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7530" tabRatio="760" activeTab="1"/>
  </bookViews>
  <sheets>
    <sheet name="01-入力用シート" sheetId="11" r:id="rId1"/>
    <sheet name="02-納付書" sheetId="5" r:id="rId2"/>
  </sheets>
  <definedNames>
    <definedName name="_xlnm.Print_Area" localSheetId="1">'02-納付書'!$A$1:$BE$61</definedName>
  </definedNames>
  <calcPr calcId="145621"/>
</workbook>
</file>

<file path=xl/calcChain.xml><?xml version="1.0" encoding="utf-8"?>
<calcChain xmlns="http://schemas.openxmlformats.org/spreadsheetml/2006/main">
  <c r="AN31" i="11" l="1"/>
  <c r="I34" i="11"/>
  <c r="I47" i="11"/>
  <c r="AR10" i="5"/>
  <c r="T3" i="5"/>
  <c r="AL10" i="5"/>
  <c r="T10" i="5"/>
  <c r="T7" i="5"/>
  <c r="AL3" i="5"/>
  <c r="T5" i="5"/>
  <c r="AI41" i="11"/>
  <c r="AN41" i="11" s="1"/>
  <c r="AI39" i="11"/>
  <c r="AN39" i="11" s="1"/>
  <c r="K57" i="11"/>
  <c r="AO37" i="11" s="1"/>
  <c r="E49" i="5" s="1"/>
  <c r="Q57" i="11"/>
  <c r="AQ37" i="11" s="1"/>
  <c r="I49" i="5" s="1"/>
  <c r="N57" i="11"/>
  <c r="AP37" i="11" s="1"/>
  <c r="G49" i="5" s="1"/>
  <c r="I57" i="11"/>
  <c r="AN37" i="11" s="1"/>
  <c r="D49" i="5" s="1"/>
  <c r="AN36" i="11"/>
  <c r="N30" i="5" s="1"/>
  <c r="Q43" i="11"/>
  <c r="M43" i="11"/>
  <c r="Q41" i="11"/>
  <c r="M41" i="11"/>
  <c r="I43" i="11"/>
  <c r="I41" i="11"/>
  <c r="I39" i="11"/>
  <c r="AN33" i="11" s="1"/>
  <c r="N27" i="5" s="1"/>
  <c r="I37" i="11"/>
  <c r="AN32" i="11" s="1"/>
  <c r="AI42" i="11"/>
  <c r="AN42" i="11" s="1"/>
  <c r="AI40" i="11"/>
  <c r="AN40" i="11" s="1"/>
  <c r="C20" i="5"/>
  <c r="AN30" i="11"/>
  <c r="C15" i="5" s="1"/>
  <c r="AN35" i="11" l="1"/>
  <c r="F30" i="5" s="1"/>
  <c r="AN34" i="11"/>
  <c r="B30" i="5" s="1"/>
  <c r="AI43" i="11"/>
  <c r="AN43" i="11" s="1"/>
  <c r="BC43" i="11" s="1"/>
  <c r="B27" i="5"/>
  <c r="AT40" i="11"/>
  <c r="AS40" i="11"/>
  <c r="BC40" i="11"/>
  <c r="BB40" i="11"/>
  <c r="AZ40" i="11"/>
  <c r="AV40" i="11"/>
  <c r="BA40" i="11"/>
  <c r="AY40" i="11"/>
  <c r="AX40" i="11"/>
  <c r="AW40" i="11"/>
  <c r="AU40" i="11"/>
  <c r="AU39" i="11"/>
  <c r="AT39" i="11"/>
  <c r="AS39" i="11"/>
  <c r="G34" i="5" s="1"/>
  <c r="BB39" i="11"/>
  <c r="AX39" i="11"/>
  <c r="BC39" i="11"/>
  <c r="AY39" i="11"/>
  <c r="AV39" i="11"/>
  <c r="BA39" i="11"/>
  <c r="AW39" i="11"/>
  <c r="AZ39" i="11"/>
  <c r="AS41" i="11"/>
  <c r="BC41" i="11"/>
  <c r="BA41" i="11"/>
  <c r="AZ41" i="11"/>
  <c r="AX41" i="11"/>
  <c r="AU41" i="11"/>
  <c r="AT41" i="11"/>
  <c r="AW41" i="11"/>
  <c r="AV41" i="11"/>
  <c r="BB41" i="11"/>
  <c r="AY41" i="11"/>
  <c r="AX42" i="11"/>
  <c r="BC42" i="11"/>
  <c r="AZ42" i="11"/>
  <c r="AU42" i="11"/>
  <c r="AT42" i="11"/>
  <c r="BB42" i="11"/>
  <c r="BA42" i="11"/>
  <c r="AW42" i="11"/>
  <c r="AS42" i="11"/>
  <c r="G43" i="5" s="1"/>
  <c r="AY42" i="11"/>
  <c r="AV42" i="11"/>
  <c r="G40" i="5" l="1"/>
  <c r="AQ40" i="5" s="1"/>
  <c r="G37" i="5"/>
  <c r="Y37" i="5" s="1"/>
  <c r="H43" i="5"/>
  <c r="I43" i="5" s="1"/>
  <c r="J43" i="5" s="1"/>
  <c r="K43" i="5" s="1"/>
  <c r="L43" i="5" s="1"/>
  <c r="M43" i="5" s="1"/>
  <c r="N43" i="5" s="1"/>
  <c r="O43" i="5" s="1"/>
  <c r="P43" i="5" s="1"/>
  <c r="Q43" i="5" s="1"/>
  <c r="Y43" i="5"/>
  <c r="AQ43" i="5"/>
  <c r="H40" i="5"/>
  <c r="I40" i="5" s="1"/>
  <c r="J40" i="5" s="1"/>
  <c r="K40" i="5" s="1"/>
  <c r="L40" i="5" s="1"/>
  <c r="M40" i="5" s="1"/>
  <c r="N40" i="5" s="1"/>
  <c r="O40" i="5" s="1"/>
  <c r="P40" i="5" s="1"/>
  <c r="Q40" i="5" s="1"/>
  <c r="Y40" i="5"/>
  <c r="AQ37" i="5"/>
  <c r="H37" i="5"/>
  <c r="I37" i="5" s="1"/>
  <c r="J37" i="5" s="1"/>
  <c r="K37" i="5" s="1"/>
  <c r="L37" i="5" s="1"/>
  <c r="M37" i="5" s="1"/>
  <c r="N37" i="5" s="1"/>
  <c r="O37" i="5" s="1"/>
  <c r="P37" i="5" s="1"/>
  <c r="Q37" i="5" s="1"/>
  <c r="H34" i="5"/>
  <c r="AQ34" i="5"/>
  <c r="Y34" i="5"/>
  <c r="AZ43" i="11"/>
  <c r="AY43" i="11"/>
  <c r="AW43" i="11"/>
  <c r="AV43" i="11"/>
  <c r="AT43" i="11"/>
  <c r="BB43" i="11"/>
  <c r="BA43" i="11"/>
  <c r="AS43" i="11"/>
  <c r="G46" i="5" s="1"/>
  <c r="Y46" i="5" s="1"/>
  <c r="AX43" i="11"/>
  <c r="AU43" i="11"/>
  <c r="H46" i="5" l="1"/>
  <c r="I46" i="5" s="1"/>
  <c r="J46" i="5" s="1"/>
  <c r="K46" i="5" s="1"/>
  <c r="L46" i="5" s="1"/>
  <c r="M46" i="5" s="1"/>
  <c r="N46" i="5" s="1"/>
  <c r="O46" i="5" s="1"/>
  <c r="P46" i="5" s="1"/>
  <c r="Q46" i="5" s="1"/>
  <c r="AQ46" i="5"/>
  <c r="I34" i="5"/>
  <c r="J34" i="5" s="1"/>
  <c r="K34" i="5" s="1"/>
  <c r="L34" i="5" s="1"/>
  <c r="M34" i="5" s="1"/>
  <c r="N34" i="5" s="1"/>
  <c r="O34" i="5" s="1"/>
  <c r="P34" i="5" s="1"/>
  <c r="Q34" i="5" s="1"/>
  <c r="Z34" i="5"/>
  <c r="AR34" i="5"/>
  <c r="I53" i="11" l="1"/>
  <c r="I51" i="11"/>
  <c r="I49" i="11"/>
  <c r="I55" i="11"/>
  <c r="I45" i="11"/>
  <c r="I31" i="11" l="1"/>
  <c r="Z10" i="5" l="1"/>
  <c r="AL5" i="5" l="1"/>
  <c r="AL7" i="5"/>
  <c r="X30" i="5" l="1"/>
  <c r="U20" i="5"/>
  <c r="AA49" i="5"/>
  <c r="V49" i="5"/>
  <c r="T30" i="5"/>
  <c r="AX27" i="5"/>
  <c r="T27" i="5"/>
  <c r="U15" i="5"/>
  <c r="AQ49" i="5"/>
  <c r="AF30" i="5"/>
  <c r="W49" i="5"/>
  <c r="AP30" i="5"/>
  <c r="AF27" i="5" l="1"/>
  <c r="Y49" i="5"/>
  <c r="AX30" i="5"/>
  <c r="AL30" i="5"/>
  <c r="AM20" i="5"/>
  <c r="AL27" i="5"/>
  <c r="AS49" i="5"/>
  <c r="AN49" i="5"/>
  <c r="AM15" i="5"/>
  <c r="AO49" i="5"/>
  <c r="AS37" i="5" l="1"/>
  <c r="AA37" i="5"/>
  <c r="AR43" i="5"/>
  <c r="Z43" i="5"/>
  <c r="Z40" i="5"/>
  <c r="AR40" i="5"/>
  <c r="AR37" i="5"/>
  <c r="Z37" i="5"/>
  <c r="AS34" i="5"/>
  <c r="AA34" i="5"/>
  <c r="AR46" i="5" l="1"/>
  <c r="Z46" i="5"/>
  <c r="AT43" i="5"/>
  <c r="AB43" i="5"/>
  <c r="AS43" i="5"/>
  <c r="AA43" i="5"/>
  <c r="AU37" i="5"/>
  <c r="AC37" i="5"/>
  <c r="AS40" i="5"/>
  <c r="AA40" i="5"/>
  <c r="AB37" i="5"/>
  <c r="AT37" i="5"/>
  <c r="AT34" i="5"/>
  <c r="AB34" i="5"/>
  <c r="AS46" i="5" l="1"/>
  <c r="AA46" i="5"/>
  <c r="AT40" i="5"/>
  <c r="AB40" i="5"/>
  <c r="AV37" i="5"/>
  <c r="AD37" i="5"/>
  <c r="AU43" i="5"/>
  <c r="AC43" i="5"/>
  <c r="AU34" i="5"/>
  <c r="AC34" i="5"/>
  <c r="AB46" i="5" l="1"/>
  <c r="AT46" i="5"/>
  <c r="AV43" i="5"/>
  <c r="AD43" i="5"/>
  <c r="AE37" i="5"/>
  <c r="AW37" i="5"/>
  <c r="AU40" i="5"/>
  <c r="AC40" i="5"/>
  <c r="AD34" i="5"/>
  <c r="AV34" i="5"/>
  <c r="AC46" i="5" l="1"/>
  <c r="AU46" i="5"/>
  <c r="AF37" i="5"/>
  <c r="AX37" i="5"/>
  <c r="AW40" i="5"/>
  <c r="AE40" i="5"/>
  <c r="AD40" i="5"/>
  <c r="AV40" i="5"/>
  <c r="AW43" i="5"/>
  <c r="AE43" i="5"/>
  <c r="AE34" i="5"/>
  <c r="AW34" i="5"/>
  <c r="AD46" i="5" l="1"/>
  <c r="AV46" i="5"/>
  <c r="AF40" i="5"/>
  <c r="AX40" i="5"/>
  <c r="AG37" i="5"/>
  <c r="AY37" i="5"/>
  <c r="AF43" i="5"/>
  <c r="AX43" i="5"/>
  <c r="AF34" i="5"/>
  <c r="AX34" i="5"/>
  <c r="AE46" i="5" l="1"/>
  <c r="AW46" i="5"/>
  <c r="AG40" i="5"/>
  <c r="AY40" i="5"/>
  <c r="AG43" i="5"/>
  <c r="AY43" i="5"/>
  <c r="AH37" i="5"/>
  <c r="AZ37" i="5"/>
  <c r="AG34" i="5"/>
  <c r="AY34" i="5"/>
  <c r="AX46" i="5" l="1"/>
  <c r="AF46" i="5"/>
  <c r="BA37" i="5"/>
  <c r="AI37" i="5"/>
  <c r="AZ43" i="5"/>
  <c r="AH43" i="5"/>
  <c r="AZ40" i="5"/>
  <c r="AH40" i="5"/>
  <c r="AH34" i="5"/>
  <c r="AZ34" i="5"/>
  <c r="AG46" i="5" l="1"/>
  <c r="AY46" i="5"/>
  <c r="AI43" i="5"/>
  <c r="BA43" i="5"/>
  <c r="AI40" i="5"/>
  <c r="BA40" i="5"/>
  <c r="AI34" i="5"/>
  <c r="BA34" i="5"/>
  <c r="AH46" i="5" l="1"/>
  <c r="AZ46" i="5"/>
  <c r="BA46" i="5" l="1"/>
  <c r="AI46" i="5"/>
</calcChain>
</file>

<file path=xl/sharedStrings.xml><?xml version="1.0" encoding="utf-8"?>
<sst xmlns="http://schemas.openxmlformats.org/spreadsheetml/2006/main" count="226" uniqueCount="123">
  <si>
    <t>市町村コード</t>
    <rPh sb="0" eb="3">
      <t>シチョウソン</t>
    </rPh>
    <phoneticPr fontId="1"/>
  </si>
  <si>
    <t>北海道</t>
    <rPh sb="0" eb="3">
      <t>ホッカイドウ</t>
    </rPh>
    <phoneticPr fontId="1"/>
  </si>
  <si>
    <t>法人税割額</t>
    <rPh sb="0" eb="1">
      <t>ホウ</t>
    </rPh>
    <rPh sb="1" eb="2">
      <t>ジン</t>
    </rPh>
    <rPh sb="2" eb="3">
      <t>ゼイ</t>
    </rPh>
    <rPh sb="3" eb="4">
      <t>ワリ</t>
    </rPh>
    <rPh sb="4" eb="5">
      <t>ガク</t>
    </rPh>
    <phoneticPr fontId="1"/>
  </si>
  <si>
    <t>督促手数料</t>
    <rPh sb="0" eb="2">
      <t>トクソク</t>
    </rPh>
    <rPh sb="2" eb="5">
      <t>テスウリョウ</t>
    </rPh>
    <phoneticPr fontId="1"/>
  </si>
  <si>
    <t>百</t>
    <rPh sb="0" eb="1">
      <t>ヒャク</t>
    </rPh>
    <phoneticPr fontId="1"/>
  </si>
  <si>
    <t>十</t>
    <rPh sb="0" eb="1">
      <t>ジュウ</t>
    </rPh>
    <phoneticPr fontId="1"/>
  </si>
  <si>
    <t>億</t>
    <rPh sb="0" eb="1">
      <t>オク</t>
    </rPh>
    <phoneticPr fontId="1"/>
  </si>
  <si>
    <t>千</t>
    <rPh sb="0" eb="1">
      <t>セン</t>
    </rPh>
    <phoneticPr fontId="1"/>
  </si>
  <si>
    <t>万</t>
    <rPh sb="0" eb="1">
      <t>マン</t>
    </rPh>
    <phoneticPr fontId="1"/>
  </si>
  <si>
    <t>円</t>
    <rPh sb="0" eb="1">
      <t>エン</t>
    </rPh>
    <phoneticPr fontId="1"/>
  </si>
  <si>
    <t>納期限</t>
    <rPh sb="0" eb="1">
      <t>ノウ</t>
    </rPh>
    <rPh sb="1" eb="3">
      <t>キゲン</t>
    </rPh>
    <phoneticPr fontId="1"/>
  </si>
  <si>
    <t>05</t>
    <phoneticPr fontId="1"/>
  </si>
  <si>
    <t>年</t>
    <rPh sb="0" eb="1">
      <t>ネン</t>
    </rPh>
    <phoneticPr fontId="1"/>
  </si>
  <si>
    <t>月</t>
    <rPh sb="0" eb="1">
      <t>ツキ</t>
    </rPh>
    <phoneticPr fontId="1"/>
  </si>
  <si>
    <t>日</t>
    <rPh sb="0" eb="1">
      <t>ニチ</t>
    </rPh>
    <phoneticPr fontId="1"/>
  </si>
  <si>
    <t>03</t>
    <phoneticPr fontId="1"/>
  </si>
  <si>
    <t>合</t>
    <rPh sb="0" eb="1">
      <t>ゴウ</t>
    </rPh>
    <phoneticPr fontId="1"/>
  </si>
  <si>
    <t>延滞</t>
    <rPh sb="0" eb="2">
      <t>エンタイ</t>
    </rPh>
    <phoneticPr fontId="1"/>
  </si>
  <si>
    <t>督促</t>
    <rPh sb="0" eb="2">
      <t>トクソク</t>
    </rPh>
    <phoneticPr fontId="1"/>
  </si>
  <si>
    <t>税割</t>
    <rPh sb="0" eb="1">
      <t>ゼイ</t>
    </rPh>
    <rPh sb="1" eb="2">
      <t>ワリ</t>
    </rPh>
    <phoneticPr fontId="1"/>
  </si>
  <si>
    <t>均割</t>
    <rPh sb="0" eb="1">
      <t>キン</t>
    </rPh>
    <rPh sb="1" eb="2">
      <t>ワリ</t>
    </rPh>
    <phoneticPr fontId="1"/>
  </si>
  <si>
    <t>申　告　区　分</t>
    <rPh sb="0" eb="1">
      <t>サル</t>
    </rPh>
    <rPh sb="2" eb="3">
      <t>コク</t>
    </rPh>
    <rPh sb="4" eb="5">
      <t>ク</t>
    </rPh>
    <rPh sb="6" eb="7">
      <t>ブン</t>
    </rPh>
    <phoneticPr fontId="1"/>
  </si>
  <si>
    <t>年 度</t>
    <rPh sb="0" eb="1">
      <t>ネン</t>
    </rPh>
    <rPh sb="2" eb="3">
      <t>ド</t>
    </rPh>
    <phoneticPr fontId="1"/>
  </si>
  <si>
    <t>※　　処　　理　　事　　項</t>
    <rPh sb="3" eb="4">
      <t>トコロ</t>
    </rPh>
    <rPh sb="6" eb="7">
      <t>リ</t>
    </rPh>
    <rPh sb="9" eb="10">
      <t>コト</t>
    </rPh>
    <rPh sb="12" eb="13">
      <t>コウ</t>
    </rPh>
    <phoneticPr fontId="1"/>
  </si>
  <si>
    <t>（切り取り線）</t>
    <rPh sb="1" eb="2">
      <t>キ</t>
    </rPh>
    <rPh sb="3" eb="4">
      <t>ト</t>
    </rPh>
    <rPh sb="5" eb="6">
      <t>セン</t>
    </rPh>
    <phoneticPr fontId="1"/>
  </si>
  <si>
    <t>申告区分</t>
    <rPh sb="0" eb="2">
      <t>シンコク</t>
    </rPh>
    <rPh sb="2" eb="4">
      <t>クブン</t>
    </rPh>
    <phoneticPr fontId="1"/>
  </si>
  <si>
    <t>年度</t>
    <rPh sb="0" eb="2">
      <t>ネンド</t>
    </rPh>
    <phoneticPr fontId="1"/>
  </si>
  <si>
    <t>法人名</t>
    <rPh sb="0" eb="1">
      <t>ホウ</t>
    </rPh>
    <rPh sb="1" eb="2">
      <t>ジン</t>
    </rPh>
    <rPh sb="2" eb="3">
      <t>メイ</t>
    </rPh>
    <phoneticPr fontId="1"/>
  </si>
  <si>
    <t>所在地</t>
    <rPh sb="0" eb="3">
      <t>ショザイチ</t>
    </rPh>
    <phoneticPr fontId="1"/>
  </si>
  <si>
    <t>事業年度（から）</t>
    <rPh sb="0" eb="2">
      <t>ジギョウ</t>
    </rPh>
    <rPh sb="2" eb="4">
      <t>ネンド</t>
    </rPh>
    <phoneticPr fontId="1"/>
  </si>
  <si>
    <t>事業年度（まで）</t>
    <rPh sb="0" eb="2">
      <t>ジギョウ</t>
    </rPh>
    <rPh sb="2" eb="4">
      <t>ネンド</t>
    </rPh>
    <phoneticPr fontId="1"/>
  </si>
  <si>
    <t>項　　　目</t>
    <rPh sb="0" eb="1">
      <t>コウ</t>
    </rPh>
    <rPh sb="4" eb="5">
      <t>メ</t>
    </rPh>
    <phoneticPr fontId="1"/>
  </si>
  <si>
    <t>所　在　地</t>
    <rPh sb="0" eb="1">
      <t>ショ</t>
    </rPh>
    <rPh sb="2" eb="3">
      <t>ザイ</t>
    </rPh>
    <rPh sb="4" eb="5">
      <t>チ</t>
    </rPh>
    <phoneticPr fontId="1"/>
  </si>
  <si>
    <t>法　人　名</t>
    <rPh sb="0" eb="1">
      <t>ホウ</t>
    </rPh>
    <rPh sb="2" eb="3">
      <t>ジン</t>
    </rPh>
    <rPh sb="4" eb="5">
      <t>メイ</t>
    </rPh>
    <phoneticPr fontId="1"/>
  </si>
  <si>
    <t>年　　　度</t>
    <rPh sb="0" eb="1">
      <t>ネン</t>
    </rPh>
    <rPh sb="4" eb="5">
      <t>ド</t>
    </rPh>
    <phoneticPr fontId="1"/>
  </si>
  <si>
    <t>延　滞　金</t>
    <rPh sb="0" eb="1">
      <t>エン</t>
    </rPh>
    <rPh sb="2" eb="3">
      <t>タイ</t>
    </rPh>
    <rPh sb="4" eb="5">
      <t>キン</t>
    </rPh>
    <phoneticPr fontId="1"/>
  </si>
  <si>
    <t>合　計　額</t>
    <rPh sb="0" eb="1">
      <t>ゴウ</t>
    </rPh>
    <rPh sb="2" eb="3">
      <t>ケイ</t>
    </rPh>
    <rPh sb="4" eb="5">
      <t>ガク</t>
    </rPh>
    <phoneticPr fontId="1"/>
  </si>
  <si>
    <t>納　期　限</t>
    <rPh sb="0" eb="1">
      <t>ノウ</t>
    </rPh>
    <rPh sb="2" eb="3">
      <t>キ</t>
    </rPh>
    <rPh sb="4" eb="5">
      <t>キリ</t>
    </rPh>
    <phoneticPr fontId="1"/>
  </si>
  <si>
    <t>事業年度</t>
    <rPh sb="0" eb="2">
      <t>ジギョウ</t>
    </rPh>
    <rPh sb="2" eb="4">
      <t>ネンド</t>
    </rPh>
    <phoneticPr fontId="1"/>
  </si>
  <si>
    <t>【　１　枚　目　】</t>
    <rPh sb="4" eb="5">
      <t>マイ</t>
    </rPh>
    <rPh sb="6" eb="7">
      <t>メ</t>
    </rPh>
    <phoneticPr fontId="1"/>
  </si>
  <si>
    <t>【　２　枚　目　】</t>
    <rPh sb="4" eb="5">
      <t>マイ</t>
    </rPh>
    <rPh sb="6" eb="7">
      <t>メ</t>
    </rPh>
    <phoneticPr fontId="1"/>
  </si>
  <si>
    <t>【　３　枚　目　】</t>
    <rPh sb="4" eb="5">
      <t>マイ</t>
    </rPh>
    <rPh sb="6" eb="7">
      <t>メ</t>
    </rPh>
    <phoneticPr fontId="1"/>
  </si>
  <si>
    <t>入　　　力　　　内　　　容</t>
    <rPh sb="0" eb="1">
      <t>ニュウ</t>
    </rPh>
    <rPh sb="4" eb="5">
      <t>チカラ</t>
    </rPh>
    <rPh sb="8" eb="9">
      <t>ウチ</t>
    </rPh>
    <rPh sb="12" eb="13">
      <t>カタチ</t>
    </rPh>
    <phoneticPr fontId="1"/>
  </si>
  <si>
    <t xml:space="preserve"> 法人税割額 </t>
    <rPh sb="1" eb="2">
      <t>ホウ</t>
    </rPh>
    <rPh sb="2" eb="3">
      <t>ジン</t>
    </rPh>
    <rPh sb="3" eb="4">
      <t>ゼイ</t>
    </rPh>
    <rPh sb="4" eb="5">
      <t>ワリ</t>
    </rPh>
    <rPh sb="5" eb="6">
      <t>ガク</t>
    </rPh>
    <phoneticPr fontId="1"/>
  </si>
  <si>
    <t>領　収　日　付　印</t>
    <rPh sb="0" eb="1">
      <t>リョウ</t>
    </rPh>
    <rPh sb="2" eb="3">
      <t>オサム</t>
    </rPh>
    <rPh sb="4" eb="5">
      <t>ヒ</t>
    </rPh>
    <rPh sb="6" eb="7">
      <t>ヅケ</t>
    </rPh>
    <rPh sb="8" eb="9">
      <t>イン</t>
    </rPh>
    <phoneticPr fontId="1"/>
  </si>
  <si>
    <t>日　計</t>
    <rPh sb="0" eb="1">
      <t>ニチ</t>
    </rPh>
    <rPh sb="2" eb="3">
      <t>ケイ</t>
    </rPh>
    <phoneticPr fontId="1"/>
  </si>
  <si>
    <t>指定金融</t>
    <rPh sb="0" eb="2">
      <t>シテイ</t>
    </rPh>
    <rPh sb="2" eb="4">
      <t>キンユウ</t>
    </rPh>
    <phoneticPr fontId="1"/>
  </si>
  <si>
    <t>機 関 名</t>
    <rPh sb="0" eb="1">
      <t>キ</t>
    </rPh>
    <rPh sb="2" eb="3">
      <t>セキ</t>
    </rPh>
    <rPh sb="4" eb="5">
      <t>メイ</t>
    </rPh>
    <phoneticPr fontId="1"/>
  </si>
  <si>
    <t>口</t>
    <rPh sb="0" eb="1">
      <t>クチ</t>
    </rPh>
    <phoneticPr fontId="1"/>
  </si>
  <si>
    <t>から</t>
    <phoneticPr fontId="1"/>
  </si>
  <si>
    <t>まで</t>
    <phoneticPr fontId="1"/>
  </si>
  <si>
    <t>から</t>
    <phoneticPr fontId="1"/>
  </si>
  <si>
    <t>まで</t>
    <phoneticPr fontId="1"/>
  </si>
  <si>
    <t>01</t>
    <phoneticPr fontId="1"/>
  </si>
  <si>
    <t>Original</t>
    <phoneticPr fontId="1"/>
  </si>
  <si>
    <t>Text</t>
    <phoneticPr fontId="1"/>
  </si>
  <si>
    <t>04</t>
    <phoneticPr fontId="1"/>
  </si>
  <si>
    <t>02</t>
    <phoneticPr fontId="1"/>
  </si>
  <si>
    <t>管 理 番 号</t>
    <rPh sb="0" eb="1">
      <t>カン</t>
    </rPh>
    <rPh sb="2" eb="3">
      <t>リ</t>
    </rPh>
    <rPh sb="4" eb="5">
      <t>バン</t>
    </rPh>
    <rPh sb="6" eb="7">
      <t>ゴウ</t>
    </rPh>
    <phoneticPr fontId="1"/>
  </si>
  <si>
    <t>口 座 番 号</t>
    <rPh sb="0" eb="1">
      <t>クチ</t>
    </rPh>
    <rPh sb="2" eb="3">
      <t>ザ</t>
    </rPh>
    <rPh sb="4" eb="5">
      <t>バン</t>
    </rPh>
    <rPh sb="6" eb="7">
      <t>ゴウ</t>
    </rPh>
    <phoneticPr fontId="1"/>
  </si>
  <si>
    <t>加　　入　　者</t>
    <rPh sb="0" eb="1">
      <t>カ</t>
    </rPh>
    <rPh sb="3" eb="4">
      <t>イ</t>
    </rPh>
    <rPh sb="6" eb="7">
      <t>モノ</t>
    </rPh>
    <phoneticPr fontId="1"/>
  </si>
  <si>
    <t xml:space="preserve"> </t>
    <phoneticPr fontId="1"/>
  </si>
  <si>
    <t>上記のとおり納付します。</t>
    <rPh sb="0" eb="2">
      <t>ジョウキ</t>
    </rPh>
    <rPh sb="6" eb="8">
      <t>ノウフ</t>
    </rPh>
    <phoneticPr fontId="1"/>
  </si>
  <si>
    <t>取りまとめ局</t>
    <rPh sb="0" eb="1">
      <t>ト</t>
    </rPh>
    <rPh sb="5" eb="6">
      <t>キョク</t>
    </rPh>
    <phoneticPr fontId="1"/>
  </si>
  <si>
    <t>(取りまとめ店)</t>
    <rPh sb="1" eb="2">
      <t>ト</t>
    </rPh>
    <rPh sb="6" eb="7">
      <t>テン</t>
    </rPh>
    <phoneticPr fontId="1"/>
  </si>
  <si>
    <t>上記のとおり通知します。(市町村保管)</t>
    <rPh sb="0" eb="2">
      <t>ジョウキ</t>
    </rPh>
    <rPh sb="6" eb="8">
      <t>ツウチ</t>
    </rPh>
    <rPh sb="13" eb="16">
      <t>シチョウソン</t>
    </rPh>
    <rPh sb="16" eb="18">
      <t>ホカン</t>
    </rPh>
    <phoneticPr fontId="1"/>
  </si>
  <si>
    <t>012254</t>
    <phoneticPr fontId="1"/>
  </si>
  <si>
    <t>滝川市</t>
    <rPh sb="0" eb="3">
      <t>タキカワシ</t>
    </rPh>
    <phoneticPr fontId="1"/>
  </si>
  <si>
    <t>法人市町村民税領収証書</t>
    <rPh sb="0" eb="2">
      <t>ホウジン</t>
    </rPh>
    <rPh sb="2" eb="5">
      <t>シチョウソン</t>
    </rPh>
    <rPh sb="5" eb="6">
      <t>ミン</t>
    </rPh>
    <rPh sb="6" eb="7">
      <t>ゼイ</t>
    </rPh>
    <rPh sb="7" eb="10">
      <t>リョウシュウショウ</t>
    </rPh>
    <rPh sb="10" eb="11">
      <t>ショ</t>
    </rPh>
    <phoneticPr fontId="1"/>
  </si>
  <si>
    <t>法人市町村民税納付書</t>
    <rPh sb="0" eb="2">
      <t>ホウジン</t>
    </rPh>
    <rPh sb="2" eb="5">
      <t>シチョウソン</t>
    </rPh>
    <rPh sb="5" eb="6">
      <t>ミン</t>
    </rPh>
    <rPh sb="6" eb="7">
      <t>ゼイ</t>
    </rPh>
    <rPh sb="7" eb="10">
      <t>ノウフショ</t>
    </rPh>
    <phoneticPr fontId="1"/>
  </si>
  <si>
    <t>法人市町村民税領収済通知書</t>
    <rPh sb="0" eb="2">
      <t>ホウジン</t>
    </rPh>
    <rPh sb="2" eb="5">
      <t>シチョウソン</t>
    </rPh>
    <rPh sb="5" eb="6">
      <t>ミン</t>
    </rPh>
    <rPh sb="6" eb="7">
      <t>ゼイ</t>
    </rPh>
    <rPh sb="7" eb="9">
      <t>リョウシュウ</t>
    </rPh>
    <rPh sb="9" eb="10">
      <t>ズ</t>
    </rPh>
    <rPh sb="10" eb="13">
      <t>ツウチショ</t>
    </rPh>
    <phoneticPr fontId="1"/>
  </si>
  <si>
    <t>02870-3-960004</t>
    <phoneticPr fontId="1"/>
  </si>
  <si>
    <t>滝川市会計管理者</t>
    <rPh sb="0" eb="3">
      <t>タキカワシ</t>
    </rPh>
    <rPh sb="3" eb="5">
      <t>カイケイ</t>
    </rPh>
    <rPh sb="5" eb="8">
      <t>カンリシャ</t>
    </rPh>
    <phoneticPr fontId="1"/>
  </si>
  <si>
    <t>決定
更正
修正
確定
予定
中間</t>
    <rPh sb="0" eb="2">
      <t>ケッテイ</t>
    </rPh>
    <rPh sb="3" eb="5">
      <t>コウセイ</t>
    </rPh>
    <rPh sb="6" eb="8">
      <t>シュウセイ</t>
    </rPh>
    <rPh sb="9" eb="11">
      <t>カクテイ</t>
    </rPh>
    <rPh sb="12" eb="14">
      <t>ヨテイ</t>
    </rPh>
    <rPh sb="15" eb="17">
      <t>チュウカン</t>
    </rPh>
    <phoneticPr fontId="1"/>
  </si>
  <si>
    <t>事業年度又は連結事業年度</t>
    <rPh sb="0" eb="2">
      <t>ジギョウ</t>
    </rPh>
    <rPh sb="2" eb="4">
      <t>ネンド</t>
    </rPh>
    <rPh sb="4" eb="5">
      <t>マタ</t>
    </rPh>
    <rPh sb="6" eb="8">
      <t>レンケツ</t>
    </rPh>
    <rPh sb="8" eb="10">
      <t>ジギョウ</t>
    </rPh>
    <rPh sb="10" eb="12">
      <t>ネンド</t>
    </rPh>
    <phoneticPr fontId="1"/>
  </si>
  <si>
    <t>督促手数料</t>
    <rPh sb="0" eb="2">
      <t>トクソク</t>
    </rPh>
    <rPh sb="2" eb="5">
      <t>テスウリョウ</t>
    </rPh>
    <phoneticPr fontId="1"/>
  </si>
  <si>
    <t>上記のとおり領収しました。（納税者保管）</t>
    <rPh sb="0" eb="2">
      <t>ジョウキ</t>
    </rPh>
    <rPh sb="6" eb="8">
      <t>リョウシュウ</t>
    </rPh>
    <rPh sb="14" eb="17">
      <t>ノウゼイシャ</t>
    </rPh>
    <rPh sb="17" eb="19">
      <t>ホカン</t>
    </rPh>
    <phoneticPr fontId="1"/>
  </si>
  <si>
    <t>北門信用金庫本店</t>
    <rPh sb="0" eb="2">
      <t>ホクモン</t>
    </rPh>
    <rPh sb="2" eb="4">
      <t>シンヨウ</t>
    </rPh>
    <rPh sb="4" eb="6">
      <t>キンコ</t>
    </rPh>
    <rPh sb="6" eb="8">
      <t>ホンテン</t>
    </rPh>
    <phoneticPr fontId="1"/>
  </si>
  <si>
    <t>その他</t>
    <rPh sb="2" eb="3">
      <t>ホカ</t>
    </rPh>
    <phoneticPr fontId="1"/>
  </si>
  <si>
    <t>◎この納付書は、３枚１組の様式となっていますので、３枚全て提出してください。</t>
    <rPh sb="13" eb="15">
      <t>ヨウシキ</t>
    </rPh>
    <rPh sb="26" eb="27">
      <t>マイ</t>
    </rPh>
    <rPh sb="27" eb="28">
      <t>スベ</t>
    </rPh>
    <phoneticPr fontId="1"/>
  </si>
  <si>
    <t>均 等 割 額</t>
    <rPh sb="0" eb="1">
      <t>ヒトシ</t>
    </rPh>
    <rPh sb="2" eb="3">
      <t>トウ</t>
    </rPh>
    <rPh sb="4" eb="5">
      <t>ワリ</t>
    </rPh>
    <rPh sb="6" eb="7">
      <t>ガク</t>
    </rPh>
    <phoneticPr fontId="1"/>
  </si>
  <si>
    <t>金融機関</t>
    <rPh sb="0" eb="2">
      <t>キンユウ</t>
    </rPh>
    <rPh sb="2" eb="4">
      <t>キカン</t>
    </rPh>
    <phoneticPr fontId="1"/>
  </si>
  <si>
    <t>又は郵便局保管</t>
    <rPh sb="0" eb="1">
      <t>マタ</t>
    </rPh>
    <rPh sb="2" eb="5">
      <t>ユウビンキョク</t>
    </rPh>
    <rPh sb="5" eb="7">
      <t>ホカン</t>
    </rPh>
    <phoneticPr fontId="1"/>
  </si>
  <si>
    <t>①法人所在地を入力してください。</t>
    <rPh sb="1" eb="3">
      <t>ホウジン</t>
    </rPh>
    <rPh sb="3" eb="6">
      <t>ショザイチ</t>
    </rPh>
    <rPh sb="7" eb="9">
      <t>ニュウリョク</t>
    </rPh>
    <phoneticPr fontId="1"/>
  </si>
  <si>
    <t>②法人名称を入力してください。</t>
    <rPh sb="1" eb="3">
      <t>ホウジン</t>
    </rPh>
    <rPh sb="3" eb="5">
      <t>メイショウ</t>
    </rPh>
    <rPh sb="6" eb="8">
      <t>ニュウリョク</t>
    </rPh>
    <phoneticPr fontId="1"/>
  </si>
  <si>
    <t>③年度を入力してください。※事業年度にかかわらず、納付日現在の年度を入力してください。</t>
    <rPh sb="1" eb="3">
      <t>ネンド</t>
    </rPh>
    <rPh sb="4" eb="6">
      <t>ニュウリョク</t>
    </rPh>
    <rPh sb="14" eb="16">
      <t>ジギョウ</t>
    </rPh>
    <rPh sb="16" eb="18">
      <t>ネンド</t>
    </rPh>
    <rPh sb="25" eb="28">
      <t>ノウフビ</t>
    </rPh>
    <rPh sb="28" eb="30">
      <t>ゲンザイ</t>
    </rPh>
    <rPh sb="31" eb="33">
      <t>ネンド</t>
    </rPh>
    <rPh sb="34" eb="36">
      <t>ニュウリョク</t>
    </rPh>
    <phoneticPr fontId="1"/>
  </si>
  <si>
    <t>⑤事業年度を入力してください。</t>
    <rPh sb="1" eb="3">
      <t>ジギョウ</t>
    </rPh>
    <rPh sb="3" eb="5">
      <t>ネンド</t>
    </rPh>
    <rPh sb="6" eb="8">
      <t>ニュウリョク</t>
    </rPh>
    <phoneticPr fontId="1"/>
  </si>
  <si>
    <t>⑦法人税割額を入力してください。</t>
    <rPh sb="1" eb="4">
      <t>ホウジンゼイ</t>
    </rPh>
    <rPh sb="4" eb="5">
      <t>ワ</t>
    </rPh>
    <rPh sb="5" eb="6">
      <t>ガク</t>
    </rPh>
    <rPh sb="7" eb="9">
      <t>ニュウリョク</t>
    </rPh>
    <phoneticPr fontId="1"/>
  </si>
  <si>
    <t>⑧均等割額を入力してください。</t>
    <rPh sb="1" eb="4">
      <t>キントウワリ</t>
    </rPh>
    <rPh sb="4" eb="5">
      <t>ガク</t>
    </rPh>
    <rPh sb="6" eb="8">
      <t>ニュウリョク</t>
    </rPh>
    <phoneticPr fontId="1"/>
  </si>
  <si>
    <t>法人市民税納付書入力用シート（北海道滝川市）</t>
    <rPh sb="0" eb="2">
      <t>ホウジン</t>
    </rPh>
    <rPh sb="2" eb="5">
      <t>シミンゼイ</t>
    </rPh>
    <rPh sb="5" eb="8">
      <t>ノウフショ</t>
    </rPh>
    <rPh sb="8" eb="11">
      <t>ニュウリョクヨウ</t>
    </rPh>
    <rPh sb="15" eb="18">
      <t>ホッカイドウ</t>
    </rPh>
    <rPh sb="18" eb="21">
      <t>タキカワシ</t>
    </rPh>
    <phoneticPr fontId="1"/>
  </si>
  <si>
    <t>年</t>
    <rPh sb="0" eb="1">
      <t>ネン</t>
    </rPh>
    <phoneticPr fontId="1"/>
  </si>
  <si>
    <t>月</t>
    <rPh sb="0" eb="1">
      <t>ガツ</t>
    </rPh>
    <phoneticPr fontId="1"/>
  </si>
  <si>
    <t>日</t>
    <rPh sb="0" eb="1">
      <t>ニチ</t>
    </rPh>
    <phoneticPr fontId="1"/>
  </si>
  <si>
    <t>日から</t>
    <rPh sb="0" eb="1">
      <t>ニチ</t>
    </rPh>
    <phoneticPr fontId="1"/>
  </si>
  <si>
    <t>日まで</t>
    <rPh sb="0" eb="1">
      <t>ニチ</t>
    </rPh>
    <phoneticPr fontId="1"/>
  </si>
  <si>
    <t>⑪納期限を入力してください。</t>
    <rPh sb="1" eb="4">
      <t>ノウキゲン</t>
    </rPh>
    <rPh sb="5" eb="7">
      <t>ニュウリョク</t>
    </rPh>
    <phoneticPr fontId="1"/>
  </si>
  <si>
    <t>年</t>
    <rPh sb="0" eb="1">
      <t>ネン</t>
    </rPh>
    <phoneticPr fontId="1"/>
  </si>
  <si>
    <t>月</t>
    <rPh sb="0" eb="1">
      <t>ガツ</t>
    </rPh>
    <phoneticPr fontId="1"/>
  </si>
  <si>
    <t>日</t>
    <rPh sb="0" eb="1">
      <t>ニチ</t>
    </rPh>
    <phoneticPr fontId="1"/>
  </si>
  <si>
    <t>下の①～⑪までの項目を入力し、シート「02-納付書」から印刷してください。</t>
    <rPh sb="0" eb="1">
      <t>シタ</t>
    </rPh>
    <rPh sb="8" eb="10">
      <t>コウモク</t>
    </rPh>
    <rPh sb="11" eb="13">
      <t>ニュウリョク</t>
    </rPh>
    <rPh sb="22" eb="25">
      <t>ノウフショ</t>
    </rPh>
    <rPh sb="28" eb="30">
      <t>インサツ</t>
    </rPh>
    <phoneticPr fontId="1"/>
  </si>
  <si>
    <t>申 告 区 分</t>
    <rPh sb="0" eb="1">
      <t>サル</t>
    </rPh>
    <rPh sb="2" eb="3">
      <t>コク</t>
    </rPh>
    <rPh sb="4" eb="5">
      <t>ク</t>
    </rPh>
    <rPh sb="6" eb="7">
      <t>ブン</t>
    </rPh>
    <phoneticPr fontId="1"/>
  </si>
  <si>
    <t>日から</t>
    <rPh sb="0" eb="1">
      <t>ニチ</t>
    </rPh>
    <phoneticPr fontId="1"/>
  </si>
  <si>
    <t>日まで</t>
    <rPh sb="0" eb="1">
      <t>ニチ</t>
    </rPh>
    <phoneticPr fontId="1"/>
  </si>
  <si>
    <t>　入力例 ） R3</t>
    <rPh sb="1" eb="4">
      <t>ニュウリョクレイ</t>
    </rPh>
    <phoneticPr fontId="1"/>
  </si>
  <si>
    <t>　入力例 ） 12345</t>
    <rPh sb="1" eb="4">
      <t>ニュウリョクレイ</t>
    </rPh>
    <phoneticPr fontId="1"/>
  </si>
  <si>
    <t>企業番号</t>
    <rPh sb="0" eb="2">
      <t>キギョウ</t>
    </rPh>
    <rPh sb="2" eb="4">
      <t>バンゴウ</t>
    </rPh>
    <phoneticPr fontId="1"/>
  </si>
  <si>
    <t>※※※以下は編集しないでください※※※</t>
    <rPh sb="3" eb="5">
      <t>イカ</t>
    </rPh>
    <rPh sb="6" eb="8">
      <t>ヘンシュウ</t>
    </rPh>
    <phoneticPr fontId="1"/>
  </si>
  <si>
    <t>※左記セルの内容を書き換えないでください。</t>
    <rPh sb="1" eb="3">
      <t>サキ</t>
    </rPh>
    <rPh sb="6" eb="8">
      <t>ナイヨウ</t>
    </rPh>
    <rPh sb="9" eb="10">
      <t>カ</t>
    </rPh>
    <rPh sb="11" eb="12">
      <t>カ</t>
    </rPh>
    <phoneticPr fontId="1"/>
  </si>
  <si>
    <t>第二十二号の四様式</t>
    <phoneticPr fontId="1"/>
  </si>
  <si>
    <t>④法人の管理番号を入力してください。※５桁の番号</t>
    <rPh sb="1" eb="3">
      <t>ホウジン</t>
    </rPh>
    <rPh sb="4" eb="6">
      <t>カンリ</t>
    </rPh>
    <rPh sb="6" eb="8">
      <t>バンゴウ</t>
    </rPh>
    <rPh sb="9" eb="11">
      <t>ニュウリョク</t>
    </rPh>
    <rPh sb="20" eb="21">
      <t>ケタ</t>
    </rPh>
    <rPh sb="22" eb="24">
      <t>バンゴウ</t>
    </rPh>
    <phoneticPr fontId="1"/>
  </si>
  <si>
    <t>⑥申告区分を選択してください。</t>
    <rPh sb="1" eb="3">
      <t>シンコク</t>
    </rPh>
    <rPh sb="3" eb="5">
      <t>クブン</t>
    </rPh>
    <rPh sb="6" eb="8">
      <t>センタク</t>
    </rPh>
    <phoneticPr fontId="1"/>
  </si>
  <si>
    <t>⑨延滞金を入力してください。※延滞金がある場合のみ入力してください。</t>
    <rPh sb="1" eb="4">
      <t>エンタイキン</t>
    </rPh>
    <rPh sb="5" eb="7">
      <t>ニュウリョク</t>
    </rPh>
    <rPh sb="15" eb="18">
      <t>エンタイキン</t>
    </rPh>
    <rPh sb="21" eb="23">
      <t>バアイ</t>
    </rPh>
    <rPh sb="25" eb="27">
      <t>ニュウリョク</t>
    </rPh>
    <phoneticPr fontId="1"/>
  </si>
  <si>
    <t>⑩督促手数料を入力してください。※督促手数料がある場合のみ入力してください。</t>
    <rPh sb="1" eb="3">
      <t>トクソク</t>
    </rPh>
    <rPh sb="3" eb="6">
      <t>テスウリョウ</t>
    </rPh>
    <rPh sb="7" eb="9">
      <t>ニュウリョク</t>
    </rPh>
    <rPh sb="17" eb="22">
      <t>トクソクテスウリョウ</t>
    </rPh>
    <rPh sb="25" eb="27">
      <t>バアイ</t>
    </rPh>
    <rPh sb="29" eb="31">
      <t>ニュウリョク</t>
    </rPh>
    <phoneticPr fontId="1"/>
  </si>
  <si>
    <t>⑫以下に表示された内容を確認し、誤りがなければシート「02-納付書」より印刷してください。</t>
    <rPh sb="1" eb="3">
      <t>イカ</t>
    </rPh>
    <rPh sb="4" eb="6">
      <t>ヒョウジ</t>
    </rPh>
    <rPh sb="12" eb="14">
      <t>カクニン</t>
    </rPh>
    <rPh sb="16" eb="17">
      <t>アヤマ</t>
    </rPh>
    <rPh sb="30" eb="33">
      <t>ノウフショ</t>
    </rPh>
    <phoneticPr fontId="1"/>
  </si>
  <si>
    <t>⑬印刷した納付書を切り取り線に沿って切り離し、１～３の順番どおりに重ねて綴ってください。</t>
    <rPh sb="1" eb="3">
      <t>インサツ</t>
    </rPh>
    <rPh sb="5" eb="8">
      <t>ノウフショ</t>
    </rPh>
    <rPh sb="9" eb="14">
      <t>キリトリセン</t>
    </rPh>
    <rPh sb="15" eb="16">
      <t>ソ</t>
    </rPh>
    <rPh sb="18" eb="19">
      <t>キ</t>
    </rPh>
    <rPh sb="20" eb="21">
      <t>ハナ</t>
    </rPh>
    <phoneticPr fontId="1"/>
  </si>
  <si>
    <t>　■Ａ４サイズの紙に印刷してください。
　■切り取り線に沿って切り離し、３枚１組で提出してください。</t>
    <rPh sb="8" eb="9">
      <t>カミ</t>
    </rPh>
    <rPh sb="10" eb="12">
      <t>インサツ</t>
    </rPh>
    <rPh sb="22" eb="27">
      <t>キリトリセン</t>
    </rPh>
    <rPh sb="28" eb="29">
      <t>ソ</t>
    </rPh>
    <rPh sb="31" eb="32">
      <t>キ</t>
    </rPh>
    <rPh sb="33" eb="34">
      <t>ハナ</t>
    </rPh>
    <rPh sb="37" eb="38">
      <t>マイ</t>
    </rPh>
    <rPh sb="39" eb="40">
      <t>クミ</t>
    </rPh>
    <rPh sb="41" eb="43">
      <t>テイシュツ</t>
    </rPh>
    <phoneticPr fontId="1"/>
  </si>
  <si>
    <r>
      <rPr>
        <sz val="12"/>
        <rFont val="ＭＳ 明朝"/>
        <family val="1"/>
        <charset val="128"/>
      </rPr>
      <t>所在地及び法人名</t>
    </r>
    <r>
      <rPr>
        <sz val="8"/>
        <rFont val="ＭＳ 明朝"/>
        <family val="1"/>
        <charset val="128"/>
      </rPr>
      <t>（法人課税信託に係る受託法人の各事業年度の法人税額を課税標準とする市町村民税の法人税割については、法人課税信託の名称を併記）</t>
    </r>
    <rPh sb="0" eb="3">
      <t>ショザイチ</t>
    </rPh>
    <rPh sb="3" eb="4">
      <t>オヨ</t>
    </rPh>
    <rPh sb="5" eb="6">
      <t>ホウ</t>
    </rPh>
    <rPh sb="6" eb="7">
      <t>ジン</t>
    </rPh>
    <rPh sb="7" eb="8">
      <t>メイ</t>
    </rPh>
    <rPh sb="9" eb="11">
      <t>ホウジン</t>
    </rPh>
    <rPh sb="11" eb="13">
      <t>カゼイ</t>
    </rPh>
    <rPh sb="13" eb="15">
      <t>シンタク</t>
    </rPh>
    <rPh sb="16" eb="17">
      <t>カカ</t>
    </rPh>
    <rPh sb="18" eb="20">
      <t>ジュタク</t>
    </rPh>
    <rPh sb="20" eb="22">
      <t>ホウジン</t>
    </rPh>
    <rPh sb="23" eb="28">
      <t>カクジギョウネンド</t>
    </rPh>
    <rPh sb="29" eb="32">
      <t>ホウジンゼイ</t>
    </rPh>
    <rPh sb="32" eb="33">
      <t>ガク</t>
    </rPh>
    <rPh sb="34" eb="36">
      <t>カゼイ</t>
    </rPh>
    <rPh sb="36" eb="38">
      <t>ヒョウジュン</t>
    </rPh>
    <rPh sb="41" eb="46">
      <t>シチョウソンミンゼイ</t>
    </rPh>
    <rPh sb="47" eb="50">
      <t>ホウジンゼイ</t>
    </rPh>
    <rPh sb="50" eb="51">
      <t>ワ</t>
    </rPh>
    <rPh sb="57" eb="59">
      <t>ホウジン</t>
    </rPh>
    <rPh sb="59" eb="61">
      <t>カゼイ</t>
    </rPh>
    <rPh sb="61" eb="63">
      <t>シンタク</t>
    </rPh>
    <rPh sb="64" eb="66">
      <t>メイショウ</t>
    </rPh>
    <rPh sb="67" eb="69">
      <t>ヘイキ</t>
    </rPh>
    <phoneticPr fontId="1"/>
  </si>
  <si>
    <t>01</t>
    <phoneticPr fontId="1"/>
  </si>
  <si>
    <t>02</t>
    <phoneticPr fontId="1"/>
  </si>
  <si>
    <t>03</t>
    <phoneticPr fontId="1"/>
  </si>
  <si>
    <t>04</t>
    <phoneticPr fontId="1"/>
  </si>
  <si>
    <t>05</t>
    <phoneticPr fontId="1"/>
  </si>
  <si>
    <t xml:space="preserve"> 〒047-8794　ゆうちょ銀行
 小樽貯金事務センター</t>
    <rPh sb="15" eb="17">
      <t>ギンコウ</t>
    </rPh>
    <rPh sb="19" eb="21">
      <t>オタル</t>
    </rPh>
    <rPh sb="21" eb="23">
      <t>チョキン</t>
    </rPh>
    <rPh sb="23" eb="25">
      <t>ジム</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</si>
</sst>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_ "/>
    <numFmt numFmtId="177" formatCode="0_);[Red]\(0\)"/>
    <numFmt numFmtId="178" formatCode="#,##0;&quot;▲ &quot;#,##0"/>
    <numFmt numFmtId="179" formatCode="#,##0_);[Red]\(#,##0\)"/>
  </numFmts>
  <fonts count="31">
    <font>
      <sz val="11"/>
      <name val="ＭＳ Ｐゴシック"/>
      <family val="3"/>
      <charset val="128"/>
    </font>
    <font>
      <sz val="6"/>
      <name val="ＭＳ Ｐゴシック"/>
      <family val="3"/>
      <charset val="128"/>
    </font>
    <font>
      <sz val="11"/>
      <name val="ＭＳ 明朝"/>
      <family val="1"/>
      <charset val="128"/>
    </font>
    <font>
      <b/>
      <sz val="30"/>
      <name val="HGPｺﾞｼｯｸE"/>
      <family val="3"/>
      <charset val="128"/>
    </font>
    <font>
      <sz val="11"/>
      <name val="HGPｺﾞｼｯｸE"/>
      <family val="3"/>
      <charset val="128"/>
    </font>
    <font>
      <b/>
      <sz val="14"/>
      <name val="ＭＳ ゴシック"/>
      <family val="3"/>
      <charset val="128"/>
    </font>
    <font>
      <sz val="10"/>
      <name val="ＭＳ 明朝"/>
      <family val="1"/>
      <charset val="128"/>
    </font>
    <font>
      <b/>
      <sz val="10"/>
      <name val="ＭＳ ゴシック"/>
      <family val="3"/>
      <charset val="128"/>
    </font>
    <font>
      <sz val="16"/>
      <name val="ＭＳ 明朝"/>
      <family val="1"/>
      <charset val="128"/>
    </font>
    <font>
      <sz val="11"/>
      <name val="ＭＳ ゴシック"/>
      <family val="3"/>
      <charset val="128"/>
    </font>
    <font>
      <sz val="12"/>
      <name val="ＭＳ 明朝"/>
      <family val="1"/>
      <charset val="128"/>
    </font>
    <font>
      <sz val="16"/>
      <name val="ＭＳ ゴシック"/>
      <family val="3"/>
      <charset val="128"/>
    </font>
    <font>
      <b/>
      <sz val="18"/>
      <name val="ＭＳ ゴシック"/>
      <family val="3"/>
      <charset val="128"/>
    </font>
    <font>
      <b/>
      <sz val="11"/>
      <name val="ＭＳ ゴシック"/>
      <family val="3"/>
      <charset val="128"/>
    </font>
    <font>
      <sz val="14"/>
      <name val="ＭＳ 明朝"/>
      <family val="1"/>
      <charset val="128"/>
    </font>
    <font>
      <sz val="9"/>
      <name val="ＭＳ 明朝"/>
      <family val="1"/>
      <charset val="128"/>
    </font>
    <font>
      <sz val="12"/>
      <name val="ＭＳ ゴシック"/>
      <family val="3"/>
      <charset val="128"/>
    </font>
    <font>
      <sz val="8"/>
      <name val="ＭＳ 明朝"/>
      <family val="1"/>
      <charset val="128"/>
    </font>
    <font>
      <sz val="8"/>
      <name val="ＭＳ Ｐゴシック"/>
      <family val="3"/>
      <charset val="128"/>
    </font>
    <font>
      <b/>
      <sz val="11"/>
      <name val="ＭＳ Ｐゴシック"/>
      <family val="3"/>
      <charset val="128"/>
      <scheme val="major"/>
    </font>
    <font>
      <sz val="12"/>
      <name val="ＭＳ Ｐゴシック"/>
      <family val="3"/>
      <charset val="128"/>
      <scheme val="major"/>
    </font>
    <font>
      <b/>
      <sz val="12"/>
      <name val="ＭＳ Ｐゴシック"/>
      <family val="3"/>
      <charset val="128"/>
      <scheme val="major"/>
    </font>
    <font>
      <b/>
      <sz val="12"/>
      <color rgb="FFFF0000"/>
      <name val="ＭＳ Ｐゴシック"/>
      <family val="3"/>
      <charset val="128"/>
      <scheme val="major"/>
    </font>
    <font>
      <sz val="12"/>
      <name val="HGｺﾞｼｯｸM"/>
      <family val="3"/>
      <charset val="128"/>
    </font>
    <font>
      <sz val="12"/>
      <name val="HGSｺﾞｼｯｸM"/>
      <family val="3"/>
      <charset val="128"/>
    </font>
    <font>
      <b/>
      <sz val="14"/>
      <name val="HGSｺﾞｼｯｸM"/>
      <family val="3"/>
      <charset val="128"/>
    </font>
    <font>
      <b/>
      <sz val="12"/>
      <name val="HGSｺﾞｼｯｸM"/>
      <family val="3"/>
      <charset val="128"/>
    </font>
    <font>
      <b/>
      <sz val="16"/>
      <color rgb="FFFF0000"/>
      <name val="HGSｺﾞｼｯｸE"/>
      <family val="3"/>
      <charset val="128"/>
    </font>
    <font>
      <sz val="24"/>
      <name val="HGSｺﾞｼｯｸE"/>
      <family val="3"/>
      <charset val="128"/>
    </font>
    <font>
      <sz val="14"/>
      <name val="ＭＳ Ｐゴシック"/>
      <family val="3"/>
      <charset val="128"/>
      <scheme val="major"/>
    </font>
    <font>
      <sz val="6"/>
      <name val="ＭＳ 明朝"/>
      <family val="1"/>
      <charset val="128"/>
    </font>
  </fonts>
  <fills count="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s>
  <cellStyleXfs count="1">
    <xf numFmtId="0" fontId="0" fillId="0" borderId="0"/>
  </cellStyleXfs>
  <cellXfs count="383">
    <xf numFmtId="0" fontId="0" fillId="0" borderId="0" xfId="0"/>
    <xf numFmtId="0" fontId="2" fillId="0" borderId="0" xfId="0" applyFont="1" applyAlignment="1">
      <alignment vertical="center"/>
    </xf>
    <xf numFmtId="0" fontId="2" fillId="0" borderId="0" xfId="0" applyFont="1"/>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0" xfId="0" applyFont="1" applyBorder="1" applyAlignment="1">
      <alignment vertical="center"/>
    </xf>
    <xf numFmtId="0" fontId="2" fillId="0" borderId="7" xfId="0" applyFont="1" applyBorder="1" applyAlignment="1">
      <alignment vertical="center"/>
    </xf>
    <xf numFmtId="0" fontId="2" fillId="0" borderId="8" xfId="0" applyFont="1" applyBorder="1"/>
    <xf numFmtId="0" fontId="2" fillId="0" borderId="9" xfId="0" applyFont="1" applyBorder="1" applyAlignment="1">
      <alignment vertical="center"/>
    </xf>
    <xf numFmtId="0" fontId="2" fillId="0" borderId="10" xfId="0" applyFont="1" applyBorder="1" applyAlignment="1">
      <alignment vertical="center"/>
    </xf>
    <xf numFmtId="0" fontId="2" fillId="0" borderId="11" xfId="0" applyFont="1" applyBorder="1"/>
    <xf numFmtId="0" fontId="2" fillId="0" borderId="12" xfId="0" applyFont="1" applyBorder="1" applyAlignment="1">
      <alignment vertical="center"/>
    </xf>
    <xf numFmtId="0" fontId="2" fillId="0" borderId="13" xfId="0" applyFont="1" applyBorder="1"/>
    <xf numFmtId="0" fontId="2" fillId="0" borderId="14" xfId="0" applyFont="1" applyBorder="1" applyAlignment="1">
      <alignment vertical="center"/>
    </xf>
    <xf numFmtId="0" fontId="2" fillId="0" borderId="15" xfId="0" applyFont="1" applyBorder="1" applyAlignment="1">
      <alignment vertical="center"/>
    </xf>
    <xf numFmtId="176" fontId="3" fillId="0" borderId="12" xfId="0" applyNumberFormat="1" applyFont="1" applyBorder="1" applyAlignment="1">
      <alignment horizontal="right" vertical="center"/>
    </xf>
    <xf numFmtId="0" fontId="4" fillId="0" borderId="0" xfId="0" applyFont="1" applyBorder="1" applyAlignment="1">
      <alignment vertical="center"/>
    </xf>
    <xf numFmtId="0" fontId="2" fillId="0" borderId="16" xfId="0" applyFont="1" applyBorder="1" applyAlignment="1">
      <alignment horizontal="right" vertical="center"/>
    </xf>
    <xf numFmtId="0" fontId="2" fillId="0" borderId="19" xfId="0" applyFont="1" applyBorder="1" applyAlignment="1">
      <alignment horizontal="right" vertical="center"/>
    </xf>
    <xf numFmtId="176" fontId="3" fillId="0" borderId="0" xfId="0" applyNumberFormat="1" applyFont="1" applyBorder="1" applyAlignment="1">
      <alignment horizontal="right" vertical="center"/>
    </xf>
    <xf numFmtId="0" fontId="7" fillId="0" borderId="0" xfId="0" applyFont="1" applyBorder="1" applyAlignment="1"/>
    <xf numFmtId="0" fontId="6" fillId="0" borderId="0" xfId="0" applyFont="1" applyBorder="1" applyAlignment="1">
      <alignment horizontal="left" vertical="center"/>
    </xf>
    <xf numFmtId="0" fontId="2" fillId="0" borderId="0" xfId="0" applyFont="1" applyBorder="1"/>
    <xf numFmtId="0" fontId="2" fillId="0" borderId="0" xfId="0" applyFont="1" applyFill="1" applyBorder="1" applyAlignment="1">
      <alignment vertical="center"/>
    </xf>
    <xf numFmtId="0" fontId="2" fillId="0" borderId="0" xfId="0" applyFont="1" applyFill="1" applyAlignment="1">
      <alignment vertical="center"/>
    </xf>
    <xf numFmtId="0" fontId="2" fillId="0" borderId="0" xfId="0" applyFont="1" applyFill="1"/>
    <xf numFmtId="0" fontId="2" fillId="0" borderId="0" xfId="0" applyFont="1" applyFill="1" applyBorder="1"/>
    <xf numFmtId="0" fontId="8" fillId="0" borderId="0"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Fill="1" applyBorder="1" applyAlignment="1">
      <alignment horizontal="center" vertical="center"/>
    </xf>
    <xf numFmtId="0" fontId="8" fillId="0" borderId="0" xfId="0" applyFont="1" applyBorder="1" applyAlignment="1">
      <alignment horizontal="left" vertical="center"/>
    </xf>
    <xf numFmtId="0" fontId="8" fillId="0" borderId="4" xfId="0" applyFont="1" applyBorder="1" applyAlignment="1">
      <alignment horizontal="left" vertical="center"/>
    </xf>
    <xf numFmtId="0" fontId="9" fillId="0" borderId="0" xfId="0" applyFont="1" applyAlignment="1">
      <alignment vertical="center"/>
    </xf>
    <xf numFmtId="0" fontId="9" fillId="0" borderId="0" xfId="0" applyFont="1"/>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xf numFmtId="0" fontId="6" fillId="0" borderId="0" xfId="0" applyFont="1" applyBorder="1" applyAlignment="1">
      <alignment vertical="center" shrinkToFit="1"/>
    </xf>
    <xf numFmtId="0" fontId="6" fillId="0" borderId="14" xfId="0" applyFont="1" applyBorder="1" applyAlignment="1">
      <alignment vertical="center"/>
    </xf>
    <xf numFmtId="0" fontId="8" fillId="0" borderId="0" xfId="0" applyFont="1" applyFill="1" applyBorder="1" applyAlignment="1">
      <alignment horizontal="center" vertical="center"/>
    </xf>
    <xf numFmtId="0" fontId="8" fillId="0" borderId="6" xfId="0" applyFont="1" applyBorder="1" applyAlignment="1">
      <alignment vertical="center"/>
    </xf>
    <xf numFmtId="0" fontId="8" fillId="0" borderId="0" xfId="0" applyFont="1" applyBorder="1" applyAlignment="1">
      <alignment vertical="center"/>
    </xf>
    <xf numFmtId="0" fontId="5" fillId="0" borderId="0" xfId="0" applyFont="1" applyBorder="1" applyAlignment="1">
      <alignment vertical="center" shrinkToFit="1"/>
    </xf>
    <xf numFmtId="0" fontId="6" fillId="0" borderId="0" xfId="0" applyFont="1" applyBorder="1" applyAlignment="1">
      <alignment vertical="center" wrapText="1"/>
    </xf>
    <xf numFmtId="0" fontId="2" fillId="0" borderId="3" xfId="0" applyFont="1" applyBorder="1" applyAlignment="1">
      <alignment vertical="center"/>
    </xf>
    <xf numFmtId="0" fontId="2" fillId="0" borderId="6" xfId="0" applyFont="1" applyBorder="1" applyAlignment="1">
      <alignment vertical="center" wrapText="1"/>
    </xf>
    <xf numFmtId="0" fontId="2" fillId="0" borderId="1" xfId="0" applyFont="1" applyBorder="1" applyAlignment="1">
      <alignment vertical="center"/>
    </xf>
    <xf numFmtId="0" fontId="2" fillId="0" borderId="28" xfId="0" applyFont="1" applyBorder="1" applyAlignment="1">
      <alignment vertical="center"/>
    </xf>
    <xf numFmtId="0" fontId="8" fillId="0" borderId="28" xfId="0" applyFont="1" applyBorder="1" applyAlignment="1">
      <alignment vertical="center"/>
    </xf>
    <xf numFmtId="0" fontId="19" fillId="0" borderId="0" xfId="0" applyFont="1"/>
    <xf numFmtId="0" fontId="19" fillId="0" borderId="0" xfId="0" applyFont="1" applyAlignment="1">
      <alignment vertical="center"/>
    </xf>
    <xf numFmtId="0" fontId="21" fillId="0" borderId="0" xfId="0" applyFont="1"/>
    <xf numFmtId="0" fontId="21" fillId="0" borderId="0" xfId="0" applyFont="1" applyAlignment="1">
      <alignment vertical="center"/>
    </xf>
    <xf numFmtId="0" fontId="9" fillId="0" borderId="0" xfId="0" applyFont="1" applyFill="1" applyBorder="1"/>
    <xf numFmtId="0" fontId="16" fillId="0" borderId="0" xfId="0" applyFont="1" applyFill="1" applyBorder="1" applyAlignment="1">
      <alignment horizontal="center" vertical="center"/>
    </xf>
    <xf numFmtId="0" fontId="5" fillId="0" borderId="0" xfId="0" applyFont="1" applyFill="1" applyBorder="1" applyAlignment="1">
      <alignment horizontal="center" vertical="center" shrinkToFit="1"/>
    </xf>
    <xf numFmtId="0" fontId="5" fillId="0" borderId="0" xfId="0" applyFont="1" applyFill="1" applyBorder="1" applyAlignment="1">
      <alignment horizontal="right" vertical="center" shrinkToFit="1"/>
    </xf>
    <xf numFmtId="0" fontId="5" fillId="0" borderId="0" xfId="0" applyFont="1" applyFill="1" applyBorder="1" applyAlignment="1">
      <alignment vertical="center" shrinkToFit="1"/>
    </xf>
    <xf numFmtId="0" fontId="25" fillId="2" borderId="1" xfId="0" applyFont="1" applyFill="1" applyBorder="1" applyAlignment="1">
      <alignment horizontal="left" vertical="center" shrinkToFit="1"/>
    </xf>
    <xf numFmtId="0" fontId="25" fillId="2" borderId="3" xfId="0" applyFont="1" applyFill="1" applyBorder="1" applyAlignment="1">
      <alignment horizontal="left" vertical="center" shrinkToFit="1"/>
    </xf>
    <xf numFmtId="0" fontId="25" fillId="2" borderId="28" xfId="0" applyFont="1" applyFill="1" applyBorder="1" applyAlignment="1">
      <alignment horizontal="left" vertical="center" shrinkToFit="1"/>
    </xf>
    <xf numFmtId="0" fontId="25" fillId="2" borderId="5" xfId="0" applyFont="1" applyFill="1" applyBorder="1" applyAlignment="1">
      <alignment horizontal="left" vertical="center" shrinkToFit="1"/>
    </xf>
    <xf numFmtId="0" fontId="25" fillId="2" borderId="1" xfId="0" applyFont="1" applyFill="1" applyBorder="1" applyAlignment="1">
      <alignment vertical="center" shrinkToFit="1"/>
    </xf>
    <xf numFmtId="0" fontId="25" fillId="2" borderId="2" xfId="0" applyFont="1" applyFill="1" applyBorder="1" applyAlignment="1">
      <alignment vertical="center" shrinkToFit="1"/>
    </xf>
    <xf numFmtId="0" fontId="25" fillId="2" borderId="3" xfId="0" applyFont="1" applyFill="1" applyBorder="1" applyAlignment="1">
      <alignment vertical="center" shrinkToFit="1"/>
    </xf>
    <xf numFmtId="0" fontId="25" fillId="2" borderId="28" xfId="0" applyFont="1" applyFill="1" applyBorder="1" applyAlignment="1">
      <alignment vertical="center" shrinkToFit="1"/>
    </xf>
    <xf numFmtId="0" fontId="25" fillId="2" borderId="4" xfId="0" applyFont="1" applyFill="1" applyBorder="1" applyAlignment="1">
      <alignment vertical="center" shrinkToFit="1"/>
    </xf>
    <xf numFmtId="0" fontId="25" fillId="2" borderId="5" xfId="0" applyFont="1" applyFill="1" applyBorder="1" applyAlignment="1">
      <alignment vertical="center" shrinkToFit="1"/>
    </xf>
    <xf numFmtId="178" fontId="25" fillId="2" borderId="1" xfId="0" applyNumberFormat="1" applyFont="1" applyFill="1" applyBorder="1" applyAlignment="1">
      <alignment vertical="center" shrinkToFit="1"/>
    </xf>
    <xf numFmtId="178" fontId="25" fillId="2" borderId="28" xfId="0" applyNumberFormat="1" applyFont="1" applyFill="1" applyBorder="1" applyAlignment="1">
      <alignment vertical="center" shrinkToFit="1"/>
    </xf>
    <xf numFmtId="0" fontId="19" fillId="4" borderId="0" xfId="0" applyFont="1" applyFill="1"/>
    <xf numFmtId="0" fontId="19" fillId="4" borderId="0" xfId="0" applyFont="1" applyFill="1" applyAlignment="1">
      <alignment vertical="center"/>
    </xf>
    <xf numFmtId="0" fontId="21" fillId="4" borderId="0" xfId="0" applyFont="1" applyFill="1"/>
    <xf numFmtId="0" fontId="20" fillId="4" borderId="0" xfId="0" applyFont="1" applyFill="1" applyAlignment="1">
      <alignment vertical="center"/>
    </xf>
    <xf numFmtId="0" fontId="21" fillId="4" borderId="0" xfId="0" applyFont="1" applyFill="1" applyAlignment="1">
      <alignment vertical="center"/>
    </xf>
    <xf numFmtId="0" fontId="22" fillId="4" borderId="0" xfId="0" applyFont="1" applyFill="1" applyAlignment="1">
      <alignment vertical="center"/>
    </xf>
    <xf numFmtId="179" fontId="20" fillId="4" borderId="0" xfId="0" applyNumberFormat="1" applyFont="1" applyFill="1" applyBorder="1" applyAlignment="1">
      <alignment vertical="center"/>
    </xf>
    <xf numFmtId="0" fontId="21" fillId="4" borderId="0" xfId="0" applyFont="1" applyFill="1" applyBorder="1" applyAlignment="1">
      <alignment vertical="center"/>
    </xf>
    <xf numFmtId="0" fontId="9" fillId="4" borderId="0" xfId="0" applyFont="1" applyFill="1" applyBorder="1" applyAlignment="1">
      <alignment horizontal="left" vertical="center"/>
    </xf>
    <xf numFmtId="0" fontId="9" fillId="4" borderId="0" xfId="0" applyFont="1" applyFill="1"/>
    <xf numFmtId="0" fontId="9" fillId="4" borderId="0" xfId="0" applyFont="1" applyFill="1" applyBorder="1" applyAlignment="1">
      <alignment vertical="center"/>
    </xf>
    <xf numFmtId="0" fontId="9" fillId="4" borderId="0" xfId="0" applyFont="1" applyFill="1" applyBorder="1"/>
    <xf numFmtId="0" fontId="16" fillId="4" borderId="0" xfId="0" applyFont="1" applyFill="1" applyBorder="1" applyAlignment="1">
      <alignment horizontal="center" vertical="center"/>
    </xf>
    <xf numFmtId="0" fontId="5" fillId="4" borderId="0" xfId="0" applyFont="1" applyFill="1" applyBorder="1" applyAlignment="1">
      <alignment horizontal="center" vertical="center" shrinkToFit="1"/>
    </xf>
    <xf numFmtId="0" fontId="5" fillId="4" borderId="0" xfId="0" applyFont="1" applyFill="1" applyBorder="1" applyAlignment="1">
      <alignment horizontal="right" vertical="center" shrinkToFit="1"/>
    </xf>
    <xf numFmtId="0" fontId="5" fillId="4" borderId="0" xfId="0" applyFont="1" applyFill="1" applyBorder="1" applyAlignment="1">
      <alignment vertical="center" shrinkToFit="1"/>
    </xf>
    <xf numFmtId="0" fontId="25" fillId="2" borderId="6" xfId="0" applyFont="1" applyFill="1" applyBorder="1" applyAlignment="1">
      <alignment horizontal="left" vertical="center" shrinkToFit="1"/>
    </xf>
    <xf numFmtId="0" fontId="25" fillId="2" borderId="7" xfId="0" applyFont="1" applyFill="1" applyBorder="1" applyAlignment="1">
      <alignment horizontal="left" vertical="center" shrinkToFit="1"/>
    </xf>
    <xf numFmtId="0" fontId="2" fillId="5" borderId="21" xfId="0" applyFont="1" applyFill="1" applyBorder="1" applyAlignment="1">
      <alignment horizontal="center" vertical="center" shrinkToFit="1"/>
    </xf>
    <xf numFmtId="0" fontId="2" fillId="5" borderId="16" xfId="0" applyFont="1" applyFill="1" applyBorder="1" applyAlignment="1">
      <alignment horizontal="center" vertical="center"/>
    </xf>
    <xf numFmtId="0" fontId="9" fillId="0" borderId="16" xfId="0" applyNumberFormat="1" applyFont="1" applyBorder="1" applyAlignment="1">
      <alignment horizontal="center" vertical="center"/>
    </xf>
    <xf numFmtId="0" fontId="2" fillId="5" borderId="21" xfId="0" applyFont="1" applyFill="1" applyBorder="1" applyAlignment="1">
      <alignment vertical="center"/>
    </xf>
    <xf numFmtId="0" fontId="2" fillId="5" borderId="19" xfId="0" applyFont="1" applyFill="1" applyBorder="1" applyAlignment="1">
      <alignment horizontal="center" vertical="center"/>
    </xf>
    <xf numFmtId="0" fontId="2" fillId="5" borderId="27" xfId="0" applyFont="1" applyFill="1" applyBorder="1" applyAlignment="1">
      <alignment horizontal="center" vertical="center" shrinkToFit="1"/>
    </xf>
    <xf numFmtId="0" fontId="2" fillId="0" borderId="26" xfId="0" applyFont="1" applyBorder="1" applyAlignment="1">
      <alignment horizontal="right" vertical="center"/>
    </xf>
    <xf numFmtId="0" fontId="2" fillId="0" borderId="31" xfId="0" applyFont="1" applyBorder="1" applyAlignment="1">
      <alignment horizontal="right" vertical="center"/>
    </xf>
    <xf numFmtId="0" fontId="5" fillId="0" borderId="0" xfId="0" applyFont="1" applyFill="1" applyBorder="1"/>
    <xf numFmtId="0" fontId="5" fillId="0" borderId="4" xfId="0" applyFont="1" applyFill="1" applyBorder="1"/>
    <xf numFmtId="0" fontId="11" fillId="0" borderId="0" xfId="0" applyFont="1" applyBorder="1" applyAlignment="1">
      <alignment horizontal="center" vertical="center"/>
    </xf>
    <xf numFmtId="0" fontId="6" fillId="0" borderId="66" xfId="0" applyFont="1" applyBorder="1" applyAlignment="1">
      <alignment horizontal="right" vertical="center"/>
    </xf>
    <xf numFmtId="0" fontId="6" fillId="0" borderId="65" xfId="0" applyFont="1" applyBorder="1" applyAlignment="1">
      <alignment horizontal="right" vertical="center"/>
    </xf>
    <xf numFmtId="0" fontId="6" fillId="0" borderId="67" xfId="0" applyFont="1" applyBorder="1" applyAlignment="1">
      <alignment horizontal="right" vertical="center"/>
    </xf>
    <xf numFmtId="0" fontId="5" fillId="0" borderId="2" xfId="0" applyFont="1" applyFill="1" applyBorder="1" applyAlignment="1">
      <alignment horizontal="center" vertical="center"/>
    </xf>
    <xf numFmtId="0" fontId="5" fillId="0" borderId="4" xfId="0" applyFont="1" applyFill="1" applyBorder="1" applyAlignment="1">
      <alignment horizontal="center" vertical="center"/>
    </xf>
    <xf numFmtId="0" fontId="27" fillId="4" borderId="0" xfId="0" applyFont="1" applyFill="1" applyAlignment="1">
      <alignment horizontal="center" vertical="top" textRotation="255"/>
    </xf>
    <xf numFmtId="0" fontId="2" fillId="5" borderId="21" xfId="0" applyFont="1" applyFill="1" applyBorder="1" applyAlignment="1">
      <alignment horizontal="left" vertical="center"/>
    </xf>
    <xf numFmtId="0" fontId="2" fillId="5" borderId="16" xfId="0" applyFont="1" applyFill="1" applyBorder="1" applyAlignment="1">
      <alignment horizontal="left" vertical="center"/>
    </xf>
    <xf numFmtId="178" fontId="2" fillId="0" borderId="16" xfId="0" applyNumberFormat="1" applyFont="1" applyFill="1" applyBorder="1" applyAlignment="1">
      <alignment horizontal="right" vertical="center"/>
    </xf>
    <xf numFmtId="0" fontId="25" fillId="2" borderId="2" xfId="0" applyFont="1" applyFill="1" applyBorder="1" applyAlignment="1">
      <alignment horizontal="center" vertical="center" shrinkToFit="1"/>
    </xf>
    <xf numFmtId="0" fontId="25" fillId="2" borderId="4" xfId="0" applyFont="1" applyFill="1" applyBorder="1" applyAlignment="1">
      <alignment horizontal="center" vertical="center" shrinkToFit="1"/>
    </xf>
    <xf numFmtId="178" fontId="2" fillId="0" borderId="26" xfId="0" applyNumberFormat="1" applyFont="1" applyFill="1" applyBorder="1" applyAlignment="1">
      <alignment horizontal="right" vertical="center"/>
    </xf>
    <xf numFmtId="0" fontId="9" fillId="0" borderId="16" xfId="0" applyNumberFormat="1" applyFont="1" applyBorder="1" applyAlignment="1">
      <alignment horizontal="left" vertical="center"/>
    </xf>
    <xf numFmtId="0" fontId="9" fillId="0" borderId="19" xfId="0" applyNumberFormat="1" applyFont="1" applyBorder="1" applyAlignment="1">
      <alignment horizontal="left" vertical="center"/>
    </xf>
    <xf numFmtId="0" fontId="9" fillId="0" borderId="16" xfId="0" applyNumberFormat="1" applyFont="1" applyBorder="1" applyAlignment="1">
      <alignment horizontal="center" vertical="center"/>
    </xf>
    <xf numFmtId="0" fontId="9" fillId="0" borderId="19" xfId="0" applyNumberFormat="1" applyFont="1" applyBorder="1" applyAlignment="1">
      <alignment horizontal="center" vertical="center"/>
    </xf>
    <xf numFmtId="178" fontId="2" fillId="5" borderId="16" xfId="0" applyNumberFormat="1" applyFont="1" applyFill="1" applyBorder="1" applyAlignment="1">
      <alignment horizontal="center" vertical="center"/>
    </xf>
    <xf numFmtId="0" fontId="2" fillId="5" borderId="21"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20" xfId="0" applyFont="1" applyFill="1" applyBorder="1" applyAlignment="1">
      <alignment horizontal="left" vertical="center"/>
    </xf>
    <xf numFmtId="0" fontId="2" fillId="5" borderId="17" xfId="0" applyFont="1" applyFill="1" applyBorder="1" applyAlignment="1">
      <alignment horizontal="left" vertical="center"/>
    </xf>
    <xf numFmtId="0" fontId="9" fillId="0" borderId="17" xfId="0" applyNumberFormat="1" applyFont="1" applyBorder="1" applyAlignment="1">
      <alignment horizontal="left" vertical="center"/>
    </xf>
    <xf numFmtId="0" fontId="9" fillId="0" borderId="18" xfId="0" applyNumberFormat="1" applyFont="1" applyBorder="1" applyAlignment="1">
      <alignment horizontal="left" vertical="center"/>
    </xf>
    <xf numFmtId="0" fontId="24" fillId="3" borderId="16" xfId="0" applyFont="1" applyFill="1" applyBorder="1" applyAlignment="1">
      <alignment horizontal="center" vertical="center"/>
    </xf>
    <xf numFmtId="178" fontId="2" fillId="0" borderId="16" xfId="0" applyNumberFormat="1" applyFont="1" applyBorder="1" applyAlignment="1">
      <alignment horizontal="right" vertical="center"/>
    </xf>
    <xf numFmtId="178" fontId="2" fillId="0" borderId="26" xfId="0" applyNumberFormat="1" applyFont="1" applyBorder="1" applyAlignment="1">
      <alignment horizontal="right"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28"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6" fillId="2" borderId="2" xfId="0" applyFont="1" applyFill="1" applyBorder="1" applyAlignment="1">
      <alignment horizontal="left" vertical="center" wrapText="1" shrinkToFit="1"/>
    </xf>
    <xf numFmtId="0" fontId="26" fillId="2" borderId="0" xfId="0" applyFont="1" applyFill="1" applyBorder="1" applyAlignment="1">
      <alignment horizontal="left" vertical="center" wrapText="1" shrinkToFit="1"/>
    </xf>
    <xf numFmtId="0" fontId="26" fillId="2" borderId="4" xfId="0" applyFont="1" applyFill="1" applyBorder="1" applyAlignment="1">
      <alignment horizontal="left" vertical="center" wrapText="1" shrinkToFit="1"/>
    </xf>
    <xf numFmtId="0" fontId="23" fillId="2" borderId="36" xfId="0" applyFont="1" applyFill="1" applyBorder="1" applyAlignment="1">
      <alignment horizontal="center" vertical="center"/>
    </xf>
    <xf numFmtId="0" fontId="23" fillId="2" borderId="37" xfId="0" applyFont="1" applyFill="1" applyBorder="1" applyAlignment="1">
      <alignment horizontal="center" vertical="center"/>
    </xf>
    <xf numFmtId="0" fontId="23" fillId="2" borderId="41" xfId="0" applyFont="1" applyFill="1" applyBorder="1" applyAlignment="1">
      <alignment horizontal="center" vertical="center"/>
    </xf>
    <xf numFmtId="0" fontId="23" fillId="2" borderId="42" xfId="0" applyFont="1" applyFill="1" applyBorder="1" applyAlignment="1">
      <alignment horizontal="center" vertical="center"/>
    </xf>
    <xf numFmtId="0" fontId="23" fillId="2" borderId="43" xfId="0" applyFont="1" applyFill="1" applyBorder="1" applyAlignment="1">
      <alignment horizontal="center" vertical="center"/>
    </xf>
    <xf numFmtId="179" fontId="23" fillId="2" borderId="41" xfId="0" applyNumberFormat="1" applyFont="1" applyFill="1" applyBorder="1" applyAlignment="1">
      <alignment horizontal="right" vertical="center"/>
    </xf>
    <xf numFmtId="179" fontId="23" fillId="2" borderId="42" xfId="0" applyNumberFormat="1" applyFont="1" applyFill="1" applyBorder="1" applyAlignment="1">
      <alignment horizontal="right" vertical="center"/>
    </xf>
    <xf numFmtId="179" fontId="23" fillId="2" borderId="43" xfId="0" applyNumberFormat="1" applyFont="1" applyFill="1" applyBorder="1" applyAlignment="1">
      <alignment horizontal="right" vertical="center"/>
    </xf>
    <xf numFmtId="0" fontId="23" fillId="2" borderId="40" xfId="0" applyFont="1" applyFill="1" applyBorder="1" applyAlignment="1">
      <alignment horizontal="center" vertical="center"/>
    </xf>
    <xf numFmtId="0" fontId="28" fillId="2" borderId="44" xfId="0" applyFont="1" applyFill="1" applyBorder="1" applyAlignment="1">
      <alignment horizontal="center" vertical="center"/>
    </xf>
    <xf numFmtId="0" fontId="28" fillId="2" borderId="45" xfId="0" applyFont="1" applyFill="1" applyBorder="1" applyAlignment="1">
      <alignment horizontal="center" vertical="center"/>
    </xf>
    <xf numFmtId="0" fontId="28" fillId="2" borderId="46" xfId="0" applyFont="1" applyFill="1" applyBorder="1" applyAlignment="1">
      <alignment horizontal="center" vertical="center"/>
    </xf>
    <xf numFmtId="179" fontId="25" fillId="2" borderId="2" xfId="0" applyNumberFormat="1" applyFont="1" applyFill="1" applyBorder="1" applyAlignment="1">
      <alignment horizontal="right" vertical="center" shrinkToFit="1"/>
    </xf>
    <xf numFmtId="179" fontId="25" fillId="2" borderId="4" xfId="0" applyNumberFormat="1" applyFont="1" applyFill="1" applyBorder="1" applyAlignment="1">
      <alignment horizontal="right" vertical="center" shrinkToFit="1"/>
    </xf>
    <xf numFmtId="0" fontId="5" fillId="0" borderId="2" xfId="0" applyFont="1" applyFill="1" applyBorder="1" applyAlignment="1">
      <alignment horizontal="right" vertical="center"/>
    </xf>
    <xf numFmtId="0" fontId="5" fillId="0" borderId="4" xfId="0" applyFont="1" applyFill="1" applyBorder="1" applyAlignment="1">
      <alignment horizontal="right" vertical="center"/>
    </xf>
    <xf numFmtId="0" fontId="5" fillId="0" borderId="2" xfId="0" applyFont="1" applyFill="1" applyBorder="1" applyAlignment="1">
      <alignment horizontal="left" vertical="center"/>
    </xf>
    <xf numFmtId="0" fontId="5" fillId="0" borderId="4" xfId="0" applyFont="1" applyFill="1" applyBorder="1" applyAlignment="1">
      <alignment horizontal="left" vertical="center"/>
    </xf>
    <xf numFmtId="0" fontId="23" fillId="2" borderId="36" xfId="0" applyFont="1" applyFill="1" applyBorder="1" applyAlignment="1">
      <alignment horizontal="left" vertical="center" wrapText="1"/>
    </xf>
    <xf numFmtId="0" fontId="23" fillId="2" borderId="40" xfId="0" applyFont="1" applyFill="1" applyBorder="1" applyAlignment="1">
      <alignment horizontal="left" vertical="center" wrapText="1"/>
    </xf>
    <xf numFmtId="0" fontId="23" fillId="2" borderId="37" xfId="0" applyFont="1" applyFill="1" applyBorder="1" applyAlignment="1">
      <alignment horizontal="left" vertical="center" wrapText="1"/>
    </xf>
    <xf numFmtId="177" fontId="12" fillId="0" borderId="52" xfId="0" applyNumberFormat="1" applyFont="1" applyBorder="1" applyAlignment="1">
      <alignment horizontal="right" vertical="center"/>
    </xf>
    <xf numFmtId="177" fontId="12" fillId="0" borderId="53" xfId="0" applyNumberFormat="1" applyFont="1" applyBorder="1" applyAlignment="1">
      <alignment horizontal="right" vertical="center"/>
    </xf>
    <xf numFmtId="177" fontId="12" fillId="0" borderId="55" xfId="0" applyNumberFormat="1" applyFont="1" applyBorder="1" applyAlignment="1">
      <alignment horizontal="right" vertical="center"/>
    </xf>
    <xf numFmtId="177" fontId="12" fillId="0" borderId="51" xfId="0" applyNumberFormat="1" applyFont="1" applyBorder="1" applyAlignment="1">
      <alignment horizontal="right" vertical="center"/>
    </xf>
    <xf numFmtId="177" fontId="12" fillId="0" borderId="50" xfId="0" applyNumberFormat="1" applyFont="1" applyBorder="1" applyAlignment="1">
      <alignment horizontal="right" vertical="center"/>
    </xf>
    <xf numFmtId="177" fontId="12" fillId="0" borderId="54" xfId="0" applyNumberFormat="1" applyFont="1" applyBorder="1" applyAlignment="1">
      <alignment horizontal="right" vertical="center"/>
    </xf>
    <xf numFmtId="0" fontId="2"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2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28" xfId="0" applyFont="1" applyBorder="1" applyAlignment="1">
      <alignment horizontal="center" vertical="center"/>
    </xf>
    <xf numFmtId="0" fontId="2" fillId="0" borderId="5" xfId="0" applyFont="1" applyBorder="1" applyAlignment="1">
      <alignment horizontal="center" vertical="center"/>
    </xf>
    <xf numFmtId="0" fontId="13" fillId="0" borderId="0" xfId="0" applyFont="1" applyBorder="1" applyAlignment="1">
      <alignment horizontal="center" vertical="center" shrinkToFit="1"/>
    </xf>
    <xf numFmtId="0" fontId="13" fillId="0" borderId="4" xfId="0" applyFont="1" applyBorder="1" applyAlignment="1">
      <alignment horizontal="center" vertical="center" shrinkToFit="1"/>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6" fillId="0" borderId="0"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0" xfId="0" applyFont="1" applyBorder="1" applyAlignment="1">
      <alignment horizontal="justify"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Border="1" applyAlignment="1">
      <alignment horizontal="center" vertical="center"/>
    </xf>
    <xf numFmtId="0" fontId="10" fillId="0" borderId="7" xfId="0" applyFont="1" applyBorder="1" applyAlignment="1">
      <alignment horizontal="center" vertical="center"/>
    </xf>
    <xf numFmtId="0" fontId="10" fillId="0" borderId="28"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8"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5" fillId="0" borderId="2" xfId="0" applyNumberFormat="1" applyFont="1" applyBorder="1" applyAlignment="1">
      <alignment horizontal="left" vertical="center" shrinkToFit="1"/>
    </xf>
    <xf numFmtId="0" fontId="5" fillId="0" borderId="3" xfId="0" applyNumberFormat="1" applyFont="1" applyBorder="1" applyAlignment="1">
      <alignment horizontal="left" vertical="center" shrinkToFit="1"/>
    </xf>
    <xf numFmtId="0" fontId="5" fillId="0" borderId="0" xfId="0" applyNumberFormat="1" applyFont="1" applyBorder="1" applyAlignment="1">
      <alignment horizontal="left" vertical="center" shrinkToFit="1"/>
    </xf>
    <xf numFmtId="0" fontId="5" fillId="0" borderId="7" xfId="0" applyNumberFormat="1" applyFont="1" applyBorder="1" applyAlignment="1">
      <alignment horizontal="left" vertical="center" shrinkToFit="1"/>
    </xf>
    <xf numFmtId="0" fontId="2" fillId="0" borderId="0"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5" xfId="0" applyFont="1" applyBorder="1" applyAlignment="1">
      <alignment horizontal="center" vertical="center" shrinkToFit="1"/>
    </xf>
    <xf numFmtId="177" fontId="12" fillId="0" borderId="73" xfId="0" applyNumberFormat="1" applyFont="1" applyBorder="1" applyAlignment="1">
      <alignment horizontal="right" vertical="center"/>
    </xf>
    <xf numFmtId="177" fontId="12" fillId="0" borderId="69" xfId="0" applyNumberFormat="1" applyFont="1" applyBorder="1" applyAlignment="1">
      <alignment horizontal="right" vertical="center"/>
    </xf>
    <xf numFmtId="177" fontId="12" fillId="0" borderId="75" xfId="0" applyNumberFormat="1" applyFont="1" applyBorder="1" applyAlignment="1">
      <alignment horizontal="right" vertical="center"/>
    </xf>
    <xf numFmtId="177" fontId="12" fillId="0" borderId="60" xfId="0" applyNumberFormat="1" applyFont="1" applyBorder="1" applyAlignment="1">
      <alignment horizontal="right" vertical="center"/>
    </xf>
    <xf numFmtId="177" fontId="12" fillId="0" borderId="63" xfId="0" applyNumberFormat="1" applyFont="1" applyBorder="1" applyAlignment="1">
      <alignment horizontal="right" vertical="center"/>
    </xf>
    <xf numFmtId="0" fontId="13" fillId="0" borderId="6" xfId="0" applyFont="1" applyBorder="1" applyAlignment="1">
      <alignment horizontal="center" vertical="center" shrinkToFit="1"/>
    </xf>
    <xf numFmtId="0" fontId="13" fillId="0" borderId="28" xfId="0" applyFont="1" applyBorder="1" applyAlignment="1">
      <alignment horizontal="center" vertical="center" shrinkToFit="1"/>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47" xfId="0" applyFont="1" applyBorder="1" applyAlignment="1">
      <alignment horizontal="center" vertical="center"/>
    </xf>
    <xf numFmtId="0" fontId="2" fillId="0" borderId="25"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48" xfId="0" applyFont="1" applyBorder="1" applyAlignment="1">
      <alignment horizontal="center" vertical="center"/>
    </xf>
    <xf numFmtId="0" fontId="12" fillId="0" borderId="73" xfId="0" applyNumberFormat="1" applyFont="1" applyBorder="1" applyAlignment="1">
      <alignment horizontal="right" vertical="center"/>
    </xf>
    <xf numFmtId="0" fontId="12" fillId="0" borderId="69" xfId="0" applyNumberFormat="1" applyFont="1" applyBorder="1" applyAlignment="1">
      <alignment horizontal="right" vertical="center"/>
    </xf>
    <xf numFmtId="0" fontId="12" fillId="0" borderId="75" xfId="0" applyNumberFormat="1" applyFont="1" applyBorder="1" applyAlignment="1">
      <alignment horizontal="right" vertical="center"/>
    </xf>
    <xf numFmtId="177" fontId="12" fillId="0" borderId="58" xfId="0" applyNumberFormat="1" applyFont="1" applyBorder="1" applyAlignment="1">
      <alignment horizontal="right" vertical="center"/>
    </xf>
    <xf numFmtId="49" fontId="2" fillId="0" borderId="24" xfId="0" applyNumberFormat="1" applyFont="1" applyBorder="1" applyAlignment="1">
      <alignment horizontal="center" vertical="center"/>
    </xf>
    <xf numFmtId="49" fontId="2" fillId="0" borderId="29" xfId="0" applyNumberFormat="1" applyFont="1" applyBorder="1" applyAlignment="1">
      <alignment horizontal="center" vertical="center"/>
    </xf>
    <xf numFmtId="49" fontId="2" fillId="0" borderId="49" xfId="0" applyNumberFormat="1" applyFont="1" applyBorder="1" applyAlignment="1">
      <alignment horizontal="center" vertical="center"/>
    </xf>
    <xf numFmtId="177" fontId="12" fillId="0" borderId="71" xfId="0" applyNumberFormat="1" applyFont="1" applyBorder="1" applyAlignment="1">
      <alignment horizontal="right" vertical="center"/>
    </xf>
    <xf numFmtId="177" fontId="12" fillId="0" borderId="72" xfId="0" applyNumberFormat="1" applyFont="1" applyBorder="1" applyAlignment="1">
      <alignment horizontal="right" vertical="center"/>
    </xf>
    <xf numFmtId="177" fontId="12" fillId="0" borderId="70" xfId="0" applyNumberFormat="1" applyFont="1" applyBorder="1" applyAlignment="1">
      <alignment horizontal="right" vertical="center"/>
    </xf>
    <xf numFmtId="49" fontId="2" fillId="0" borderId="23" xfId="0" applyNumberFormat="1" applyFont="1" applyBorder="1" applyAlignment="1">
      <alignment horizontal="center" vertical="center"/>
    </xf>
    <xf numFmtId="49" fontId="2" fillId="0" borderId="30" xfId="0" applyNumberFormat="1" applyFont="1" applyBorder="1" applyAlignment="1">
      <alignment horizontal="center" vertical="center"/>
    </xf>
    <xf numFmtId="177" fontId="12" fillId="0" borderId="74" xfId="0" applyNumberFormat="1" applyFont="1" applyBorder="1" applyAlignment="1">
      <alignment horizontal="right" vertical="center"/>
    </xf>
    <xf numFmtId="177" fontId="12" fillId="0" borderId="76" xfId="0" applyNumberFormat="1" applyFont="1" applyBorder="1" applyAlignment="1">
      <alignment horizontal="right" vertical="center"/>
    </xf>
    <xf numFmtId="0" fontId="2" fillId="0" borderId="1" xfId="0" applyFont="1" applyBorder="1" applyAlignment="1">
      <alignment horizontal="center" vertical="center"/>
    </xf>
    <xf numFmtId="0" fontId="0" fillId="0" borderId="2" xfId="0" applyBorder="1"/>
    <xf numFmtId="0" fontId="0" fillId="0" borderId="3" xfId="0" applyBorder="1"/>
    <xf numFmtId="0" fontId="0" fillId="0" borderId="6" xfId="0" applyBorder="1"/>
    <xf numFmtId="0" fontId="0" fillId="0" borderId="0" xfId="0"/>
    <xf numFmtId="0" fontId="0" fillId="0" borderId="7" xfId="0" applyBorder="1"/>
    <xf numFmtId="0" fontId="0" fillId="0" borderId="28" xfId="0" applyBorder="1"/>
    <xf numFmtId="0" fontId="0" fillId="0" borderId="4" xfId="0" applyBorder="1"/>
    <xf numFmtId="0" fontId="0" fillId="0" borderId="5" xfId="0" applyBorder="1"/>
    <xf numFmtId="0" fontId="0" fillId="0" borderId="0" xfId="0" applyBorder="1"/>
    <xf numFmtId="0" fontId="12" fillId="0" borderId="71" xfId="0" applyNumberFormat="1" applyFont="1" applyBorder="1" applyAlignment="1">
      <alignment horizontal="right" vertical="center"/>
    </xf>
    <xf numFmtId="0" fontId="12" fillId="0" borderId="72" xfId="0" applyNumberFormat="1" applyFont="1" applyBorder="1" applyAlignment="1">
      <alignment horizontal="right" vertical="center"/>
    </xf>
    <xf numFmtId="177" fontId="12" fillId="0" borderId="59" xfId="0" applyNumberFormat="1" applyFont="1" applyBorder="1" applyAlignment="1">
      <alignment horizontal="right" vertical="center"/>
    </xf>
    <xf numFmtId="177" fontId="12" fillId="0" borderId="57" xfId="0" applyNumberFormat="1" applyFont="1" applyBorder="1" applyAlignment="1">
      <alignment horizontal="right" vertical="center"/>
    </xf>
    <xf numFmtId="0" fontId="12" fillId="0" borderId="70" xfId="0" applyNumberFormat="1" applyFont="1" applyBorder="1" applyAlignment="1">
      <alignment horizontal="right" vertical="center"/>
    </xf>
    <xf numFmtId="177" fontId="12" fillId="0" borderId="56" xfId="0" applyNumberFormat="1" applyFont="1" applyBorder="1" applyAlignment="1">
      <alignment horizontal="right" vertical="center"/>
    </xf>
    <xf numFmtId="0" fontId="15" fillId="0" borderId="6" xfId="0" applyFont="1" applyBorder="1" applyAlignment="1">
      <alignment horizontal="center" vertical="top" shrinkToFit="1"/>
    </xf>
    <xf numFmtId="0" fontId="15" fillId="0" borderId="7" xfId="0" applyFont="1" applyBorder="1" applyAlignment="1">
      <alignment horizontal="center" vertical="top" shrinkToFit="1"/>
    </xf>
    <xf numFmtId="0" fontId="11" fillId="0" borderId="9" xfId="0" applyFont="1" applyBorder="1" applyAlignment="1">
      <alignment horizontal="center" vertical="center"/>
    </xf>
    <xf numFmtId="0" fontId="2" fillId="0" borderId="3" xfId="0" applyFont="1" applyFill="1" applyBorder="1" applyAlignment="1">
      <alignment horizontal="left" vertical="center"/>
    </xf>
    <xf numFmtId="0" fontId="2" fillId="0" borderId="5" xfId="0" applyFont="1" applyFill="1" applyBorder="1" applyAlignment="1">
      <alignment horizontal="lef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8"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3" xfId="0" applyFont="1" applyBorder="1" applyAlignment="1">
      <alignment horizontal="left" vertical="center"/>
    </xf>
    <xf numFmtId="0" fontId="2" fillId="0" borderId="5" xfId="0" applyFont="1" applyBorder="1" applyAlignment="1">
      <alignment horizontal="left" vertical="center"/>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29" xfId="0" applyFont="1" applyBorder="1" applyAlignment="1">
      <alignment horizontal="center" vertical="center" textRotation="255"/>
    </xf>
    <xf numFmtId="0" fontId="2" fillId="0" borderId="30" xfId="0" applyFont="1" applyBorder="1" applyAlignment="1">
      <alignment horizontal="center" vertical="center" textRotation="255"/>
    </xf>
    <xf numFmtId="0" fontId="13" fillId="0" borderId="0" xfId="0" applyFont="1" applyBorder="1" applyAlignment="1">
      <alignment horizontal="center" vertical="center"/>
    </xf>
    <xf numFmtId="0" fontId="13" fillId="0" borderId="4" xfId="0" applyFont="1" applyBorder="1" applyAlignment="1">
      <alignment horizontal="center" vertical="center"/>
    </xf>
    <xf numFmtId="0" fontId="6" fillId="0" borderId="0" xfId="0" applyFont="1" applyBorder="1" applyAlignment="1">
      <alignment horizontal="center" vertical="center" shrinkToFit="1"/>
    </xf>
    <xf numFmtId="0" fontId="13" fillId="0" borderId="6" xfId="0" applyFont="1" applyBorder="1" applyAlignment="1">
      <alignment horizontal="center" vertical="center"/>
    </xf>
    <xf numFmtId="0" fontId="13" fillId="0" borderId="28" xfId="0" applyFont="1" applyBorder="1" applyAlignment="1">
      <alignment horizontal="center" vertical="center"/>
    </xf>
    <xf numFmtId="0" fontId="2" fillId="0" borderId="22" xfId="0" applyFont="1" applyBorder="1" applyAlignment="1">
      <alignment horizontal="center" vertical="center" shrinkToFit="1"/>
    </xf>
    <xf numFmtId="0" fontId="2" fillId="0" borderId="39" xfId="0" applyFont="1" applyBorder="1" applyAlignment="1">
      <alignment horizontal="center" vertical="center" shrinkToFit="1"/>
    </xf>
    <xf numFmtId="0" fontId="2" fillId="0" borderId="38" xfId="0" applyFont="1" applyBorder="1" applyAlignment="1">
      <alignment horizontal="center" vertical="center" shrinkToFit="1"/>
    </xf>
    <xf numFmtId="49" fontId="14" fillId="0" borderId="1" xfId="0" applyNumberFormat="1" applyFont="1" applyBorder="1" applyAlignment="1">
      <alignment horizontal="center" vertical="center" shrinkToFit="1"/>
    </xf>
    <xf numFmtId="0" fontId="14" fillId="0" borderId="2" xfId="0" applyNumberFormat="1" applyFont="1" applyBorder="1" applyAlignment="1">
      <alignment horizontal="center" vertical="center" shrinkToFit="1"/>
    </xf>
    <xf numFmtId="0" fontId="14" fillId="0" borderId="3" xfId="0" applyNumberFormat="1" applyFont="1" applyBorder="1" applyAlignment="1">
      <alignment horizontal="center" vertical="center" shrinkToFit="1"/>
    </xf>
    <xf numFmtId="0" fontId="14" fillId="0" borderId="28" xfId="0" applyNumberFormat="1" applyFont="1" applyBorder="1" applyAlignment="1">
      <alignment horizontal="center" vertical="center" shrinkToFit="1"/>
    </xf>
    <xf numFmtId="0" fontId="14" fillId="0" borderId="4" xfId="0" applyNumberFormat="1" applyFont="1" applyBorder="1" applyAlignment="1">
      <alignment horizontal="center" vertical="center" shrinkToFit="1"/>
    </xf>
    <xf numFmtId="0" fontId="14" fillId="0" borderId="5" xfId="0" applyNumberFormat="1" applyFont="1" applyBorder="1" applyAlignment="1">
      <alignment horizontal="center" vertical="center" shrinkToFit="1"/>
    </xf>
    <xf numFmtId="0" fontId="14" fillId="0" borderId="1" xfId="0" applyNumberFormat="1" applyFont="1" applyBorder="1" applyAlignment="1">
      <alignment horizontal="center" vertical="center"/>
    </xf>
    <xf numFmtId="0" fontId="14" fillId="0" borderId="2" xfId="0" applyNumberFormat="1" applyFont="1" applyBorder="1" applyAlignment="1">
      <alignment horizontal="center" vertical="center"/>
    </xf>
    <xf numFmtId="0" fontId="14" fillId="0" borderId="3" xfId="0" applyNumberFormat="1" applyFont="1" applyBorder="1" applyAlignment="1">
      <alignment horizontal="center" vertical="center"/>
    </xf>
    <xf numFmtId="0" fontId="14" fillId="0" borderId="28"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14" fillId="0" borderId="5" xfId="0" applyNumberFormat="1" applyFont="1" applyBorder="1" applyAlignment="1">
      <alignment horizontal="center" vertical="center"/>
    </xf>
    <xf numFmtId="0" fontId="14" fillId="0" borderId="6"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7" xfId="0" applyNumberFormat="1" applyFont="1" applyBorder="1" applyAlignment="1">
      <alignment horizontal="center" vertical="center"/>
    </xf>
    <xf numFmtId="0" fontId="2" fillId="0" borderId="22" xfId="0" applyFont="1" applyBorder="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177" fontId="12" fillId="0" borderId="68" xfId="0" applyNumberFormat="1" applyFont="1" applyBorder="1" applyAlignment="1">
      <alignment horizontal="right" vertical="center"/>
    </xf>
    <xf numFmtId="0" fontId="2" fillId="0" borderId="22" xfId="0" applyNumberFormat="1" applyFont="1" applyBorder="1" applyAlignment="1">
      <alignment horizontal="center" vertical="center"/>
    </xf>
    <xf numFmtId="0" fontId="2" fillId="0" borderId="39" xfId="0" applyNumberFormat="1" applyFont="1" applyBorder="1" applyAlignment="1">
      <alignment horizontal="center" vertical="center"/>
    </xf>
    <xf numFmtId="0" fontId="2" fillId="0" borderId="38" xfId="0" applyNumberFormat="1" applyFont="1" applyBorder="1" applyAlignment="1">
      <alignment horizontal="center" vertical="center"/>
    </xf>
    <xf numFmtId="0" fontId="5" fillId="0" borderId="1"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8" xfId="0" applyNumberFormat="1" applyFont="1" applyBorder="1" applyAlignment="1">
      <alignment horizontal="center" vertical="center"/>
    </xf>
    <xf numFmtId="0" fontId="5" fillId="0" borderId="5" xfId="0" applyNumberFormat="1" applyFont="1" applyBorder="1" applyAlignment="1">
      <alignment horizontal="center" vertical="center"/>
    </xf>
    <xf numFmtId="0" fontId="12" fillId="0" borderId="68" xfId="0" applyNumberFormat="1" applyFont="1" applyBorder="1" applyAlignment="1">
      <alignment horizontal="right" vertical="center"/>
    </xf>
    <xf numFmtId="0" fontId="2"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4" xfId="0" applyFont="1" applyFill="1" applyBorder="1" applyAlignment="1">
      <alignment horizontal="center" vertical="center"/>
    </xf>
    <xf numFmtId="0" fontId="2" fillId="0" borderId="2" xfId="0" applyFont="1" applyBorder="1" applyAlignment="1">
      <alignment horizontal="left" vertical="center" wrapText="1"/>
    </xf>
    <xf numFmtId="0" fontId="2" fillId="0" borderId="0" xfId="0" applyFont="1" applyBorder="1" applyAlignment="1">
      <alignment horizontal="left" vertical="center" wrapText="1"/>
    </xf>
    <xf numFmtId="49" fontId="14" fillId="0" borderId="1" xfId="0" applyNumberFormat="1" applyFont="1" applyBorder="1" applyAlignment="1">
      <alignment horizontal="center" vertical="center"/>
    </xf>
    <xf numFmtId="0" fontId="2" fillId="0" borderId="16" xfId="0" applyFont="1" applyBorder="1" applyAlignment="1">
      <alignment horizontal="center" vertical="center"/>
    </xf>
    <xf numFmtId="49" fontId="16" fillId="0" borderId="16" xfId="0" applyNumberFormat="1" applyFont="1" applyBorder="1" applyAlignment="1">
      <alignment horizontal="center" vertical="center"/>
    </xf>
    <xf numFmtId="0" fontId="16" fillId="0" borderId="16" xfId="0" applyNumberFormat="1" applyFont="1" applyBorder="1" applyAlignment="1">
      <alignment horizontal="center" vertical="center"/>
    </xf>
    <xf numFmtId="0" fontId="8" fillId="0" borderId="0" xfId="0" applyFont="1" applyBorder="1" applyAlignment="1">
      <alignment horizontal="right" vertical="center"/>
    </xf>
    <xf numFmtId="0" fontId="8" fillId="0" borderId="4" xfId="0" applyFont="1" applyBorder="1" applyAlignment="1">
      <alignment horizontal="right" vertical="center"/>
    </xf>
    <xf numFmtId="0" fontId="5" fillId="0" borderId="4" xfId="0" applyNumberFormat="1" applyFont="1" applyBorder="1" applyAlignment="1">
      <alignment horizontal="left" vertical="center" shrinkToFit="1"/>
    </xf>
    <xf numFmtId="0" fontId="5" fillId="0" borderId="5" xfId="0" applyNumberFormat="1" applyFont="1" applyBorder="1" applyAlignment="1">
      <alignment horizontal="left" vertical="center" shrinkToFit="1"/>
    </xf>
    <xf numFmtId="0" fontId="5" fillId="0" borderId="0" xfId="0" applyFont="1" applyBorder="1" applyAlignment="1">
      <alignment horizontal="left" vertical="center" wrapText="1"/>
    </xf>
    <xf numFmtId="0" fontId="5" fillId="0" borderId="0" xfId="0" applyFont="1" applyBorder="1" applyAlignment="1">
      <alignment horizontal="left" vertical="top" wrapText="1"/>
    </xf>
    <xf numFmtId="0" fontId="2" fillId="0" borderId="3" xfId="0" applyNumberFormat="1" applyFont="1" applyBorder="1" applyAlignment="1">
      <alignment horizontal="center" vertical="center" textRotation="255" shrinkToFit="1"/>
    </xf>
    <xf numFmtId="0" fontId="2" fillId="0" borderId="7" xfId="0" applyNumberFormat="1" applyFont="1" applyBorder="1" applyAlignment="1">
      <alignment horizontal="center" vertical="center" textRotation="255" shrinkToFit="1"/>
    </xf>
    <xf numFmtId="0" fontId="2" fillId="0" borderId="5" xfId="0" applyNumberFormat="1" applyFont="1" applyBorder="1" applyAlignment="1">
      <alignment horizontal="center" vertical="center" textRotation="255" shrinkToFit="1"/>
    </xf>
    <xf numFmtId="0" fontId="13" fillId="0" borderId="1" xfId="0" applyNumberFormat="1" applyFont="1" applyBorder="1" applyAlignment="1">
      <alignment horizontal="center" vertical="center" shrinkToFit="1"/>
    </xf>
    <xf numFmtId="0" fontId="13" fillId="0" borderId="2" xfId="0" applyNumberFormat="1" applyFont="1" applyBorder="1" applyAlignment="1">
      <alignment horizontal="center" vertical="center" shrinkToFit="1"/>
    </xf>
    <xf numFmtId="0" fontId="13" fillId="0" borderId="6" xfId="0" applyNumberFormat="1" applyFont="1" applyBorder="1" applyAlignment="1">
      <alignment horizontal="center" vertical="center" shrinkToFit="1"/>
    </xf>
    <xf numFmtId="0" fontId="13" fillId="0" borderId="0" xfId="0" applyNumberFormat="1" applyFont="1" applyBorder="1" applyAlignment="1">
      <alignment horizontal="center" vertical="center" shrinkToFit="1"/>
    </xf>
    <xf numFmtId="0" fontId="13" fillId="0" borderId="28" xfId="0" applyNumberFormat="1" applyFont="1" applyBorder="1" applyAlignment="1">
      <alignment horizontal="center" vertical="center" shrinkToFit="1"/>
    </xf>
    <xf numFmtId="0" fontId="13" fillId="0" borderId="4" xfId="0" applyNumberFormat="1" applyFont="1" applyBorder="1" applyAlignment="1">
      <alignment horizontal="center" vertical="center" shrinkToFit="1"/>
    </xf>
    <xf numFmtId="49" fontId="13" fillId="0" borderId="2" xfId="0" applyNumberFormat="1" applyFont="1" applyBorder="1" applyAlignment="1">
      <alignment horizontal="center" vertical="center" shrinkToFit="1"/>
    </xf>
    <xf numFmtId="49" fontId="13" fillId="0" borderId="0" xfId="0" applyNumberFormat="1" applyFont="1" applyBorder="1" applyAlignment="1">
      <alignment horizontal="center" vertical="center" shrinkToFit="1"/>
    </xf>
    <xf numFmtId="49" fontId="13" fillId="0" borderId="4" xfId="0" applyNumberFormat="1" applyFont="1" applyBorder="1" applyAlignment="1">
      <alignment horizontal="center" vertical="center" shrinkToFit="1"/>
    </xf>
    <xf numFmtId="0" fontId="2" fillId="0" borderId="2" xfId="0" applyNumberFormat="1" applyFont="1" applyBorder="1" applyAlignment="1">
      <alignment horizontal="center" vertical="center" textRotation="255" shrinkToFit="1"/>
    </xf>
    <xf numFmtId="0" fontId="2" fillId="0" borderId="0" xfId="0" applyNumberFormat="1" applyFont="1" applyBorder="1" applyAlignment="1">
      <alignment horizontal="center" vertical="center" textRotation="255" shrinkToFit="1"/>
    </xf>
    <xf numFmtId="0" fontId="2" fillId="0" borderId="4" xfId="0" applyNumberFormat="1" applyFont="1" applyBorder="1" applyAlignment="1">
      <alignment horizontal="center" vertical="center" textRotation="255" shrinkToFit="1"/>
    </xf>
    <xf numFmtId="0" fontId="2" fillId="0" borderId="2" xfId="0" applyFont="1" applyBorder="1" applyAlignment="1">
      <alignment horizontal="center" vertical="center" textRotation="255" shrinkToFit="1"/>
    </xf>
    <xf numFmtId="0" fontId="2" fillId="0" borderId="0" xfId="0" applyFont="1" applyBorder="1" applyAlignment="1">
      <alignment horizontal="center" vertical="center" textRotation="255" shrinkToFit="1"/>
    </xf>
    <xf numFmtId="0" fontId="2" fillId="0" borderId="4" xfId="0" applyFont="1" applyBorder="1" applyAlignment="1">
      <alignment horizontal="center" vertical="center" textRotation="255" shrinkToFit="1"/>
    </xf>
    <xf numFmtId="0" fontId="2" fillId="0" borderId="3" xfId="0" applyFont="1" applyBorder="1" applyAlignment="1">
      <alignment horizontal="center" vertical="center" textRotation="255" shrinkToFit="1"/>
    </xf>
    <xf numFmtId="0" fontId="2" fillId="0" borderId="7" xfId="0" applyFont="1" applyBorder="1" applyAlignment="1">
      <alignment horizontal="center" vertical="center" textRotation="255" shrinkToFit="1"/>
    </xf>
    <xf numFmtId="0" fontId="2" fillId="0" borderId="5" xfId="0" applyFont="1" applyBorder="1" applyAlignment="1">
      <alignment horizontal="center" vertical="center" textRotation="255" shrinkToFit="1"/>
    </xf>
    <xf numFmtId="49" fontId="5" fillId="0" borderId="1" xfId="0" applyNumberFormat="1" applyFont="1" applyBorder="1" applyAlignment="1">
      <alignment horizontal="center" vertical="center"/>
    </xf>
    <xf numFmtId="0" fontId="5" fillId="0" borderId="3" xfId="0" applyFont="1" applyBorder="1" applyAlignment="1">
      <alignment horizontal="center" vertical="center"/>
    </xf>
    <xf numFmtId="0" fontId="5" fillId="0" borderId="28" xfId="0" applyFont="1" applyBorder="1" applyAlignment="1">
      <alignment horizontal="center" vertical="center"/>
    </xf>
    <xf numFmtId="0" fontId="5" fillId="0" borderId="5"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2" fillId="0" borderId="1" xfId="0" applyNumberFormat="1" applyFont="1" applyBorder="1" applyAlignment="1">
      <alignment horizontal="center" vertical="center"/>
    </xf>
    <xf numFmtId="0" fontId="2" fillId="0" borderId="2" xfId="0" applyNumberFormat="1" applyFont="1" applyBorder="1" applyAlignment="1">
      <alignment horizontal="center" vertical="center"/>
    </xf>
    <xf numFmtId="0" fontId="2" fillId="0" borderId="3" xfId="0" applyNumberFormat="1" applyFont="1" applyBorder="1" applyAlignment="1">
      <alignment horizontal="center" vertical="center"/>
    </xf>
    <xf numFmtId="0" fontId="2" fillId="0" borderId="28" xfId="0" applyNumberFormat="1" applyFont="1" applyBorder="1" applyAlignment="1">
      <alignment horizontal="center" vertical="center"/>
    </xf>
    <xf numFmtId="0" fontId="2" fillId="0" borderId="4" xfId="0" applyNumberFormat="1" applyFont="1" applyBorder="1" applyAlignment="1">
      <alignment horizontal="center" vertical="center"/>
    </xf>
    <xf numFmtId="0" fontId="2" fillId="0" borderId="5" xfId="0" applyNumberFormat="1" applyFont="1" applyBorder="1" applyAlignment="1">
      <alignment horizontal="center" vertical="center"/>
    </xf>
    <xf numFmtId="0" fontId="5" fillId="0" borderId="0" xfId="0" applyNumberFormat="1" applyFont="1" applyBorder="1" applyAlignment="1">
      <alignment horizontal="left" vertical="center" wrapText="1"/>
    </xf>
    <xf numFmtId="0" fontId="5" fillId="0" borderId="2" xfId="0" applyNumberFormat="1" applyFont="1" applyBorder="1" applyAlignment="1">
      <alignment horizontal="center" vertical="center"/>
    </xf>
    <xf numFmtId="0" fontId="5" fillId="0" borderId="4" xfId="0" applyNumberFormat="1" applyFont="1" applyBorder="1" applyAlignment="1">
      <alignment horizontal="center" vertical="center"/>
    </xf>
    <xf numFmtId="0" fontId="17" fillId="0" borderId="1" xfId="0" applyNumberFormat="1" applyFont="1" applyBorder="1" applyAlignment="1">
      <alignment horizontal="center" vertical="center" textRotation="255" wrapText="1" shrinkToFit="1"/>
    </xf>
    <xf numFmtId="0" fontId="18" fillId="0" borderId="2" xfId="0" applyNumberFormat="1" applyFont="1" applyBorder="1"/>
    <xf numFmtId="0" fontId="18" fillId="0" borderId="6" xfId="0" applyNumberFormat="1" applyFont="1" applyBorder="1"/>
    <xf numFmtId="0" fontId="18" fillId="0" borderId="0" xfId="0" applyNumberFormat="1" applyFont="1"/>
    <xf numFmtId="0" fontId="18" fillId="0" borderId="28" xfId="0" applyNumberFormat="1" applyFont="1" applyBorder="1"/>
    <xf numFmtId="0" fontId="18" fillId="0" borderId="4" xfId="0" applyNumberFormat="1" applyFont="1" applyBorder="1"/>
    <xf numFmtId="0" fontId="17" fillId="0" borderId="2" xfId="0" applyNumberFormat="1" applyFont="1" applyBorder="1" applyAlignment="1">
      <alignment horizontal="right" vertical="center" textRotation="255"/>
    </xf>
    <xf numFmtId="0" fontId="18" fillId="0" borderId="0" xfId="0" applyNumberFormat="1" applyFont="1" applyAlignment="1">
      <alignment horizontal="right" vertical="center" textRotation="255"/>
    </xf>
    <xf numFmtId="0" fontId="18" fillId="0" borderId="4" xfId="0" applyNumberFormat="1" applyFont="1" applyBorder="1" applyAlignment="1">
      <alignment horizontal="right" vertical="center" textRotation="255"/>
    </xf>
    <xf numFmtId="177" fontId="12" fillId="0" borderId="61" xfId="0" applyNumberFormat="1" applyFont="1" applyBorder="1" applyAlignment="1">
      <alignment horizontal="right" vertical="center"/>
    </xf>
    <xf numFmtId="177" fontId="12" fillId="0" borderId="62" xfId="0" applyNumberFormat="1" applyFont="1" applyBorder="1" applyAlignment="1">
      <alignment horizontal="right" vertical="center"/>
    </xf>
    <xf numFmtId="177" fontId="12" fillId="0" borderId="64" xfId="0" applyNumberFormat="1" applyFont="1" applyBorder="1" applyAlignment="1">
      <alignment horizontal="right" vertical="center"/>
    </xf>
    <xf numFmtId="0" fontId="18" fillId="0" borderId="0" xfId="0" applyNumberFormat="1" applyFont="1" applyBorder="1" applyAlignment="1">
      <alignment horizontal="right" vertical="center" textRotation="255"/>
    </xf>
    <xf numFmtId="0" fontId="17" fillId="0" borderId="1" xfId="0" applyNumberFormat="1" applyFont="1" applyBorder="1" applyAlignment="1">
      <alignment horizontal="right" vertical="center" textRotation="255" wrapText="1" shrinkToFit="1"/>
    </xf>
    <xf numFmtId="0" fontId="18" fillId="0" borderId="2" xfId="0" applyNumberFormat="1" applyFont="1" applyBorder="1" applyAlignment="1">
      <alignment horizontal="right"/>
    </xf>
    <xf numFmtId="0" fontId="18" fillId="0" borderId="6" xfId="0" applyNumberFormat="1" applyFont="1" applyBorder="1" applyAlignment="1">
      <alignment horizontal="right"/>
    </xf>
    <xf numFmtId="0" fontId="18" fillId="0" borderId="0" xfId="0" applyNumberFormat="1" applyFont="1" applyAlignment="1">
      <alignment horizontal="right"/>
    </xf>
    <xf numFmtId="0" fontId="18" fillId="0" borderId="0" xfId="0" applyNumberFormat="1" applyFont="1" applyBorder="1" applyAlignment="1">
      <alignment horizontal="right"/>
    </xf>
    <xf numFmtId="0" fontId="11" fillId="0" borderId="9" xfId="0" applyFont="1" applyBorder="1" applyAlignment="1">
      <alignment horizontal="center"/>
    </xf>
    <xf numFmtId="49" fontId="13" fillId="0" borderId="1" xfId="0" applyNumberFormat="1" applyFont="1" applyBorder="1" applyAlignment="1">
      <alignment horizontal="center" vertical="center" shrinkToFit="1"/>
    </xf>
    <xf numFmtId="49" fontId="13" fillId="0" borderId="6" xfId="0" applyNumberFormat="1" applyFont="1" applyBorder="1" applyAlignment="1">
      <alignment horizontal="center" vertical="center" shrinkToFit="1"/>
    </xf>
    <xf numFmtId="49" fontId="13" fillId="0" borderId="28" xfId="0" applyNumberFormat="1" applyFont="1" applyBorder="1" applyAlignment="1">
      <alignment horizontal="center" vertical="center" shrinkToFit="1"/>
    </xf>
    <xf numFmtId="0" fontId="2" fillId="6" borderId="0" xfId="0" applyFont="1" applyFill="1" applyBorder="1" applyAlignment="1">
      <alignment horizontal="center" vertical="top" textRotation="255" wrapText="1"/>
    </xf>
    <xf numFmtId="0" fontId="29" fillId="0" borderId="0" xfId="0" applyFont="1" applyBorder="1" applyAlignment="1">
      <alignment horizontal="left" vertical="top" textRotation="255"/>
    </xf>
    <xf numFmtId="0" fontId="2" fillId="0" borderId="11" xfId="0" applyFont="1" applyBorder="1" applyAlignment="1">
      <alignment horizontal="left" vertical="center" textRotation="255" shrinkToFit="1"/>
    </xf>
    <xf numFmtId="0" fontId="2" fillId="0" borderId="0" xfId="0" applyFont="1" applyBorder="1" applyAlignment="1">
      <alignment horizontal="left" vertical="center" textRotation="255" shrinkToFit="1"/>
    </xf>
    <xf numFmtId="0" fontId="16" fillId="0" borderId="16" xfId="0" applyFont="1" applyBorder="1" applyAlignment="1">
      <alignment horizontal="center" vertical="center"/>
    </xf>
    <xf numFmtId="0" fontId="30" fillId="0" borderId="1" xfId="0" applyFont="1" applyBorder="1" applyAlignment="1">
      <alignment horizontal="center" vertical="center" shrinkToFit="1"/>
    </xf>
    <xf numFmtId="0" fontId="30" fillId="0" borderId="3" xfId="0" applyFont="1" applyBorder="1" applyAlignment="1">
      <alignment horizontal="center" vertical="center" shrinkToFit="1"/>
    </xf>
    <xf numFmtId="0" fontId="30" fillId="0" borderId="28" xfId="0" applyFont="1" applyBorder="1" applyAlignment="1">
      <alignment horizontal="center" vertical="center" shrinkToFit="1"/>
    </xf>
    <xf numFmtId="0" fontId="30" fillId="0" borderId="5" xfId="0" applyFont="1" applyBorder="1" applyAlignment="1">
      <alignment horizontal="center" vertical="center" shrinkToFit="1"/>
    </xf>
    <xf numFmtId="0" fontId="30" fillId="0" borderId="28" xfId="0" applyFont="1" applyBorder="1" applyAlignment="1">
      <alignment horizontal="center" vertical="top" shrinkToFit="1"/>
    </xf>
    <xf numFmtId="0" fontId="30" fillId="0" borderId="5" xfId="0" applyFont="1" applyBorder="1" applyAlignment="1">
      <alignment horizontal="center" vertical="top" shrinkToFit="1"/>
    </xf>
  </cellXfs>
  <cellStyles count="1">
    <cellStyle name="標準" xfId="0" builtinId="0"/>
  </cellStyles>
  <dxfs count="0"/>
  <tableStyles count="0" defaultTableStyle="TableStyleMedium9" defaultPivotStyle="PivotStyleLight16"/>
  <colors>
    <mruColors>
      <color rgb="FFCCFFFF"/>
      <color rgb="FF00000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22</xdr:col>
      <xdr:colOff>163288</xdr:colOff>
      <xdr:row>30</xdr:row>
      <xdr:rowOff>27214</xdr:rowOff>
    </xdr:from>
    <xdr:to>
      <xdr:col>23</xdr:col>
      <xdr:colOff>242455</xdr:colOff>
      <xdr:row>57</xdr:row>
      <xdr:rowOff>138546</xdr:rowOff>
    </xdr:to>
    <xdr:sp macro="" textlink="">
      <xdr:nvSpPr>
        <xdr:cNvPr id="2" name="右中かっこ 1"/>
        <xdr:cNvSpPr/>
      </xdr:nvSpPr>
      <xdr:spPr>
        <a:xfrm>
          <a:off x="5843652" y="13327578"/>
          <a:ext cx="338939" cy="5254832"/>
        </a:xfrm>
        <a:prstGeom prst="rightBrac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231322</xdr:colOff>
      <xdr:row>57</xdr:row>
      <xdr:rowOff>13606</xdr:rowOff>
    </xdr:from>
    <xdr:to>
      <xdr:col>27</xdr:col>
      <xdr:colOff>66675</xdr:colOff>
      <xdr:row>59</xdr:row>
      <xdr:rowOff>13607</xdr:rowOff>
    </xdr:to>
    <xdr:sp macro="" textlink="">
      <xdr:nvSpPr>
        <xdr:cNvPr id="2" name="大かっこ 1"/>
        <xdr:cNvSpPr/>
      </xdr:nvSpPr>
      <xdr:spPr>
        <a:xfrm>
          <a:off x="6340929" y="10096499"/>
          <a:ext cx="1264103" cy="353787"/>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14</xdr:col>
      <xdr:colOff>1506</xdr:colOff>
      <xdr:row>6</xdr:row>
      <xdr:rowOff>28574</xdr:rowOff>
    </xdr:from>
    <xdr:to>
      <xdr:col>15</xdr:col>
      <xdr:colOff>11335</xdr:colOff>
      <xdr:row>7</xdr:row>
      <xdr:rowOff>145124</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8181" y="1057274"/>
          <a:ext cx="295579"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6</xdr:row>
      <xdr:rowOff>28575</xdr:rowOff>
    </xdr:from>
    <xdr:to>
      <xdr:col>33</xdr:col>
      <xdr:colOff>9829</xdr:colOff>
      <xdr:row>7</xdr:row>
      <xdr:rowOff>145125</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057275"/>
          <a:ext cx="295579"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266700</xdr:colOff>
      <xdr:row>6</xdr:row>
      <xdr:rowOff>28575</xdr:rowOff>
    </xdr:from>
    <xdr:to>
      <xdr:col>51</xdr:col>
      <xdr:colOff>276529</xdr:colOff>
      <xdr:row>7</xdr:row>
      <xdr:rowOff>145125</xdr:rowOff>
    </xdr:to>
    <xdr:pic>
      <xdr:nvPicPr>
        <xdr:cNvPr id="13"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16075" y="1057275"/>
          <a:ext cx="295579"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5129"/>
  <sheetViews>
    <sheetView showGridLines="0" showRowColHeaders="0" zoomScale="55" zoomScaleNormal="55" zoomScaleSheetLayoutView="200" workbookViewId="0"/>
  </sheetViews>
  <sheetFormatPr defaultRowHeight="13.5"/>
  <cols>
    <col min="1" max="1" width="2.875" style="2" customWidth="1"/>
    <col min="2" max="29" width="3.5" style="1" customWidth="1"/>
    <col min="30" max="30" width="3.75" style="1" customWidth="1"/>
    <col min="31" max="31" width="2.875" style="1" customWidth="1"/>
    <col min="32" max="32" width="3.75" style="1" customWidth="1"/>
    <col min="33" max="34" width="3.75" style="1" hidden="1" customWidth="1"/>
    <col min="35" max="35" width="4.625" style="1" hidden="1" customWidth="1"/>
    <col min="36" max="51" width="3.75" style="1" hidden="1" customWidth="1"/>
    <col min="52" max="52" width="4.625" style="1" hidden="1" customWidth="1"/>
    <col min="53" max="56" width="3.625" style="1" hidden="1" customWidth="1"/>
    <col min="57" max="91" width="3.625" style="1" customWidth="1"/>
    <col min="92" max="16384" width="9" style="2"/>
  </cols>
  <sheetData>
    <row r="1" spans="1:91" s="50" customFormat="1" ht="17.25" customHeight="1" thickBot="1">
      <c r="A1" s="71"/>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row>
    <row r="2" spans="1:91" s="50" customFormat="1" ht="75" customHeight="1" thickTop="1" thickBot="1">
      <c r="A2" s="71"/>
      <c r="B2" s="144" t="s">
        <v>89</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6"/>
      <c r="AE2" s="72"/>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row>
    <row r="3" spans="1:91" s="52" customFormat="1" ht="22.5" customHeight="1" thickTop="1">
      <c r="A3" s="73"/>
      <c r="B3" s="74" t="s">
        <v>99</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row>
    <row r="4" spans="1:91" s="52" customFormat="1" ht="17.25" customHeight="1">
      <c r="A4" s="73"/>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row>
    <row r="5" spans="1:91" s="52" customFormat="1" ht="36.75" customHeight="1" thickBot="1">
      <c r="A5" s="73"/>
      <c r="B5" s="75" t="s">
        <v>83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row>
    <row r="6" spans="1:91" s="52" customFormat="1" ht="36.75" customHeight="1" thickBot="1">
      <c r="A6" s="73"/>
      <c r="B6" s="75"/>
      <c r="C6" s="153"/>
      <c r="D6" s="154"/>
      <c r="E6" s="154"/>
      <c r="F6" s="154"/>
      <c r="G6" s="154"/>
      <c r="H6" s="154"/>
      <c r="I6" s="154"/>
      <c r="J6" s="154"/>
      <c r="K6" s="154"/>
      <c r="L6" s="154"/>
      <c r="M6" s="154"/>
      <c r="N6" s="154"/>
      <c r="O6" s="154"/>
      <c r="P6" s="154"/>
      <c r="Q6" s="154"/>
      <c r="R6" s="154"/>
      <c r="S6" s="154"/>
      <c r="T6" s="154"/>
      <c r="U6" s="154"/>
      <c r="V6" s="154"/>
      <c r="W6" s="155"/>
      <c r="X6" s="75"/>
      <c r="Y6" s="75"/>
      <c r="Z6" s="75"/>
      <c r="AA6" s="75"/>
      <c r="AB6" s="75"/>
      <c r="AC6" s="75"/>
      <c r="AD6" s="75"/>
      <c r="AE6" s="75"/>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row>
    <row r="7" spans="1:91" s="52" customFormat="1" ht="36.75" customHeight="1" thickBot="1">
      <c r="A7" s="73"/>
      <c r="B7" s="75" t="s">
        <v>84</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row>
    <row r="8" spans="1:91" s="52" customFormat="1" ht="36.75" customHeight="1" thickBot="1">
      <c r="A8" s="73"/>
      <c r="B8" s="75"/>
      <c r="C8" s="153"/>
      <c r="D8" s="154"/>
      <c r="E8" s="154"/>
      <c r="F8" s="154"/>
      <c r="G8" s="154"/>
      <c r="H8" s="154"/>
      <c r="I8" s="154"/>
      <c r="J8" s="154"/>
      <c r="K8" s="154"/>
      <c r="L8" s="154"/>
      <c r="M8" s="154"/>
      <c r="N8" s="154"/>
      <c r="O8" s="154"/>
      <c r="P8" s="154"/>
      <c r="Q8" s="154"/>
      <c r="R8" s="154"/>
      <c r="S8" s="154"/>
      <c r="T8" s="154"/>
      <c r="U8" s="154"/>
      <c r="V8" s="154"/>
      <c r="W8" s="155"/>
      <c r="X8" s="75"/>
      <c r="Y8" s="75"/>
      <c r="Z8" s="75"/>
      <c r="AA8" s="75"/>
      <c r="AB8" s="75"/>
      <c r="AC8" s="75"/>
      <c r="AD8" s="75"/>
      <c r="AE8" s="75"/>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row>
    <row r="9" spans="1:91" s="52" customFormat="1" ht="36.75" customHeight="1" thickBot="1">
      <c r="A9" s="73"/>
      <c r="B9" s="75" t="s">
        <v>85</v>
      </c>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row>
    <row r="10" spans="1:91" s="52" customFormat="1" ht="36.75" customHeight="1" thickBot="1">
      <c r="A10" s="73"/>
      <c r="B10" s="75"/>
      <c r="C10" s="135"/>
      <c r="D10" s="136"/>
      <c r="E10" s="73"/>
      <c r="F10" s="76" t="s">
        <v>103</v>
      </c>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row>
    <row r="11" spans="1:91" s="52" customFormat="1" ht="36.75" customHeight="1" thickBot="1">
      <c r="A11" s="73"/>
      <c r="B11" s="75" t="s">
        <v>109</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s="52" customFormat="1" ht="36.75" customHeight="1" thickBot="1">
      <c r="A12" s="73"/>
      <c r="B12" s="75"/>
      <c r="C12" s="135"/>
      <c r="D12" s="143"/>
      <c r="E12" s="136"/>
      <c r="F12" s="76" t="s">
        <v>104</v>
      </c>
      <c r="G12" s="74"/>
      <c r="H12" s="75"/>
      <c r="I12" s="75"/>
      <c r="J12" s="75"/>
      <c r="K12" s="75"/>
      <c r="L12" s="75"/>
      <c r="M12" s="75"/>
      <c r="N12" s="75"/>
      <c r="O12" s="75"/>
      <c r="P12" s="75"/>
      <c r="Q12" s="75"/>
      <c r="R12" s="75"/>
      <c r="S12" s="75"/>
      <c r="T12" s="75"/>
      <c r="U12" s="75"/>
      <c r="V12" s="75"/>
      <c r="W12" s="75"/>
      <c r="X12" s="75"/>
      <c r="Y12" s="75"/>
      <c r="Z12" s="75"/>
      <c r="AA12" s="75"/>
      <c r="AB12" s="75"/>
      <c r="AC12" s="75"/>
      <c r="AD12" s="75"/>
      <c r="AE12" s="75"/>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row>
    <row r="13" spans="1:91" s="52" customFormat="1" ht="36.75" customHeight="1" thickBot="1">
      <c r="A13" s="73"/>
      <c r="B13" s="75" t="s">
        <v>86</v>
      </c>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row>
    <row r="14" spans="1:91" s="52" customFormat="1" ht="36.75" customHeight="1" thickBot="1">
      <c r="A14" s="73"/>
      <c r="B14" s="75"/>
      <c r="C14" s="135"/>
      <c r="D14" s="136"/>
      <c r="E14" s="135"/>
      <c r="F14" s="136"/>
      <c r="G14" s="75" t="s">
        <v>90</v>
      </c>
      <c r="H14" s="135"/>
      <c r="I14" s="136"/>
      <c r="J14" s="75" t="s">
        <v>91</v>
      </c>
      <c r="K14" s="135"/>
      <c r="L14" s="136"/>
      <c r="M14" s="75" t="s">
        <v>93</v>
      </c>
      <c r="N14" s="75"/>
      <c r="O14" s="75"/>
      <c r="P14" s="75"/>
      <c r="Q14" s="75"/>
      <c r="R14" s="75"/>
      <c r="S14" s="75"/>
      <c r="T14" s="75"/>
      <c r="U14" s="75"/>
      <c r="V14" s="75"/>
      <c r="W14" s="75"/>
      <c r="X14" s="75"/>
      <c r="Y14" s="75"/>
      <c r="Z14" s="75"/>
      <c r="AA14" s="75"/>
      <c r="AB14" s="75"/>
      <c r="AC14" s="75"/>
      <c r="AD14" s="75"/>
      <c r="AE14" s="75"/>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row>
    <row r="15" spans="1:91" s="52" customFormat="1" ht="36.75" customHeight="1" thickBot="1">
      <c r="A15" s="73"/>
      <c r="B15" s="75"/>
      <c r="C15" s="135"/>
      <c r="D15" s="136"/>
      <c r="E15" s="135"/>
      <c r="F15" s="136"/>
      <c r="G15" s="75" t="s">
        <v>90</v>
      </c>
      <c r="H15" s="135"/>
      <c r="I15" s="136"/>
      <c r="J15" s="75" t="s">
        <v>91</v>
      </c>
      <c r="K15" s="135"/>
      <c r="L15" s="136"/>
      <c r="M15" s="75" t="s">
        <v>94</v>
      </c>
      <c r="N15" s="75"/>
      <c r="O15" s="75"/>
      <c r="P15" s="75"/>
      <c r="Q15" s="75"/>
      <c r="R15" s="75"/>
      <c r="S15" s="75"/>
      <c r="T15" s="75"/>
      <c r="U15" s="75"/>
      <c r="V15" s="75"/>
      <c r="W15" s="75"/>
      <c r="X15" s="75"/>
      <c r="Y15" s="75"/>
      <c r="Z15" s="75"/>
      <c r="AA15" s="75"/>
      <c r="AB15" s="75"/>
      <c r="AC15" s="75"/>
      <c r="AD15" s="75"/>
      <c r="AE15" s="75"/>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row>
    <row r="16" spans="1:91" s="52" customFormat="1" ht="36.75" customHeight="1" thickBot="1">
      <c r="A16" s="73"/>
      <c r="B16" s="75" t="s">
        <v>110</v>
      </c>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row>
    <row r="17" spans="1:91" s="52" customFormat="1" ht="36.75" customHeight="1" thickBot="1">
      <c r="A17" s="73"/>
      <c r="B17" s="75"/>
      <c r="C17" s="137"/>
      <c r="D17" s="138"/>
      <c r="E17" s="138"/>
      <c r="F17" s="138"/>
      <c r="G17" s="138"/>
      <c r="H17" s="138"/>
      <c r="I17" s="139"/>
      <c r="J17" s="75"/>
      <c r="K17" s="75"/>
      <c r="L17" s="75"/>
      <c r="M17" s="75"/>
      <c r="N17" s="75"/>
      <c r="O17" s="75"/>
      <c r="P17" s="75"/>
      <c r="Q17" s="75"/>
      <c r="R17" s="75"/>
      <c r="S17" s="75"/>
      <c r="T17" s="75"/>
      <c r="U17" s="75"/>
      <c r="V17" s="75"/>
      <c r="W17" s="75"/>
      <c r="X17" s="75"/>
      <c r="Y17" s="75"/>
      <c r="Z17" s="75"/>
      <c r="AA17" s="75"/>
      <c r="AB17" s="75"/>
      <c r="AC17" s="75"/>
      <c r="AD17" s="75"/>
      <c r="AE17" s="75"/>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s="52" customFormat="1" ht="36.75" customHeight="1" thickBot="1">
      <c r="A18" s="73"/>
      <c r="B18" s="75" t="s">
        <v>87</v>
      </c>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row>
    <row r="19" spans="1:91" s="52" customFormat="1" ht="36.75" customHeight="1" thickBot="1">
      <c r="A19" s="73"/>
      <c r="B19" s="75"/>
      <c r="C19" s="140"/>
      <c r="D19" s="141"/>
      <c r="E19" s="141"/>
      <c r="F19" s="141"/>
      <c r="G19" s="141"/>
      <c r="H19" s="141"/>
      <c r="I19" s="142"/>
      <c r="J19" s="77"/>
      <c r="K19" s="77"/>
      <c r="L19" s="77"/>
      <c r="M19" s="78"/>
      <c r="N19" s="78"/>
      <c r="O19" s="78"/>
      <c r="P19" s="75"/>
      <c r="Q19" s="75"/>
      <c r="R19" s="75"/>
      <c r="S19" s="75"/>
      <c r="T19" s="75"/>
      <c r="U19" s="75"/>
      <c r="V19" s="75"/>
      <c r="W19" s="75"/>
      <c r="X19" s="75"/>
      <c r="Y19" s="75"/>
      <c r="Z19" s="75"/>
      <c r="AA19" s="75"/>
      <c r="AB19" s="75"/>
      <c r="AC19" s="75"/>
      <c r="AD19" s="75"/>
      <c r="AE19" s="75"/>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row>
    <row r="20" spans="1:91" s="52" customFormat="1" ht="36.75" customHeight="1" thickBot="1">
      <c r="A20" s="73"/>
      <c r="B20" s="75" t="s">
        <v>88</v>
      </c>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row>
    <row r="21" spans="1:91" s="52" customFormat="1" ht="36.75" customHeight="1" thickBot="1">
      <c r="A21" s="73"/>
      <c r="B21" s="75"/>
      <c r="C21" s="140"/>
      <c r="D21" s="141"/>
      <c r="E21" s="141"/>
      <c r="F21" s="141"/>
      <c r="G21" s="141"/>
      <c r="H21" s="141"/>
      <c r="I21" s="142"/>
      <c r="J21" s="75"/>
      <c r="K21" s="75"/>
      <c r="L21" s="75"/>
      <c r="M21" s="75"/>
      <c r="N21" s="75"/>
      <c r="O21" s="75"/>
      <c r="P21" s="75"/>
      <c r="Q21" s="75"/>
      <c r="R21" s="75"/>
      <c r="S21" s="75"/>
      <c r="T21" s="75"/>
      <c r="U21" s="75"/>
      <c r="V21" s="75"/>
      <c r="W21" s="75"/>
      <c r="X21" s="75"/>
      <c r="Y21" s="75"/>
      <c r="Z21" s="75"/>
      <c r="AA21" s="75"/>
      <c r="AB21" s="75"/>
      <c r="AC21" s="75"/>
      <c r="AD21" s="75"/>
      <c r="AE21" s="75"/>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row>
    <row r="22" spans="1:91" s="52" customFormat="1" ht="36.75" customHeight="1" thickBot="1">
      <c r="A22" s="73"/>
      <c r="B22" s="75" t="s">
        <v>111</v>
      </c>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row>
    <row r="23" spans="1:91" s="52" customFormat="1" ht="36.75" customHeight="1" thickBot="1">
      <c r="A23" s="73"/>
      <c r="B23" s="75"/>
      <c r="C23" s="140"/>
      <c r="D23" s="141"/>
      <c r="E23" s="141"/>
      <c r="F23" s="141"/>
      <c r="G23" s="141"/>
      <c r="H23" s="141"/>
      <c r="I23" s="142"/>
      <c r="J23" s="75"/>
      <c r="K23" s="75"/>
      <c r="L23" s="75"/>
      <c r="M23" s="75"/>
      <c r="N23" s="75"/>
      <c r="O23" s="75"/>
      <c r="P23" s="75"/>
      <c r="Q23" s="75"/>
      <c r="R23" s="75"/>
      <c r="S23" s="75"/>
      <c r="T23" s="75"/>
      <c r="U23" s="75"/>
      <c r="V23" s="75"/>
      <c r="W23" s="75"/>
      <c r="X23" s="75"/>
      <c r="Y23" s="75"/>
      <c r="Z23" s="75"/>
      <c r="AA23" s="75"/>
      <c r="AB23" s="75"/>
      <c r="AC23" s="75"/>
      <c r="AD23" s="75"/>
      <c r="AE23" s="75"/>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row r="24" spans="1:91" s="52" customFormat="1" ht="36.75" customHeight="1" thickBot="1">
      <c r="A24" s="73"/>
      <c r="B24" s="75" t="s">
        <v>112</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row>
    <row r="25" spans="1:91" s="52" customFormat="1" ht="36.75" customHeight="1" thickBot="1">
      <c r="A25" s="73"/>
      <c r="B25" s="75"/>
      <c r="C25" s="140"/>
      <c r="D25" s="141"/>
      <c r="E25" s="141"/>
      <c r="F25" s="141"/>
      <c r="G25" s="141"/>
      <c r="H25" s="141"/>
      <c r="I25" s="142"/>
      <c r="J25" s="75"/>
      <c r="K25" s="75"/>
      <c r="L25" s="75"/>
      <c r="M25" s="75"/>
      <c r="N25" s="75"/>
      <c r="O25" s="75"/>
      <c r="P25" s="75"/>
      <c r="Q25" s="75"/>
      <c r="R25" s="75"/>
      <c r="S25" s="75"/>
      <c r="T25" s="75"/>
      <c r="U25" s="75"/>
      <c r="V25" s="75"/>
      <c r="W25" s="75"/>
      <c r="X25" s="75"/>
      <c r="Y25" s="75"/>
      <c r="Z25" s="75"/>
      <c r="AA25" s="75"/>
      <c r="AB25" s="75"/>
      <c r="AC25" s="75"/>
      <c r="AD25" s="75"/>
      <c r="AE25" s="75"/>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row>
    <row r="26" spans="1:91" s="52" customFormat="1" ht="36.75" customHeight="1" thickBot="1">
      <c r="A26" s="73"/>
      <c r="B26" s="75" t="s">
        <v>95</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row>
    <row r="27" spans="1:91" s="52" customFormat="1" ht="36.75" customHeight="1" thickBot="1">
      <c r="A27" s="73"/>
      <c r="B27" s="75"/>
      <c r="C27" s="135"/>
      <c r="D27" s="136"/>
      <c r="E27" s="135"/>
      <c r="F27" s="136"/>
      <c r="G27" s="75" t="s">
        <v>90</v>
      </c>
      <c r="H27" s="135"/>
      <c r="I27" s="136"/>
      <c r="J27" s="75" t="s">
        <v>91</v>
      </c>
      <c r="K27" s="135"/>
      <c r="L27" s="136"/>
      <c r="M27" s="75" t="s">
        <v>92</v>
      </c>
      <c r="N27" s="75"/>
      <c r="O27" s="75"/>
      <c r="P27" s="75"/>
      <c r="Q27" s="75"/>
      <c r="R27" s="75"/>
      <c r="S27" s="75"/>
      <c r="T27" s="75"/>
      <c r="U27" s="75"/>
      <c r="V27" s="75"/>
      <c r="W27" s="75"/>
      <c r="X27" s="75"/>
      <c r="Y27" s="75"/>
      <c r="Z27" s="75"/>
      <c r="AA27" s="75"/>
      <c r="AB27" s="75"/>
      <c r="AC27" s="75"/>
      <c r="AD27" s="75"/>
      <c r="AE27" s="75"/>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row>
    <row r="28" spans="1:91" s="52" customFormat="1" ht="36.75" customHeight="1">
      <c r="A28" s="73"/>
      <c r="B28" s="78" t="s">
        <v>113</v>
      </c>
      <c r="C28" s="75"/>
      <c r="D28" s="75"/>
      <c r="E28" s="75"/>
      <c r="F28" s="75"/>
      <c r="G28" s="75"/>
      <c r="H28" s="75"/>
      <c r="I28" s="75"/>
      <c r="J28" s="75"/>
      <c r="K28" s="75"/>
      <c r="L28" s="75"/>
      <c r="M28" s="75"/>
      <c r="N28" s="75"/>
      <c r="O28" s="75"/>
      <c r="P28" s="75"/>
      <c r="Q28" s="75"/>
      <c r="R28" s="75"/>
      <c r="S28" s="75"/>
      <c r="T28" s="75"/>
      <c r="U28" s="75"/>
      <c r="V28" s="75"/>
      <c r="W28" s="78"/>
      <c r="X28" s="78"/>
      <c r="Y28" s="78"/>
      <c r="Z28" s="75"/>
      <c r="AA28" s="75"/>
      <c r="AB28" s="75"/>
      <c r="AC28" s="75"/>
      <c r="AD28" s="75"/>
      <c r="AE28" s="75"/>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row>
    <row r="29" spans="1:91" s="37" customFormat="1" ht="15" customHeight="1" thickBot="1">
      <c r="A29" s="79"/>
      <c r="B29" s="80"/>
      <c r="C29" s="123" t="s">
        <v>31</v>
      </c>
      <c r="D29" s="123"/>
      <c r="E29" s="123"/>
      <c r="F29" s="123"/>
      <c r="G29" s="123"/>
      <c r="H29" s="126" t="s">
        <v>42</v>
      </c>
      <c r="I29" s="127"/>
      <c r="J29" s="127"/>
      <c r="K29" s="127"/>
      <c r="L29" s="127"/>
      <c r="M29" s="127"/>
      <c r="N29" s="127"/>
      <c r="O29" s="127"/>
      <c r="P29" s="127"/>
      <c r="Q29" s="127"/>
      <c r="R29" s="127"/>
      <c r="S29" s="127"/>
      <c r="T29" s="127"/>
      <c r="U29" s="127"/>
      <c r="V29" s="128"/>
      <c r="W29" s="81"/>
      <c r="X29" s="80"/>
      <c r="Y29" s="80"/>
      <c r="Z29" s="80"/>
      <c r="AA29" s="80"/>
      <c r="AB29" s="80"/>
      <c r="AC29" s="80"/>
      <c r="AD29" s="80"/>
      <c r="AE29" s="80"/>
      <c r="AH29" s="51" t="s">
        <v>106</v>
      </c>
      <c r="AI29" s="1"/>
      <c r="AJ29" s="1"/>
      <c r="AK29" s="1"/>
      <c r="AL29" s="1"/>
      <c r="AM29" s="1"/>
      <c r="AN29" s="1"/>
      <c r="AO29" s="1"/>
      <c r="AP29" s="1"/>
      <c r="AQ29" s="1"/>
      <c r="AR29" s="1"/>
      <c r="AS29" s="1"/>
      <c r="AT29" s="1"/>
      <c r="AU29" s="1"/>
      <c r="AV29" s="1"/>
      <c r="AW29" s="1"/>
      <c r="AX29" s="1"/>
      <c r="AY29" s="1"/>
      <c r="AZ29" s="1"/>
      <c r="BA29" s="1"/>
      <c r="BB29" s="1"/>
      <c r="BC29" s="1"/>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row>
    <row r="30" spans="1:91" s="37" customFormat="1" ht="15" customHeight="1">
      <c r="A30" s="79"/>
      <c r="B30" s="80"/>
      <c r="C30" s="123"/>
      <c r="D30" s="123"/>
      <c r="E30" s="123"/>
      <c r="F30" s="123"/>
      <c r="G30" s="123"/>
      <c r="H30" s="129"/>
      <c r="I30" s="130"/>
      <c r="J30" s="130"/>
      <c r="K30" s="130"/>
      <c r="L30" s="130"/>
      <c r="M30" s="130"/>
      <c r="N30" s="130"/>
      <c r="O30" s="130"/>
      <c r="P30" s="130"/>
      <c r="Q30" s="130"/>
      <c r="R30" s="130"/>
      <c r="S30" s="130"/>
      <c r="T30" s="130"/>
      <c r="U30" s="130"/>
      <c r="V30" s="131"/>
      <c r="W30" s="81"/>
      <c r="X30" s="80"/>
      <c r="Y30" s="80"/>
      <c r="Z30" s="80"/>
      <c r="AA30" s="80"/>
      <c r="AB30" s="80"/>
      <c r="AC30" s="80"/>
      <c r="AD30" s="80"/>
      <c r="AE30" s="80"/>
      <c r="AH30" s="119" t="s">
        <v>28</v>
      </c>
      <c r="AI30" s="120"/>
      <c r="AJ30" s="120"/>
      <c r="AK30" s="120"/>
      <c r="AL30" s="120"/>
      <c r="AM30" s="120"/>
      <c r="AN30" s="121" t="str">
        <f>IF(OR(C6=" ",ISBLANK(C6))," ",C6)</f>
        <v xml:space="preserve"> </v>
      </c>
      <c r="AO30" s="121"/>
      <c r="AP30" s="121"/>
      <c r="AQ30" s="121"/>
      <c r="AR30" s="121"/>
      <c r="AS30" s="121"/>
      <c r="AT30" s="121"/>
      <c r="AU30" s="121"/>
      <c r="AV30" s="121"/>
      <c r="AW30" s="121"/>
      <c r="AX30" s="121"/>
      <c r="AY30" s="121"/>
      <c r="AZ30" s="121"/>
      <c r="BA30" s="121"/>
      <c r="BB30" s="121"/>
      <c r="BC30" s="122"/>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row>
    <row r="31" spans="1:91" s="37" customFormat="1" ht="15" customHeight="1">
      <c r="A31" s="79"/>
      <c r="B31" s="80"/>
      <c r="C31" s="123" t="s">
        <v>32</v>
      </c>
      <c r="D31" s="123"/>
      <c r="E31" s="123"/>
      <c r="F31" s="123"/>
      <c r="G31" s="123"/>
      <c r="H31" s="59"/>
      <c r="I31" s="132">
        <f>C6</f>
        <v>0</v>
      </c>
      <c r="J31" s="132"/>
      <c r="K31" s="132"/>
      <c r="L31" s="132"/>
      <c r="M31" s="132"/>
      <c r="N31" s="132"/>
      <c r="O31" s="132"/>
      <c r="P31" s="132"/>
      <c r="Q31" s="132"/>
      <c r="R31" s="132"/>
      <c r="S31" s="132"/>
      <c r="T31" s="132"/>
      <c r="U31" s="132"/>
      <c r="V31" s="60"/>
      <c r="W31" s="81"/>
      <c r="X31" s="80"/>
      <c r="Y31" s="105" t="s">
        <v>107</v>
      </c>
      <c r="Z31" s="105"/>
      <c r="AA31" s="80"/>
      <c r="AB31" s="80"/>
      <c r="AC31" s="80"/>
      <c r="AD31" s="80"/>
      <c r="AE31" s="80"/>
      <c r="AH31" s="106" t="s">
        <v>27</v>
      </c>
      <c r="AI31" s="107"/>
      <c r="AJ31" s="107"/>
      <c r="AK31" s="107"/>
      <c r="AL31" s="107"/>
      <c r="AM31" s="107"/>
      <c r="AN31" s="112" t="str">
        <f>IF(OR(C8=" ",ISBLANK(C8))," ",C8&amp;"　様")</f>
        <v xml:space="preserve"> </v>
      </c>
      <c r="AO31" s="112"/>
      <c r="AP31" s="112"/>
      <c r="AQ31" s="112"/>
      <c r="AR31" s="112"/>
      <c r="AS31" s="112"/>
      <c r="AT31" s="112"/>
      <c r="AU31" s="112"/>
      <c r="AV31" s="112"/>
      <c r="AW31" s="112"/>
      <c r="AX31" s="112"/>
      <c r="AY31" s="112"/>
      <c r="AZ31" s="112"/>
      <c r="BA31" s="112"/>
      <c r="BB31" s="112"/>
      <c r="BC31" s="113"/>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row>
    <row r="32" spans="1:91" s="37" customFormat="1" ht="15" customHeight="1">
      <c r="A32" s="79"/>
      <c r="B32" s="80"/>
      <c r="C32" s="123"/>
      <c r="D32" s="123"/>
      <c r="E32" s="123"/>
      <c r="F32" s="123"/>
      <c r="G32" s="123"/>
      <c r="H32" s="87"/>
      <c r="I32" s="133"/>
      <c r="J32" s="133"/>
      <c r="K32" s="133"/>
      <c r="L32" s="133"/>
      <c r="M32" s="133"/>
      <c r="N32" s="133"/>
      <c r="O32" s="133"/>
      <c r="P32" s="133"/>
      <c r="Q32" s="133"/>
      <c r="R32" s="133"/>
      <c r="S32" s="133"/>
      <c r="T32" s="133"/>
      <c r="U32" s="133"/>
      <c r="V32" s="88"/>
      <c r="W32" s="81"/>
      <c r="X32" s="80"/>
      <c r="Y32" s="105"/>
      <c r="Z32" s="105"/>
      <c r="AA32" s="80"/>
      <c r="AB32" s="80"/>
      <c r="AC32" s="80"/>
      <c r="AD32" s="80"/>
      <c r="AE32" s="80"/>
      <c r="AH32" s="106" t="s">
        <v>26</v>
      </c>
      <c r="AI32" s="107"/>
      <c r="AJ32" s="107"/>
      <c r="AK32" s="107"/>
      <c r="AL32" s="107"/>
      <c r="AM32" s="107"/>
      <c r="AN32" s="112" t="str">
        <f>IF(OR(I37=" ",ISBLANK(I37))," ",I37)</f>
        <v/>
      </c>
      <c r="AO32" s="112"/>
      <c r="AP32" s="112"/>
      <c r="AQ32" s="112"/>
      <c r="AR32" s="112"/>
      <c r="AS32" s="112"/>
      <c r="AT32" s="112"/>
      <c r="AU32" s="112"/>
      <c r="AV32" s="112"/>
      <c r="AW32" s="112"/>
      <c r="AX32" s="112"/>
      <c r="AY32" s="112"/>
      <c r="AZ32" s="112"/>
      <c r="BA32" s="112"/>
      <c r="BB32" s="112"/>
      <c r="BC32" s="113"/>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row>
    <row r="33" spans="1:91" s="37" customFormat="1" ht="15" customHeight="1">
      <c r="A33" s="79"/>
      <c r="B33" s="80"/>
      <c r="C33" s="123"/>
      <c r="D33" s="123"/>
      <c r="E33" s="123"/>
      <c r="F33" s="123"/>
      <c r="G33" s="123"/>
      <c r="H33" s="61"/>
      <c r="I33" s="134"/>
      <c r="J33" s="134"/>
      <c r="K33" s="134"/>
      <c r="L33" s="134"/>
      <c r="M33" s="134"/>
      <c r="N33" s="134"/>
      <c r="O33" s="134"/>
      <c r="P33" s="134"/>
      <c r="Q33" s="134"/>
      <c r="R33" s="134"/>
      <c r="S33" s="134"/>
      <c r="T33" s="134"/>
      <c r="U33" s="134"/>
      <c r="V33" s="62"/>
      <c r="W33" s="81"/>
      <c r="X33" s="80"/>
      <c r="Y33" s="105"/>
      <c r="Z33" s="105"/>
      <c r="AA33" s="80"/>
      <c r="AB33" s="80"/>
      <c r="AC33" s="80"/>
      <c r="AD33" s="80"/>
      <c r="AE33" s="80"/>
      <c r="AH33" s="106" t="s">
        <v>105</v>
      </c>
      <c r="AI33" s="107"/>
      <c r="AJ33" s="107"/>
      <c r="AK33" s="107"/>
      <c r="AL33" s="107"/>
      <c r="AM33" s="107"/>
      <c r="AN33" s="112" t="str">
        <f>IF(OR(I39=" ",ISBLANK(I39))," ",I39)</f>
        <v/>
      </c>
      <c r="AO33" s="112"/>
      <c r="AP33" s="112"/>
      <c r="AQ33" s="112"/>
      <c r="AR33" s="112"/>
      <c r="AS33" s="112"/>
      <c r="AT33" s="112"/>
      <c r="AU33" s="112"/>
      <c r="AV33" s="112"/>
      <c r="AW33" s="112"/>
      <c r="AX33" s="112"/>
      <c r="AY33" s="112"/>
      <c r="AZ33" s="112"/>
      <c r="BA33" s="112"/>
      <c r="BB33" s="112"/>
      <c r="BC33" s="113"/>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row>
    <row r="34" spans="1:91" s="37" customFormat="1" ht="15" customHeight="1">
      <c r="A34" s="82"/>
      <c r="B34" s="80"/>
      <c r="C34" s="123" t="s">
        <v>33</v>
      </c>
      <c r="D34" s="123"/>
      <c r="E34" s="123"/>
      <c r="F34" s="123"/>
      <c r="G34" s="123"/>
      <c r="H34" s="59"/>
      <c r="I34" s="132">
        <f>C8</f>
        <v>0</v>
      </c>
      <c r="J34" s="132"/>
      <c r="K34" s="132"/>
      <c r="L34" s="132"/>
      <c r="M34" s="132"/>
      <c r="N34" s="132"/>
      <c r="O34" s="132"/>
      <c r="P34" s="132"/>
      <c r="Q34" s="132"/>
      <c r="R34" s="132"/>
      <c r="S34" s="132"/>
      <c r="T34" s="132"/>
      <c r="U34" s="132"/>
      <c r="V34" s="60"/>
      <c r="W34" s="81"/>
      <c r="X34" s="80"/>
      <c r="Y34" s="105"/>
      <c r="Z34" s="105"/>
      <c r="AA34" s="80"/>
      <c r="AB34" s="80"/>
      <c r="AC34" s="80"/>
      <c r="AD34" s="80"/>
      <c r="AE34" s="80"/>
      <c r="AH34" s="117" t="s">
        <v>38</v>
      </c>
      <c r="AI34" s="118"/>
      <c r="AJ34" s="118"/>
      <c r="AK34" s="107" t="s">
        <v>49</v>
      </c>
      <c r="AL34" s="107"/>
      <c r="AM34" s="107"/>
      <c r="AN34" s="112" t="str">
        <f>IF(AND(I41="",M41="",Q41=""),"",CONCATENATE(I41,".",M41,".",Q41))</f>
        <v/>
      </c>
      <c r="AO34" s="112"/>
      <c r="AP34" s="112"/>
      <c r="AQ34" s="112"/>
      <c r="AR34" s="112"/>
      <c r="AS34" s="112"/>
      <c r="AT34" s="112"/>
      <c r="AU34" s="112"/>
      <c r="AV34" s="112"/>
      <c r="AW34" s="112"/>
      <c r="AX34" s="112"/>
      <c r="AY34" s="112"/>
      <c r="AZ34" s="112"/>
      <c r="BA34" s="112"/>
      <c r="BB34" s="112"/>
      <c r="BC34" s="113"/>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row>
    <row r="35" spans="1:91" s="37" customFormat="1" ht="15" customHeight="1">
      <c r="A35" s="82"/>
      <c r="B35" s="80"/>
      <c r="C35" s="123"/>
      <c r="D35" s="123"/>
      <c r="E35" s="123"/>
      <c r="F35" s="123"/>
      <c r="G35" s="123"/>
      <c r="H35" s="87"/>
      <c r="I35" s="133"/>
      <c r="J35" s="133"/>
      <c r="K35" s="133"/>
      <c r="L35" s="133"/>
      <c r="M35" s="133"/>
      <c r="N35" s="133"/>
      <c r="O35" s="133"/>
      <c r="P35" s="133"/>
      <c r="Q35" s="133"/>
      <c r="R35" s="133"/>
      <c r="S35" s="133"/>
      <c r="T35" s="133"/>
      <c r="U35" s="133"/>
      <c r="V35" s="88"/>
      <c r="W35" s="81"/>
      <c r="X35" s="80"/>
      <c r="Y35" s="105"/>
      <c r="Z35" s="105"/>
      <c r="AA35" s="80"/>
      <c r="AB35" s="80"/>
      <c r="AC35" s="80"/>
      <c r="AD35" s="80"/>
      <c r="AE35" s="80"/>
      <c r="AH35" s="117"/>
      <c r="AI35" s="118"/>
      <c r="AJ35" s="118"/>
      <c r="AK35" s="107" t="s">
        <v>52</v>
      </c>
      <c r="AL35" s="107"/>
      <c r="AM35" s="107"/>
      <c r="AN35" s="112" t="str">
        <f>IF(AND(I43="",M43="",Q43=""),"",CONCATENATE(I43,".",M43,".",Q43))</f>
        <v/>
      </c>
      <c r="AO35" s="112"/>
      <c r="AP35" s="112"/>
      <c r="AQ35" s="112"/>
      <c r="AR35" s="112"/>
      <c r="AS35" s="112"/>
      <c r="AT35" s="112"/>
      <c r="AU35" s="112"/>
      <c r="AV35" s="112"/>
      <c r="AW35" s="112"/>
      <c r="AX35" s="112"/>
      <c r="AY35" s="112"/>
      <c r="AZ35" s="112"/>
      <c r="BA35" s="112"/>
      <c r="BB35" s="112"/>
      <c r="BC35" s="113"/>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row>
    <row r="36" spans="1:91" s="37" customFormat="1" ht="15" customHeight="1">
      <c r="A36" s="82"/>
      <c r="B36" s="80"/>
      <c r="C36" s="123"/>
      <c r="D36" s="123"/>
      <c r="E36" s="123"/>
      <c r="F36" s="123"/>
      <c r="G36" s="123"/>
      <c r="H36" s="61"/>
      <c r="I36" s="134"/>
      <c r="J36" s="134"/>
      <c r="K36" s="134"/>
      <c r="L36" s="134"/>
      <c r="M36" s="134"/>
      <c r="N36" s="134"/>
      <c r="O36" s="134"/>
      <c r="P36" s="134"/>
      <c r="Q36" s="134"/>
      <c r="R36" s="134"/>
      <c r="S36" s="134"/>
      <c r="T36" s="134"/>
      <c r="U36" s="134"/>
      <c r="V36" s="62"/>
      <c r="W36" s="81"/>
      <c r="X36" s="80"/>
      <c r="Y36" s="105"/>
      <c r="Z36" s="105"/>
      <c r="AA36" s="80"/>
      <c r="AB36" s="80"/>
      <c r="AC36" s="80"/>
      <c r="AD36" s="80"/>
      <c r="AE36" s="80"/>
      <c r="AH36" s="106" t="s">
        <v>25</v>
      </c>
      <c r="AI36" s="107"/>
      <c r="AJ36" s="107"/>
      <c r="AK36" s="107"/>
      <c r="AL36" s="107"/>
      <c r="AM36" s="107"/>
      <c r="AN36" s="112" t="str">
        <f>IF(OR(C17=" ",ISBLANK(C17))," ",C17)</f>
        <v xml:space="preserve"> </v>
      </c>
      <c r="AO36" s="112"/>
      <c r="AP36" s="112"/>
      <c r="AQ36" s="112"/>
      <c r="AR36" s="112"/>
      <c r="AS36" s="112"/>
      <c r="AT36" s="112"/>
      <c r="AU36" s="112"/>
      <c r="AV36" s="112"/>
      <c r="AW36" s="112"/>
      <c r="AX36" s="112"/>
      <c r="AY36" s="112"/>
      <c r="AZ36" s="112"/>
      <c r="BA36" s="112"/>
      <c r="BB36" s="112"/>
      <c r="BC36" s="113"/>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row>
    <row r="37" spans="1:91" s="37" customFormat="1" ht="15" customHeight="1">
      <c r="A37" s="82"/>
      <c r="B37" s="80"/>
      <c r="C37" s="123" t="s">
        <v>34</v>
      </c>
      <c r="D37" s="123"/>
      <c r="E37" s="123"/>
      <c r="F37" s="123"/>
      <c r="G37" s="123"/>
      <c r="H37" s="63"/>
      <c r="I37" s="109" t="str">
        <f>ASC(C10)</f>
        <v/>
      </c>
      <c r="J37" s="109"/>
      <c r="K37" s="109"/>
      <c r="L37" s="109"/>
      <c r="M37" s="109"/>
      <c r="N37" s="109"/>
      <c r="O37" s="109"/>
      <c r="P37" s="109"/>
      <c r="Q37" s="109"/>
      <c r="R37" s="109"/>
      <c r="S37" s="109"/>
      <c r="T37" s="109"/>
      <c r="U37" s="109"/>
      <c r="V37" s="65"/>
      <c r="W37" s="81"/>
      <c r="X37" s="80"/>
      <c r="Y37" s="105"/>
      <c r="Z37" s="105"/>
      <c r="AA37" s="80"/>
      <c r="AB37" s="80"/>
      <c r="AC37" s="80"/>
      <c r="AD37" s="80"/>
      <c r="AE37" s="80"/>
      <c r="AH37" s="106" t="s">
        <v>10</v>
      </c>
      <c r="AI37" s="107"/>
      <c r="AJ37" s="107"/>
      <c r="AK37" s="107"/>
      <c r="AL37" s="107"/>
      <c r="AM37" s="107"/>
      <c r="AN37" s="91" t="str">
        <f>IF(OR(I57=" ",ISBLANK(I57))," ",I57)</f>
        <v/>
      </c>
      <c r="AO37" s="91" t="str">
        <f>IF(OR(K57=" ",ISBLANK(K57))," ",K57)</f>
        <v/>
      </c>
      <c r="AP37" s="91" t="str">
        <f>IF(OR(N57=" ",ISBLANK(N57))," ",N57)</f>
        <v/>
      </c>
      <c r="AQ37" s="91" t="str">
        <f>IF(OR(Q57=" ",ISBLANK(Q57))," ",Q57)</f>
        <v/>
      </c>
      <c r="AR37" s="114"/>
      <c r="AS37" s="114"/>
      <c r="AT37" s="114"/>
      <c r="AU37" s="114"/>
      <c r="AV37" s="114"/>
      <c r="AW37" s="114"/>
      <c r="AX37" s="114"/>
      <c r="AY37" s="114"/>
      <c r="AZ37" s="114"/>
      <c r="BA37" s="114"/>
      <c r="BB37" s="114"/>
      <c r="BC37" s="115"/>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row>
    <row r="38" spans="1:91" s="37" customFormat="1" ht="15" customHeight="1">
      <c r="A38" s="82"/>
      <c r="B38" s="80"/>
      <c r="C38" s="123"/>
      <c r="D38" s="123"/>
      <c r="E38" s="123"/>
      <c r="F38" s="123"/>
      <c r="G38" s="123"/>
      <c r="H38" s="66"/>
      <c r="I38" s="110"/>
      <c r="J38" s="110"/>
      <c r="K38" s="110"/>
      <c r="L38" s="110"/>
      <c r="M38" s="110"/>
      <c r="N38" s="110"/>
      <c r="O38" s="110"/>
      <c r="P38" s="110"/>
      <c r="Q38" s="110"/>
      <c r="R38" s="110"/>
      <c r="S38" s="110"/>
      <c r="T38" s="110"/>
      <c r="U38" s="110"/>
      <c r="V38" s="68"/>
      <c r="W38" s="81"/>
      <c r="X38" s="80"/>
      <c r="Y38" s="105"/>
      <c r="Z38" s="105"/>
      <c r="AA38" s="80"/>
      <c r="AB38" s="80"/>
      <c r="AC38" s="80"/>
      <c r="AD38" s="80"/>
      <c r="AE38" s="80"/>
      <c r="AH38" s="92"/>
      <c r="AI38" s="116" t="s">
        <v>54</v>
      </c>
      <c r="AJ38" s="116"/>
      <c r="AK38" s="116"/>
      <c r="AL38" s="116"/>
      <c r="AM38" s="116"/>
      <c r="AN38" s="116" t="s">
        <v>55</v>
      </c>
      <c r="AO38" s="116"/>
      <c r="AP38" s="116"/>
      <c r="AQ38" s="116"/>
      <c r="AR38" s="116"/>
      <c r="AS38" s="90" t="s">
        <v>4</v>
      </c>
      <c r="AT38" s="90" t="s">
        <v>5</v>
      </c>
      <c r="AU38" s="90" t="s">
        <v>6</v>
      </c>
      <c r="AV38" s="90" t="s">
        <v>7</v>
      </c>
      <c r="AW38" s="90" t="s">
        <v>4</v>
      </c>
      <c r="AX38" s="90" t="s">
        <v>5</v>
      </c>
      <c r="AY38" s="90" t="s">
        <v>8</v>
      </c>
      <c r="AZ38" s="90" t="s">
        <v>7</v>
      </c>
      <c r="BA38" s="90" t="s">
        <v>4</v>
      </c>
      <c r="BB38" s="90" t="s">
        <v>5</v>
      </c>
      <c r="BC38" s="93" t="s">
        <v>9</v>
      </c>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row>
    <row r="39" spans="1:91" s="37" customFormat="1" ht="15" customHeight="1">
      <c r="A39" s="82"/>
      <c r="B39" s="80"/>
      <c r="C39" s="123" t="s">
        <v>58</v>
      </c>
      <c r="D39" s="123"/>
      <c r="E39" s="123"/>
      <c r="F39" s="123"/>
      <c r="G39" s="123"/>
      <c r="H39" s="63"/>
      <c r="I39" s="109" t="str">
        <f>ASC(C12)</f>
        <v/>
      </c>
      <c r="J39" s="109"/>
      <c r="K39" s="109"/>
      <c r="L39" s="109"/>
      <c r="M39" s="109"/>
      <c r="N39" s="109"/>
      <c r="O39" s="109"/>
      <c r="P39" s="109"/>
      <c r="Q39" s="109"/>
      <c r="R39" s="109"/>
      <c r="S39" s="109"/>
      <c r="T39" s="109"/>
      <c r="U39" s="109"/>
      <c r="V39" s="65"/>
      <c r="W39" s="81"/>
      <c r="X39" s="80"/>
      <c r="Y39" s="105"/>
      <c r="Z39" s="105"/>
      <c r="AA39" s="80"/>
      <c r="AB39" s="80"/>
      <c r="AC39" s="80"/>
      <c r="AD39" s="80"/>
      <c r="AE39" s="80"/>
      <c r="AH39" s="89" t="s">
        <v>19</v>
      </c>
      <c r="AI39" s="108" t="str">
        <f>IF(OR(C19=" ",ISBLANK(C19))," ",C19)</f>
        <v xml:space="preserve"> </v>
      </c>
      <c r="AJ39" s="108"/>
      <c r="AK39" s="108"/>
      <c r="AL39" s="108"/>
      <c r="AM39" s="108"/>
      <c r="AN39" s="124" t="str">
        <f>TEXT(AI39,"00000000000")</f>
        <v xml:space="preserve"> </v>
      </c>
      <c r="AO39" s="124"/>
      <c r="AP39" s="124"/>
      <c r="AQ39" s="124"/>
      <c r="AR39" s="124"/>
      <c r="AS39" s="18" t="str">
        <f>MID(AN39,1,1)</f>
        <v xml:space="preserve"> </v>
      </c>
      <c r="AT39" s="18" t="str">
        <f>MID(AN39,2,1)</f>
        <v/>
      </c>
      <c r="AU39" s="18" t="str">
        <f>MID(AN39,3,1)</f>
        <v/>
      </c>
      <c r="AV39" s="18" t="str">
        <f>MID(AN39,4,1)</f>
        <v/>
      </c>
      <c r="AW39" s="18" t="str">
        <f>MID(AN39,5,1)</f>
        <v/>
      </c>
      <c r="AX39" s="18" t="str">
        <f>MID(AN39,6,1)</f>
        <v/>
      </c>
      <c r="AY39" s="18" t="str">
        <f>MID(AN39,7,1)</f>
        <v/>
      </c>
      <c r="AZ39" s="18" t="str">
        <f>MID(AN39,8,1)</f>
        <v/>
      </c>
      <c r="BA39" s="18" t="str">
        <f>MID(AN39,9,1)</f>
        <v/>
      </c>
      <c r="BB39" s="18" t="str">
        <f>MID(AN39,10,1)</f>
        <v/>
      </c>
      <c r="BC39" s="19" t="str">
        <f>MID(AN39,11,1)</f>
        <v/>
      </c>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row>
    <row r="40" spans="1:91" s="37" customFormat="1" ht="15" customHeight="1">
      <c r="A40" s="82"/>
      <c r="B40" s="80"/>
      <c r="C40" s="123"/>
      <c r="D40" s="123"/>
      <c r="E40" s="123"/>
      <c r="F40" s="123"/>
      <c r="G40" s="123"/>
      <c r="H40" s="66"/>
      <c r="I40" s="110"/>
      <c r="J40" s="110"/>
      <c r="K40" s="110"/>
      <c r="L40" s="110"/>
      <c r="M40" s="110"/>
      <c r="N40" s="110"/>
      <c r="O40" s="110"/>
      <c r="P40" s="110"/>
      <c r="Q40" s="110"/>
      <c r="R40" s="110"/>
      <c r="S40" s="110"/>
      <c r="T40" s="110"/>
      <c r="U40" s="110"/>
      <c r="V40" s="68"/>
      <c r="W40" s="81"/>
      <c r="X40" s="80"/>
      <c r="Y40" s="105"/>
      <c r="Z40" s="105"/>
      <c r="AA40" s="80"/>
      <c r="AB40" s="80"/>
      <c r="AC40" s="80"/>
      <c r="AD40" s="80"/>
      <c r="AE40" s="80"/>
      <c r="AH40" s="89" t="s">
        <v>20</v>
      </c>
      <c r="AI40" s="108" t="str">
        <f>IF(OR(C21=" ",ISBLANK(C21))," ",C21)</f>
        <v xml:space="preserve"> </v>
      </c>
      <c r="AJ40" s="108"/>
      <c r="AK40" s="108"/>
      <c r="AL40" s="108"/>
      <c r="AM40" s="108"/>
      <c r="AN40" s="124" t="str">
        <f>TEXT(AI40,"00000000000")</f>
        <v xml:space="preserve"> </v>
      </c>
      <c r="AO40" s="124"/>
      <c r="AP40" s="124"/>
      <c r="AQ40" s="124"/>
      <c r="AR40" s="124"/>
      <c r="AS40" s="18" t="str">
        <f>MID(AN40,1,1)</f>
        <v xml:space="preserve"> </v>
      </c>
      <c r="AT40" s="18" t="str">
        <f>MID(AN40,2,1)</f>
        <v/>
      </c>
      <c r="AU40" s="18" t="str">
        <f>MID(AN40,3,1)</f>
        <v/>
      </c>
      <c r="AV40" s="18" t="str">
        <f>MID(AN40,4,1)</f>
        <v/>
      </c>
      <c r="AW40" s="18" t="str">
        <f>MID(AN40,5,1)</f>
        <v/>
      </c>
      <c r="AX40" s="18" t="str">
        <f>MID(AN40,6,1)</f>
        <v/>
      </c>
      <c r="AY40" s="18" t="str">
        <f>MID(AN40,7,1)</f>
        <v/>
      </c>
      <c r="AZ40" s="18" t="str">
        <f>MID(AN40,8,1)</f>
        <v/>
      </c>
      <c r="BA40" s="18" t="str">
        <f>MID(AN40,9,1)</f>
        <v/>
      </c>
      <c r="BB40" s="18" t="str">
        <f>MID(AN40,10,1)</f>
        <v/>
      </c>
      <c r="BC40" s="19" t="str">
        <f>MID(AN40,11,1)</f>
        <v/>
      </c>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row>
    <row r="41" spans="1:91" s="37" customFormat="1" ht="15" customHeight="1">
      <c r="A41" s="82"/>
      <c r="B41" s="80"/>
      <c r="C41" s="123" t="s">
        <v>29</v>
      </c>
      <c r="D41" s="123"/>
      <c r="E41" s="123"/>
      <c r="F41" s="123"/>
      <c r="G41" s="123"/>
      <c r="H41" s="63"/>
      <c r="I41" s="109" t="str">
        <f>ASC(C14)&amp;ASC(E14)</f>
        <v/>
      </c>
      <c r="J41" s="109"/>
      <c r="K41" s="109" t="s">
        <v>96</v>
      </c>
      <c r="L41" s="109"/>
      <c r="M41" s="109" t="str">
        <f>ASC(H14)</f>
        <v/>
      </c>
      <c r="N41" s="109"/>
      <c r="O41" s="109" t="s">
        <v>97</v>
      </c>
      <c r="P41" s="109"/>
      <c r="Q41" s="109" t="str">
        <f>ASC(K14)</f>
        <v/>
      </c>
      <c r="R41" s="109"/>
      <c r="S41" s="109" t="s">
        <v>101</v>
      </c>
      <c r="T41" s="109"/>
      <c r="U41" s="109"/>
      <c r="V41" s="65"/>
      <c r="W41" s="81"/>
      <c r="X41" s="80"/>
      <c r="Y41" s="105"/>
      <c r="Z41" s="105"/>
      <c r="AA41" s="80"/>
      <c r="AB41" s="80"/>
      <c r="AC41" s="80"/>
      <c r="AD41" s="80"/>
      <c r="AE41" s="80"/>
      <c r="AH41" s="89" t="s">
        <v>17</v>
      </c>
      <c r="AI41" s="108" t="str">
        <f>IF(OR(C23=" ",ISBLANK(C23))," ",C23)</f>
        <v xml:space="preserve"> </v>
      </c>
      <c r="AJ41" s="108"/>
      <c r="AK41" s="108"/>
      <c r="AL41" s="108"/>
      <c r="AM41" s="108"/>
      <c r="AN41" s="124" t="str">
        <f>TEXT(AI41,"00000000000")</f>
        <v xml:space="preserve"> </v>
      </c>
      <c r="AO41" s="124"/>
      <c r="AP41" s="124"/>
      <c r="AQ41" s="124"/>
      <c r="AR41" s="124"/>
      <c r="AS41" s="18" t="str">
        <f>MID(AN41,1,1)</f>
        <v xml:space="preserve"> </v>
      </c>
      <c r="AT41" s="18" t="str">
        <f>MID(AN41,2,1)</f>
        <v/>
      </c>
      <c r="AU41" s="18" t="str">
        <f>MID(AN41,3,1)</f>
        <v/>
      </c>
      <c r="AV41" s="18" t="str">
        <f>MID(AN41,4,1)</f>
        <v/>
      </c>
      <c r="AW41" s="18" t="str">
        <f>MID(AN41,5,1)</f>
        <v/>
      </c>
      <c r="AX41" s="18" t="str">
        <f>MID(AN41,6,1)</f>
        <v/>
      </c>
      <c r="AY41" s="18" t="str">
        <f>MID(AN41,7,1)</f>
        <v/>
      </c>
      <c r="AZ41" s="18" t="str">
        <f>MID(AN41,8,1)</f>
        <v/>
      </c>
      <c r="BA41" s="18" t="str">
        <f>MID(AN41,9,1)</f>
        <v/>
      </c>
      <c r="BB41" s="18" t="str">
        <f>MID(AN41,10,1)</f>
        <v/>
      </c>
      <c r="BC41" s="19" t="str">
        <f>MID(AN41,11,1)</f>
        <v/>
      </c>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row>
    <row r="42" spans="1:91" s="37" customFormat="1" ht="15" customHeight="1">
      <c r="A42" s="82"/>
      <c r="B42" s="80"/>
      <c r="C42" s="123"/>
      <c r="D42" s="123"/>
      <c r="E42" s="123"/>
      <c r="F42" s="123"/>
      <c r="G42" s="123"/>
      <c r="H42" s="66"/>
      <c r="I42" s="110"/>
      <c r="J42" s="110"/>
      <c r="K42" s="110"/>
      <c r="L42" s="110"/>
      <c r="M42" s="110"/>
      <c r="N42" s="110"/>
      <c r="O42" s="110"/>
      <c r="P42" s="110"/>
      <c r="Q42" s="110"/>
      <c r="R42" s="110"/>
      <c r="S42" s="110"/>
      <c r="T42" s="110"/>
      <c r="U42" s="110"/>
      <c r="V42" s="68"/>
      <c r="W42" s="81"/>
      <c r="X42" s="80"/>
      <c r="Y42" s="105"/>
      <c r="Z42" s="105"/>
      <c r="AA42" s="80"/>
      <c r="AB42" s="80"/>
      <c r="AC42" s="80"/>
      <c r="AD42" s="80"/>
      <c r="AE42" s="80"/>
      <c r="AH42" s="89" t="s">
        <v>18</v>
      </c>
      <c r="AI42" s="108" t="str">
        <f>IF(OR(C25=" ",ISBLANK(C25))," ",C25)</f>
        <v xml:space="preserve"> </v>
      </c>
      <c r="AJ42" s="108"/>
      <c r="AK42" s="108"/>
      <c r="AL42" s="108"/>
      <c r="AM42" s="108"/>
      <c r="AN42" s="124" t="str">
        <f>TEXT(AI42,"00000000000")</f>
        <v xml:space="preserve"> </v>
      </c>
      <c r="AO42" s="124"/>
      <c r="AP42" s="124"/>
      <c r="AQ42" s="124"/>
      <c r="AR42" s="124"/>
      <c r="AS42" s="18" t="str">
        <f>MID(AN42,1,1)</f>
        <v xml:space="preserve"> </v>
      </c>
      <c r="AT42" s="18" t="str">
        <f>MID(AN42,2,1)</f>
        <v/>
      </c>
      <c r="AU42" s="18" t="str">
        <f>MID(AN42,3,1)</f>
        <v/>
      </c>
      <c r="AV42" s="18" t="str">
        <f>MID(AN42,4,1)</f>
        <v/>
      </c>
      <c r="AW42" s="18" t="str">
        <f>MID(AN42,5,1)</f>
        <v/>
      </c>
      <c r="AX42" s="18" t="str">
        <f>MID(AN42,6,1)</f>
        <v/>
      </c>
      <c r="AY42" s="18" t="str">
        <f>MID(AN42,7,1)</f>
        <v/>
      </c>
      <c r="AZ42" s="18" t="str">
        <f>MID(AN42,8,1)</f>
        <v/>
      </c>
      <c r="BA42" s="18" t="str">
        <f>MID(AN42,9,1)</f>
        <v/>
      </c>
      <c r="BB42" s="18" t="str">
        <f>MID(AN42,10,1)</f>
        <v/>
      </c>
      <c r="BC42" s="19" t="str">
        <f>MID(AN42,11,1)</f>
        <v/>
      </c>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row>
    <row r="43" spans="1:91" s="37" customFormat="1" ht="15" customHeight="1" thickBot="1">
      <c r="A43" s="82"/>
      <c r="B43" s="80"/>
      <c r="C43" s="123" t="s">
        <v>30</v>
      </c>
      <c r="D43" s="123"/>
      <c r="E43" s="123"/>
      <c r="F43" s="123"/>
      <c r="G43" s="123"/>
      <c r="H43" s="63"/>
      <c r="I43" s="109" t="str">
        <f>ASC(C15)&amp;ASC(E15)</f>
        <v/>
      </c>
      <c r="J43" s="109"/>
      <c r="K43" s="109" t="s">
        <v>96</v>
      </c>
      <c r="L43" s="109"/>
      <c r="M43" s="109" t="str">
        <f>ASC(H15)</f>
        <v/>
      </c>
      <c r="N43" s="109"/>
      <c r="O43" s="109" t="s">
        <v>97</v>
      </c>
      <c r="P43" s="109"/>
      <c r="Q43" s="109" t="str">
        <f>ASC(K15)</f>
        <v/>
      </c>
      <c r="R43" s="109"/>
      <c r="S43" s="109" t="s">
        <v>102</v>
      </c>
      <c r="T43" s="109"/>
      <c r="U43" s="109"/>
      <c r="V43" s="65"/>
      <c r="W43" s="81"/>
      <c r="X43" s="80"/>
      <c r="Y43" s="105"/>
      <c r="Z43" s="105"/>
      <c r="AA43" s="80"/>
      <c r="AB43" s="80"/>
      <c r="AC43" s="80"/>
      <c r="AD43" s="80"/>
      <c r="AE43" s="80"/>
      <c r="AH43" s="94" t="s">
        <v>16</v>
      </c>
      <c r="AI43" s="111">
        <f>SUM(AI39:AM42)</f>
        <v>0</v>
      </c>
      <c r="AJ43" s="111"/>
      <c r="AK43" s="111"/>
      <c r="AL43" s="111"/>
      <c r="AM43" s="111"/>
      <c r="AN43" s="125" t="str">
        <f>TEXT(AI43,"00000000000")</f>
        <v>00000000000</v>
      </c>
      <c r="AO43" s="125"/>
      <c r="AP43" s="125"/>
      <c r="AQ43" s="125"/>
      <c r="AR43" s="125"/>
      <c r="AS43" s="95" t="str">
        <f>MID(AN43,1,1)</f>
        <v>0</v>
      </c>
      <c r="AT43" s="95" t="str">
        <f>MID(AN43,2,1)</f>
        <v>0</v>
      </c>
      <c r="AU43" s="95" t="str">
        <f>MID(AN43,3,1)</f>
        <v>0</v>
      </c>
      <c r="AV43" s="95" t="str">
        <f>MID(AN43,4,1)</f>
        <v>0</v>
      </c>
      <c r="AW43" s="95" t="str">
        <f>MID(AN43,5,1)</f>
        <v>0</v>
      </c>
      <c r="AX43" s="95" t="str">
        <f>MID(AN43,6,1)</f>
        <v>0</v>
      </c>
      <c r="AY43" s="95" t="str">
        <f>MID(AN43,7,1)</f>
        <v>0</v>
      </c>
      <c r="AZ43" s="95" t="str">
        <f>MID(AN43,8,1)</f>
        <v>0</v>
      </c>
      <c r="BA43" s="95" t="str">
        <f>MID(AN43,9,1)</f>
        <v>0</v>
      </c>
      <c r="BB43" s="95" t="str">
        <f>MID(AN43,10,1)</f>
        <v>0</v>
      </c>
      <c r="BC43" s="96" t="str">
        <f>MID(AN43,11,1)</f>
        <v>0</v>
      </c>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row>
    <row r="44" spans="1:91" s="37" customFormat="1" ht="15" customHeight="1">
      <c r="A44" s="82"/>
      <c r="B44" s="80"/>
      <c r="C44" s="123"/>
      <c r="D44" s="123"/>
      <c r="E44" s="123"/>
      <c r="F44" s="123"/>
      <c r="G44" s="123"/>
      <c r="H44" s="66"/>
      <c r="I44" s="110"/>
      <c r="J44" s="110"/>
      <c r="K44" s="110"/>
      <c r="L44" s="110"/>
      <c r="M44" s="110"/>
      <c r="N44" s="110"/>
      <c r="O44" s="110"/>
      <c r="P44" s="110"/>
      <c r="Q44" s="110"/>
      <c r="R44" s="110"/>
      <c r="S44" s="110"/>
      <c r="T44" s="110"/>
      <c r="U44" s="110"/>
      <c r="V44" s="68"/>
      <c r="W44" s="81"/>
      <c r="X44" s="80"/>
      <c r="Y44" s="105"/>
      <c r="Z44" s="105"/>
      <c r="AA44" s="80"/>
      <c r="AB44" s="80"/>
      <c r="AC44" s="80"/>
      <c r="AD44" s="80"/>
      <c r="AE44" s="80"/>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row>
    <row r="45" spans="1:91" s="37" customFormat="1" ht="15" customHeight="1">
      <c r="A45" s="82"/>
      <c r="B45" s="80"/>
      <c r="C45" s="123" t="s">
        <v>100</v>
      </c>
      <c r="D45" s="123"/>
      <c r="E45" s="123"/>
      <c r="F45" s="123"/>
      <c r="G45" s="123"/>
      <c r="H45" s="63"/>
      <c r="I45" s="109">
        <f>C17</f>
        <v>0</v>
      </c>
      <c r="J45" s="109"/>
      <c r="K45" s="109"/>
      <c r="L45" s="109"/>
      <c r="M45" s="109"/>
      <c r="N45" s="109"/>
      <c r="O45" s="109"/>
      <c r="P45" s="109"/>
      <c r="Q45" s="109"/>
      <c r="R45" s="109"/>
      <c r="S45" s="109"/>
      <c r="T45" s="109"/>
      <c r="U45" s="109"/>
      <c r="V45" s="65"/>
      <c r="W45" s="81"/>
      <c r="X45" s="80"/>
      <c r="Y45" s="105"/>
      <c r="Z45" s="105"/>
      <c r="AA45" s="80"/>
      <c r="AB45" s="80"/>
      <c r="AC45" s="80"/>
      <c r="AD45" s="80"/>
      <c r="AE45" s="80"/>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row>
    <row r="46" spans="1:91" s="37" customFormat="1" ht="15" customHeight="1">
      <c r="A46" s="82"/>
      <c r="B46" s="80"/>
      <c r="C46" s="123"/>
      <c r="D46" s="123"/>
      <c r="E46" s="123"/>
      <c r="F46" s="123"/>
      <c r="G46" s="123"/>
      <c r="H46" s="66"/>
      <c r="I46" s="110"/>
      <c r="J46" s="110"/>
      <c r="K46" s="110"/>
      <c r="L46" s="110"/>
      <c r="M46" s="110"/>
      <c r="N46" s="110"/>
      <c r="O46" s="110"/>
      <c r="P46" s="110"/>
      <c r="Q46" s="110"/>
      <c r="R46" s="110"/>
      <c r="S46" s="110"/>
      <c r="T46" s="110"/>
      <c r="U46" s="110"/>
      <c r="V46" s="68"/>
      <c r="W46" s="81"/>
      <c r="X46" s="80"/>
      <c r="Y46" s="105"/>
      <c r="Z46" s="105"/>
      <c r="AA46" s="80"/>
      <c r="AB46" s="80"/>
      <c r="AC46" s="80"/>
      <c r="AD46" s="80"/>
      <c r="AE46" s="80"/>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row>
    <row r="47" spans="1:91" s="37" customFormat="1" ht="15" customHeight="1">
      <c r="A47" s="82"/>
      <c r="B47" s="80"/>
      <c r="C47" s="123" t="s">
        <v>2</v>
      </c>
      <c r="D47" s="123"/>
      <c r="E47" s="123"/>
      <c r="F47" s="123"/>
      <c r="G47" s="123"/>
      <c r="H47" s="69"/>
      <c r="I47" s="147">
        <f>C19</f>
        <v>0</v>
      </c>
      <c r="J47" s="147"/>
      <c r="K47" s="147"/>
      <c r="L47" s="147"/>
      <c r="M47" s="147"/>
      <c r="N47" s="147"/>
      <c r="O47" s="147"/>
      <c r="P47" s="147"/>
      <c r="Q47" s="147"/>
      <c r="R47" s="147"/>
      <c r="S47" s="147"/>
      <c r="T47" s="147"/>
      <c r="U47" s="147"/>
      <c r="V47" s="65"/>
      <c r="W47" s="81"/>
      <c r="X47" s="80"/>
      <c r="Y47" s="105"/>
      <c r="Z47" s="105"/>
      <c r="AA47" s="80"/>
      <c r="AB47" s="80"/>
      <c r="AC47" s="80"/>
      <c r="AD47" s="80"/>
      <c r="AE47" s="80"/>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row>
    <row r="48" spans="1:91" s="37" customFormat="1" ht="15" customHeight="1">
      <c r="A48" s="82"/>
      <c r="B48" s="80"/>
      <c r="C48" s="123"/>
      <c r="D48" s="123"/>
      <c r="E48" s="123"/>
      <c r="F48" s="123"/>
      <c r="G48" s="123"/>
      <c r="H48" s="70"/>
      <c r="I48" s="148"/>
      <c r="J48" s="148"/>
      <c r="K48" s="148"/>
      <c r="L48" s="148"/>
      <c r="M48" s="148"/>
      <c r="N48" s="148"/>
      <c r="O48" s="148"/>
      <c r="P48" s="148"/>
      <c r="Q48" s="148"/>
      <c r="R48" s="148"/>
      <c r="S48" s="148"/>
      <c r="T48" s="148"/>
      <c r="U48" s="148"/>
      <c r="V48" s="68"/>
      <c r="W48" s="81"/>
      <c r="X48" s="80"/>
      <c r="Y48" s="105"/>
      <c r="Z48" s="105"/>
      <c r="AA48" s="80"/>
      <c r="AB48" s="80"/>
      <c r="AC48" s="80"/>
      <c r="AD48" s="80"/>
      <c r="AE48" s="80"/>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row>
    <row r="49" spans="1:91" s="37" customFormat="1" ht="15" customHeight="1">
      <c r="A49" s="82"/>
      <c r="B49" s="80"/>
      <c r="C49" s="123" t="s">
        <v>80</v>
      </c>
      <c r="D49" s="123"/>
      <c r="E49" s="123"/>
      <c r="F49" s="123"/>
      <c r="G49" s="123"/>
      <c r="H49" s="69"/>
      <c r="I49" s="147">
        <f>C21</f>
        <v>0</v>
      </c>
      <c r="J49" s="147"/>
      <c r="K49" s="147"/>
      <c r="L49" s="147"/>
      <c r="M49" s="147"/>
      <c r="N49" s="147"/>
      <c r="O49" s="147"/>
      <c r="P49" s="147"/>
      <c r="Q49" s="147"/>
      <c r="R49" s="147"/>
      <c r="S49" s="147"/>
      <c r="T49" s="147"/>
      <c r="U49" s="147"/>
      <c r="V49" s="65"/>
      <c r="W49" s="81"/>
      <c r="X49" s="80"/>
      <c r="Y49" s="105"/>
      <c r="Z49" s="105"/>
      <c r="AA49" s="80"/>
      <c r="AB49" s="80"/>
      <c r="AC49" s="80"/>
      <c r="AD49" s="80"/>
      <c r="AE49" s="80"/>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row>
    <row r="50" spans="1:91" s="37" customFormat="1" ht="15" customHeight="1">
      <c r="A50" s="82"/>
      <c r="B50" s="80"/>
      <c r="C50" s="123"/>
      <c r="D50" s="123"/>
      <c r="E50" s="123"/>
      <c r="F50" s="123"/>
      <c r="G50" s="123"/>
      <c r="H50" s="70"/>
      <c r="I50" s="148"/>
      <c r="J50" s="148"/>
      <c r="K50" s="148"/>
      <c r="L50" s="148"/>
      <c r="M50" s="148"/>
      <c r="N50" s="148"/>
      <c r="O50" s="148"/>
      <c r="P50" s="148"/>
      <c r="Q50" s="148"/>
      <c r="R50" s="148"/>
      <c r="S50" s="148"/>
      <c r="T50" s="148"/>
      <c r="U50" s="148"/>
      <c r="V50" s="68"/>
      <c r="W50" s="81"/>
      <c r="X50" s="80"/>
      <c r="Y50" s="105"/>
      <c r="Z50" s="105"/>
      <c r="AA50" s="80"/>
      <c r="AB50" s="80"/>
      <c r="AC50" s="80"/>
      <c r="AD50" s="80"/>
      <c r="AE50" s="80"/>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row>
    <row r="51" spans="1:91" s="37" customFormat="1" ht="15" customHeight="1">
      <c r="A51" s="82"/>
      <c r="B51" s="80"/>
      <c r="C51" s="123" t="s">
        <v>35</v>
      </c>
      <c r="D51" s="123"/>
      <c r="E51" s="123"/>
      <c r="F51" s="123"/>
      <c r="G51" s="123"/>
      <c r="H51" s="69"/>
      <c r="I51" s="147">
        <f>C23</f>
        <v>0</v>
      </c>
      <c r="J51" s="147"/>
      <c r="K51" s="147"/>
      <c r="L51" s="147"/>
      <c r="M51" s="147"/>
      <c r="N51" s="147"/>
      <c r="O51" s="147"/>
      <c r="P51" s="147"/>
      <c r="Q51" s="147"/>
      <c r="R51" s="147"/>
      <c r="S51" s="147"/>
      <c r="T51" s="147"/>
      <c r="U51" s="147"/>
      <c r="V51" s="65"/>
      <c r="W51" s="81"/>
      <c r="X51" s="80"/>
      <c r="Y51" s="105"/>
      <c r="Z51" s="105"/>
      <c r="AA51" s="80"/>
      <c r="AB51" s="80"/>
      <c r="AC51" s="80"/>
      <c r="AD51" s="80"/>
      <c r="AE51" s="80"/>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row>
    <row r="52" spans="1:91" s="37" customFormat="1" ht="15" customHeight="1">
      <c r="A52" s="82"/>
      <c r="B52" s="80"/>
      <c r="C52" s="123"/>
      <c r="D52" s="123"/>
      <c r="E52" s="123"/>
      <c r="F52" s="123"/>
      <c r="G52" s="123"/>
      <c r="H52" s="70"/>
      <c r="I52" s="148"/>
      <c r="J52" s="148"/>
      <c r="K52" s="148"/>
      <c r="L52" s="148"/>
      <c r="M52" s="148"/>
      <c r="N52" s="148"/>
      <c r="O52" s="148"/>
      <c r="P52" s="148"/>
      <c r="Q52" s="148"/>
      <c r="R52" s="148"/>
      <c r="S52" s="148"/>
      <c r="T52" s="148"/>
      <c r="U52" s="148"/>
      <c r="V52" s="68"/>
      <c r="W52" s="81"/>
      <c r="X52" s="80"/>
      <c r="Y52" s="105"/>
      <c r="Z52" s="105"/>
      <c r="AA52" s="80"/>
      <c r="AB52" s="80"/>
      <c r="AC52" s="80"/>
      <c r="AD52" s="80"/>
      <c r="AE52" s="80"/>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row>
    <row r="53" spans="1:91" s="37" customFormat="1" ht="15" customHeight="1">
      <c r="A53" s="82"/>
      <c r="B53" s="80"/>
      <c r="C53" s="123" t="s">
        <v>3</v>
      </c>
      <c r="D53" s="123"/>
      <c r="E53" s="123"/>
      <c r="F53" s="123"/>
      <c r="G53" s="123"/>
      <c r="H53" s="69"/>
      <c r="I53" s="147">
        <f>C25</f>
        <v>0</v>
      </c>
      <c r="J53" s="147"/>
      <c r="K53" s="147"/>
      <c r="L53" s="147"/>
      <c r="M53" s="147"/>
      <c r="N53" s="147"/>
      <c r="O53" s="147"/>
      <c r="P53" s="147"/>
      <c r="Q53" s="147"/>
      <c r="R53" s="147"/>
      <c r="S53" s="147"/>
      <c r="T53" s="147"/>
      <c r="U53" s="147"/>
      <c r="V53" s="65"/>
      <c r="W53" s="81"/>
      <c r="X53" s="80"/>
      <c r="Y53" s="105"/>
      <c r="Z53" s="105"/>
      <c r="AA53" s="80"/>
      <c r="AB53" s="80"/>
      <c r="AC53" s="80"/>
      <c r="AD53" s="80"/>
      <c r="AE53" s="80"/>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row>
    <row r="54" spans="1:91" s="37" customFormat="1" ht="15" customHeight="1">
      <c r="A54" s="82"/>
      <c r="B54" s="80"/>
      <c r="C54" s="123"/>
      <c r="D54" s="123"/>
      <c r="E54" s="123"/>
      <c r="F54" s="123"/>
      <c r="G54" s="123"/>
      <c r="H54" s="70"/>
      <c r="I54" s="148"/>
      <c r="J54" s="148"/>
      <c r="K54" s="148"/>
      <c r="L54" s="148"/>
      <c r="M54" s="148"/>
      <c r="N54" s="148"/>
      <c r="O54" s="148"/>
      <c r="P54" s="148"/>
      <c r="Q54" s="148"/>
      <c r="R54" s="148"/>
      <c r="S54" s="148"/>
      <c r="T54" s="148"/>
      <c r="U54" s="148"/>
      <c r="V54" s="68"/>
      <c r="W54" s="81"/>
      <c r="X54" s="80"/>
      <c r="Y54" s="105"/>
      <c r="Z54" s="105"/>
      <c r="AA54" s="80"/>
      <c r="AB54" s="80"/>
      <c r="AC54" s="80"/>
      <c r="AD54" s="80"/>
      <c r="AE54" s="80"/>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row>
    <row r="55" spans="1:91" s="37" customFormat="1" ht="15" customHeight="1">
      <c r="A55" s="82"/>
      <c r="B55" s="80"/>
      <c r="C55" s="123" t="s">
        <v>36</v>
      </c>
      <c r="D55" s="123"/>
      <c r="E55" s="123"/>
      <c r="F55" s="123"/>
      <c r="G55" s="123"/>
      <c r="H55" s="69"/>
      <c r="I55" s="147">
        <f>SUM(I47:U54)</f>
        <v>0</v>
      </c>
      <c r="J55" s="147"/>
      <c r="K55" s="147"/>
      <c r="L55" s="147"/>
      <c r="M55" s="147"/>
      <c r="N55" s="147"/>
      <c r="O55" s="147"/>
      <c r="P55" s="147"/>
      <c r="Q55" s="147"/>
      <c r="R55" s="147"/>
      <c r="S55" s="147"/>
      <c r="T55" s="147"/>
      <c r="U55" s="147"/>
      <c r="V55" s="65"/>
      <c r="W55" s="81"/>
      <c r="X55" s="80"/>
      <c r="Y55" s="105"/>
      <c r="Z55" s="105"/>
      <c r="AA55" s="80"/>
      <c r="AB55" s="80"/>
      <c r="AC55" s="80"/>
      <c r="AD55" s="80"/>
      <c r="AE55" s="80"/>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row>
    <row r="56" spans="1:91" s="37" customFormat="1" ht="15" customHeight="1">
      <c r="A56" s="82"/>
      <c r="B56" s="80"/>
      <c r="C56" s="123"/>
      <c r="D56" s="123"/>
      <c r="E56" s="123"/>
      <c r="F56" s="123"/>
      <c r="G56" s="123"/>
      <c r="H56" s="70"/>
      <c r="I56" s="148"/>
      <c r="J56" s="148"/>
      <c r="K56" s="148"/>
      <c r="L56" s="148"/>
      <c r="M56" s="148"/>
      <c r="N56" s="148"/>
      <c r="O56" s="148"/>
      <c r="P56" s="148"/>
      <c r="Q56" s="148"/>
      <c r="R56" s="148"/>
      <c r="S56" s="148"/>
      <c r="T56" s="148"/>
      <c r="U56" s="148"/>
      <c r="V56" s="68"/>
      <c r="W56" s="81"/>
      <c r="X56" s="80"/>
      <c r="Y56" s="105"/>
      <c r="Z56" s="105"/>
      <c r="AA56" s="80"/>
      <c r="AB56" s="80"/>
      <c r="AC56" s="80"/>
      <c r="AD56" s="80"/>
      <c r="AE56" s="80"/>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row>
    <row r="57" spans="1:91" s="37" customFormat="1" ht="15" customHeight="1">
      <c r="A57" s="82"/>
      <c r="B57" s="80"/>
      <c r="C57" s="123" t="s">
        <v>37</v>
      </c>
      <c r="D57" s="123"/>
      <c r="E57" s="123"/>
      <c r="F57" s="123"/>
      <c r="G57" s="123"/>
      <c r="H57" s="63"/>
      <c r="I57" s="149" t="str">
        <f>ASC(C27)</f>
        <v/>
      </c>
      <c r="J57" s="149"/>
      <c r="K57" s="151" t="str">
        <f>ASC(E27)</f>
        <v/>
      </c>
      <c r="L57" s="151"/>
      <c r="M57" s="103" t="s">
        <v>96</v>
      </c>
      <c r="N57" s="109" t="str">
        <f>ASC(H27)</f>
        <v/>
      </c>
      <c r="O57" s="109"/>
      <c r="P57" s="103" t="s">
        <v>97</v>
      </c>
      <c r="Q57" s="109" t="str">
        <f>ASC(K27)</f>
        <v/>
      </c>
      <c r="R57" s="109"/>
      <c r="S57" s="103" t="s">
        <v>98</v>
      </c>
      <c r="T57" s="97"/>
      <c r="U57" s="64"/>
      <c r="V57" s="65"/>
      <c r="W57" s="81"/>
      <c r="X57" s="80"/>
      <c r="Y57" s="105"/>
      <c r="Z57" s="105"/>
      <c r="AA57" s="80"/>
      <c r="AB57" s="80"/>
      <c r="AC57" s="80"/>
      <c r="AD57" s="80"/>
      <c r="AE57" s="80"/>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row>
    <row r="58" spans="1:91" s="37" customFormat="1" ht="15" customHeight="1">
      <c r="A58" s="82"/>
      <c r="B58" s="80"/>
      <c r="C58" s="123"/>
      <c r="D58" s="123"/>
      <c r="E58" s="123"/>
      <c r="F58" s="123"/>
      <c r="G58" s="123"/>
      <c r="H58" s="66"/>
      <c r="I58" s="150"/>
      <c r="J58" s="150"/>
      <c r="K58" s="152"/>
      <c r="L58" s="152"/>
      <c r="M58" s="104"/>
      <c r="N58" s="110"/>
      <c r="O58" s="110"/>
      <c r="P58" s="104"/>
      <c r="Q58" s="110"/>
      <c r="R58" s="110"/>
      <c r="S58" s="104"/>
      <c r="T58" s="98"/>
      <c r="U58" s="67"/>
      <c r="V58" s="68"/>
      <c r="W58" s="81"/>
      <c r="X58" s="80"/>
      <c r="Y58" s="105"/>
      <c r="Z58" s="105"/>
      <c r="AA58" s="80"/>
      <c r="AB58" s="80"/>
      <c r="AC58" s="80"/>
      <c r="AD58" s="80"/>
      <c r="AE58" s="80"/>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row>
    <row r="59" spans="1:91" s="52" customFormat="1" ht="36.75" customHeight="1">
      <c r="A59" s="73"/>
      <c r="B59" s="78" t="s">
        <v>114</v>
      </c>
      <c r="C59" s="75"/>
      <c r="D59" s="75"/>
      <c r="E59" s="75"/>
      <c r="F59" s="75"/>
      <c r="G59" s="75"/>
      <c r="H59" s="75"/>
      <c r="I59" s="75"/>
      <c r="J59" s="75"/>
      <c r="K59" s="75"/>
      <c r="L59" s="75"/>
      <c r="M59" s="75"/>
      <c r="N59" s="75"/>
      <c r="O59" s="75"/>
      <c r="P59" s="75"/>
      <c r="Q59" s="75"/>
      <c r="R59" s="75"/>
      <c r="S59" s="75"/>
      <c r="T59" s="75"/>
      <c r="U59" s="75"/>
      <c r="V59" s="75"/>
      <c r="W59" s="78"/>
      <c r="X59" s="78"/>
      <c r="Y59" s="78"/>
      <c r="Z59" s="75"/>
      <c r="AA59" s="75"/>
      <c r="AB59" s="75"/>
      <c r="AC59" s="75"/>
      <c r="AD59" s="75"/>
      <c r="AE59" s="75"/>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row>
    <row r="60" spans="1:91" s="37" customFormat="1" ht="17.25" customHeight="1">
      <c r="A60" s="82"/>
      <c r="B60" s="83"/>
      <c r="C60" s="83"/>
      <c r="D60" s="83"/>
      <c r="E60" s="83"/>
      <c r="F60" s="83"/>
      <c r="G60" s="84"/>
      <c r="H60" s="84"/>
      <c r="I60" s="85"/>
      <c r="J60" s="85"/>
      <c r="K60" s="85"/>
      <c r="L60" s="85"/>
      <c r="M60" s="84"/>
      <c r="N60" s="85"/>
      <c r="O60" s="85"/>
      <c r="P60" s="84"/>
      <c r="Q60" s="85"/>
      <c r="R60" s="85"/>
      <c r="S60" s="86"/>
      <c r="T60" s="86"/>
      <c r="U60" s="86"/>
      <c r="V60" s="81"/>
      <c r="W60" s="81"/>
      <c r="X60" s="81"/>
      <c r="Y60" s="81"/>
      <c r="Z60" s="81"/>
      <c r="AA60" s="81"/>
      <c r="AB60" s="81"/>
      <c r="AC60" s="81"/>
      <c r="AD60" s="81"/>
      <c r="AE60" s="81"/>
      <c r="AF60" s="35"/>
      <c r="AG60" s="35"/>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row>
    <row r="61" spans="1:91" s="37" customFormat="1" ht="13.5" customHeight="1">
      <c r="A61" s="54"/>
      <c r="B61" s="55"/>
      <c r="C61" s="55"/>
      <c r="D61" s="55"/>
      <c r="E61" s="55"/>
      <c r="F61" s="55"/>
      <c r="G61" s="56"/>
      <c r="H61" s="56"/>
      <c r="I61" s="57"/>
      <c r="J61" s="57"/>
      <c r="K61" s="57"/>
      <c r="L61" s="57"/>
      <c r="M61" s="56"/>
      <c r="N61" s="57"/>
      <c r="O61" s="57"/>
      <c r="P61" s="56"/>
      <c r="Q61" s="57"/>
      <c r="R61" s="57"/>
      <c r="S61" s="58"/>
      <c r="T61" s="58"/>
      <c r="U61" s="58"/>
      <c r="V61" s="35"/>
      <c r="W61" s="35"/>
      <c r="X61" s="35"/>
      <c r="Y61" s="35"/>
      <c r="Z61" s="35"/>
      <c r="AA61" s="35"/>
      <c r="AB61" s="35"/>
      <c r="AC61" s="35"/>
      <c r="AD61" s="35"/>
      <c r="AE61" s="35"/>
      <c r="AF61" s="35"/>
      <c r="AG61" s="35"/>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row>
    <row r="62" spans="1:91" s="37" customFormat="1" ht="13.5" customHeight="1">
      <c r="A62" s="54"/>
      <c r="B62" s="55"/>
      <c r="C62" s="55"/>
      <c r="D62" s="55"/>
      <c r="E62" s="55"/>
      <c r="F62" s="55"/>
      <c r="G62" s="56"/>
      <c r="H62" s="56"/>
      <c r="I62" s="57"/>
      <c r="J62" s="57"/>
      <c r="K62" s="57"/>
      <c r="L62" s="57"/>
      <c r="M62" s="56"/>
      <c r="N62" s="57"/>
      <c r="O62" s="57"/>
      <c r="P62" s="56"/>
      <c r="Q62" s="57"/>
      <c r="R62" s="57"/>
      <c r="S62" s="58"/>
      <c r="T62" s="58"/>
      <c r="U62" s="58"/>
      <c r="V62" s="35"/>
      <c r="W62" s="35"/>
      <c r="X62" s="35"/>
      <c r="Y62" s="35"/>
      <c r="Z62" s="35"/>
      <c r="AA62" s="35"/>
      <c r="AB62" s="35"/>
      <c r="AC62" s="35"/>
      <c r="AD62" s="35"/>
      <c r="AE62" s="35"/>
      <c r="AF62" s="35"/>
      <c r="AG62" s="35"/>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row>
    <row r="63" spans="1:91" s="37" customFormat="1" ht="13.5" customHeight="1">
      <c r="A63" s="54"/>
      <c r="B63" s="55"/>
      <c r="C63" s="55"/>
      <c r="D63" s="55"/>
      <c r="E63" s="55"/>
      <c r="F63" s="55"/>
      <c r="G63" s="56"/>
      <c r="H63" s="56"/>
      <c r="I63" s="57"/>
      <c r="J63" s="57"/>
      <c r="K63" s="57"/>
      <c r="L63" s="57"/>
      <c r="M63" s="56"/>
      <c r="N63" s="57"/>
      <c r="O63" s="57"/>
      <c r="P63" s="56"/>
      <c r="Q63" s="57"/>
      <c r="R63" s="57"/>
      <c r="S63" s="58"/>
      <c r="T63" s="58"/>
      <c r="U63" s="58"/>
      <c r="V63" s="35"/>
      <c r="W63" s="35"/>
      <c r="X63" s="35"/>
      <c r="Y63" s="35"/>
      <c r="Z63" s="35"/>
      <c r="AA63" s="35"/>
      <c r="AB63" s="35"/>
      <c r="AC63" s="35"/>
      <c r="AD63" s="35"/>
      <c r="AE63" s="35"/>
      <c r="AF63" s="35"/>
      <c r="AG63" s="35"/>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row>
    <row r="64" spans="1:91" s="26" customFormat="1" ht="13.5" customHeight="1">
      <c r="A64" s="27"/>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row>
    <row r="65" spans="1:91" s="26" customFormat="1" ht="13.5" customHeight="1">
      <c r="A65" s="27"/>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row>
    <row r="66" spans="1:91" s="26" customFormat="1">
      <c r="A66" s="27"/>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row>
    <row r="67" spans="1:91" s="26" customFormat="1">
      <c r="A67" s="27"/>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row>
    <row r="68" spans="1:91" s="26" customFormat="1">
      <c r="A68" s="27"/>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row>
    <row r="69" spans="1:91" s="26" customFormat="1">
      <c r="A69" s="27"/>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row>
    <row r="70" spans="1:91" s="26" customFormat="1">
      <c r="A70" s="27"/>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row>
    <row r="71" spans="1:91" s="26" customFormat="1">
      <c r="A71" s="27"/>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row>
    <row r="72" spans="1:91" s="26" customFormat="1">
      <c r="A72" s="27"/>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row>
    <row r="73" spans="1:91" s="26" customFormat="1">
      <c r="A73" s="27"/>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row>
    <row r="74" spans="1:91" s="26" customFormat="1">
      <c r="A74" s="27"/>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row>
    <row r="75" spans="1:91" s="26" customFormat="1">
      <c r="A75" s="27"/>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row>
    <row r="76" spans="1:91" s="26" customFormat="1">
      <c r="A76" s="27"/>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row>
    <row r="77" spans="1:91" s="26" customFormat="1">
      <c r="A77" s="27"/>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row>
    <row r="78" spans="1:91" s="26" customFormat="1">
      <c r="A78" s="27"/>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row>
    <row r="79" spans="1:91" s="26" customFormat="1">
      <c r="A79" s="27"/>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row>
    <row r="80" spans="1:91" s="26" customFormat="1">
      <c r="A80" s="27"/>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row>
    <row r="81" spans="1:91" s="26" customFormat="1">
      <c r="A81" s="27"/>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row>
    <row r="82" spans="1:91" s="26" customFormat="1">
      <c r="A82" s="27"/>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row>
    <row r="83" spans="1:91" s="26" customFormat="1">
      <c r="A83" s="27"/>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row>
    <row r="84" spans="1:91" s="26" customFormat="1">
      <c r="A84" s="27"/>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row>
    <row r="85" spans="1:91" s="26" customFormat="1">
      <c r="A85" s="27"/>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row>
    <row r="86" spans="1:91" s="26" customFormat="1">
      <c r="A86" s="27"/>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row>
    <row r="87" spans="1:91" s="26" customFormat="1">
      <c r="A87" s="27"/>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row>
    <row r="88" spans="1:91" s="26" customFormat="1">
      <c r="A88" s="27"/>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row>
    <row r="89" spans="1:91" s="26" customFormat="1">
      <c r="A89" s="27"/>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row>
    <row r="90" spans="1:91" s="26" customFormat="1">
      <c r="A90" s="27"/>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row>
    <row r="91" spans="1:91" s="26" customFormat="1">
      <c r="A91" s="27"/>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row>
    <row r="92" spans="1:91" s="26" customFormat="1">
      <c r="A92" s="27"/>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row>
    <row r="93" spans="1:91" s="26" customFormat="1">
      <c r="A93" s="27"/>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row>
    <row r="94" spans="1:91" s="26" customFormat="1">
      <c r="A94" s="27"/>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row>
    <row r="95" spans="1:91" s="26" customFormat="1">
      <c r="A95" s="27"/>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row>
    <row r="96" spans="1:91" s="26" customFormat="1">
      <c r="A96" s="27"/>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row>
    <row r="97" spans="1:91" s="26" customFormat="1">
      <c r="A97" s="27"/>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row>
    <row r="98" spans="1:91" s="26" customFormat="1">
      <c r="A98" s="27"/>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row>
    <row r="99" spans="1:91" s="26" customFormat="1">
      <c r="A99" s="27"/>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row>
    <row r="100" spans="1:91" s="26" customFormat="1">
      <c r="A100" s="27"/>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row>
    <row r="101" spans="1:91" s="26" customFormat="1">
      <c r="A101" s="27"/>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row>
    <row r="102" spans="1:91" s="26" customFormat="1">
      <c r="A102" s="27"/>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row>
    <row r="103" spans="1:91" s="26" customFormat="1">
      <c r="A103" s="27"/>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row>
    <row r="104" spans="1:91" s="26" customFormat="1">
      <c r="A104" s="27"/>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row>
    <row r="105" spans="1:91" s="26" customFormat="1">
      <c r="A105" s="27"/>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row>
    <row r="106" spans="1:91" s="26" customFormat="1">
      <c r="A106" s="27"/>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row>
    <row r="107" spans="1:91" s="26" customFormat="1">
      <c r="A107" s="27"/>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row>
    <row r="108" spans="1:91" s="26" customFormat="1">
      <c r="A108" s="27"/>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row>
    <row r="109" spans="1:91" s="26" customFormat="1">
      <c r="A109" s="27"/>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row>
    <row r="110" spans="1:91" s="26" customFormat="1">
      <c r="A110" s="27"/>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row>
    <row r="111" spans="1:91" s="26" customFormat="1">
      <c r="A111" s="27"/>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row>
    <row r="112" spans="1:91" s="26" customFormat="1">
      <c r="A112" s="27"/>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row>
    <row r="113" spans="1:91" s="26" customFormat="1">
      <c r="A113" s="27"/>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row>
    <row r="114" spans="1:91" s="26" customFormat="1">
      <c r="A114" s="27"/>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row>
    <row r="115" spans="1:91" s="26" customFormat="1">
      <c r="A115" s="2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row>
    <row r="116" spans="1:91" s="26" customFormat="1">
      <c r="A116" s="2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row>
    <row r="117" spans="1:91" s="26" customFormat="1">
      <c r="A117" s="27"/>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row>
    <row r="118" spans="1:91" s="26" customFormat="1">
      <c r="A118" s="27"/>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row>
    <row r="119" spans="1:91" s="26" customFormat="1">
      <c r="A119" s="27"/>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row>
    <row r="120" spans="1:91" s="26" customFormat="1">
      <c r="A120" s="27"/>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row>
    <row r="121" spans="1:91" s="26" customFormat="1">
      <c r="A121" s="27"/>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row>
    <row r="122" spans="1:91" s="26" customFormat="1">
      <c r="A122" s="27"/>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row>
    <row r="123" spans="1:91" s="26" customFormat="1">
      <c r="A123" s="27"/>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row>
    <row r="124" spans="1:91" s="26" customFormat="1">
      <c r="A124" s="27"/>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row>
    <row r="125" spans="1:91" s="26" customFormat="1">
      <c r="A125" s="27"/>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row>
    <row r="126" spans="1:91" s="26" customFormat="1">
      <c r="A126" s="27"/>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row>
    <row r="127" spans="1:91" s="26" customFormat="1">
      <c r="A127" s="27"/>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row>
    <row r="128" spans="1:91" s="26" customFormat="1">
      <c r="A128" s="27"/>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row>
    <row r="129" spans="1:91" s="26" customFormat="1">
      <c r="A129" s="27"/>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row>
    <row r="130" spans="1:91" s="26" customFormat="1">
      <c r="A130" s="27"/>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row>
    <row r="131" spans="1:91" s="26" customFormat="1">
      <c r="A131" s="27"/>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row>
    <row r="132" spans="1:91" s="26" customFormat="1">
      <c r="A132" s="27"/>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row>
    <row r="133" spans="1:91" s="26" customFormat="1">
      <c r="A133" s="27"/>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row>
    <row r="134" spans="1:91" s="26" customFormat="1">
      <c r="A134" s="27"/>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row>
    <row r="135" spans="1:91" s="26" customFormat="1">
      <c r="A135" s="27"/>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row>
    <row r="136" spans="1:91" s="26" customFormat="1">
      <c r="A136" s="27"/>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row>
    <row r="137" spans="1:91" s="26" customFormat="1">
      <c r="A137" s="27"/>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row>
    <row r="138" spans="1:91" s="26" customFormat="1">
      <c r="A138" s="27"/>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row>
    <row r="139" spans="1:91" s="26" customFormat="1">
      <c r="A139" s="27"/>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row>
    <row r="140" spans="1:91" s="26" customFormat="1">
      <c r="A140" s="27"/>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row>
    <row r="141" spans="1:91" s="26" customFormat="1">
      <c r="A141" s="27"/>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row>
    <row r="142" spans="1:91" s="26" customFormat="1">
      <c r="A142" s="27"/>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row>
    <row r="143" spans="1:91" s="26" customFormat="1">
      <c r="A143" s="27"/>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row>
    <row r="144" spans="1:91" s="26" customFormat="1">
      <c r="A144" s="27"/>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row>
    <row r="145" spans="1:91" s="26" customFormat="1">
      <c r="A145" s="27"/>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row>
    <row r="146" spans="1:91" s="26" customFormat="1">
      <c r="A146" s="27"/>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row>
    <row r="147" spans="1:91" s="26" customFormat="1">
      <c r="A147" s="27"/>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row>
    <row r="148" spans="1:91" s="26" customFormat="1">
      <c r="A148" s="27"/>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row>
    <row r="149" spans="1:91" s="26" customFormat="1">
      <c r="A149" s="27"/>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row>
    <row r="150" spans="1:91" s="26" customFormat="1">
      <c r="A150" s="27"/>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row>
    <row r="151" spans="1:91" s="26" customFormat="1">
      <c r="A151" s="27"/>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row>
    <row r="152" spans="1:91" s="26" customFormat="1">
      <c r="A152" s="27"/>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row>
    <row r="153" spans="1:91" s="26" customFormat="1">
      <c r="A153" s="27"/>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row>
    <row r="154" spans="1:91" s="26" customFormat="1">
      <c r="A154" s="27"/>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row>
    <row r="155" spans="1:91" s="26" customFormat="1">
      <c r="A155" s="27"/>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row>
    <row r="156" spans="1:91" s="26" customFormat="1">
      <c r="A156" s="27"/>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row>
    <row r="157" spans="1:91" s="26" customFormat="1">
      <c r="A157" s="27"/>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row>
    <row r="158" spans="1:91" s="26" customFormat="1">
      <c r="A158" s="27"/>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row>
    <row r="159" spans="1:91" s="26" customFormat="1">
      <c r="A159" s="27"/>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row>
    <row r="160" spans="1:91" s="26" customFormat="1">
      <c r="A160" s="27"/>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row>
    <row r="161" spans="1:91" s="26" customFormat="1">
      <c r="A161" s="27"/>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row>
    <row r="162" spans="1:91" s="26" customFormat="1">
      <c r="A162" s="27"/>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row>
    <row r="163" spans="1:91" s="26" customFormat="1">
      <c r="A163" s="27"/>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row>
    <row r="164" spans="1:91" s="26" customFormat="1">
      <c r="A164" s="27"/>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row>
    <row r="165" spans="1:91" s="26" customFormat="1">
      <c r="A165" s="27"/>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row>
    <row r="166" spans="1:91" s="26" customFormat="1">
      <c r="A166" s="27"/>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row>
    <row r="167" spans="1:91" s="26" customFormat="1">
      <c r="A167" s="27"/>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row>
    <row r="168" spans="1:91" s="26" customFormat="1">
      <c r="A168" s="27"/>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row>
    <row r="169" spans="1:91" s="26" customFormat="1">
      <c r="A169" s="27"/>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row>
    <row r="170" spans="1:91" s="26" customFormat="1">
      <c r="A170" s="27"/>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row>
    <row r="171" spans="1:91" s="26" customFormat="1">
      <c r="A171" s="27"/>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row>
    <row r="172" spans="1:91" s="26" customFormat="1">
      <c r="A172" s="27"/>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row>
    <row r="173" spans="1:91" s="26" customFormat="1">
      <c r="A173" s="27"/>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row>
    <row r="174" spans="1:91" s="26" customFormat="1">
      <c r="A174" s="27"/>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row>
    <row r="175" spans="1:91" s="26" customFormat="1">
      <c r="A175" s="27"/>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row>
    <row r="176" spans="1:91" s="26" customFormat="1">
      <c r="A176" s="27"/>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row>
    <row r="177" spans="1:91" s="26" customFormat="1">
      <c r="A177" s="27"/>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row>
    <row r="178" spans="1:91" s="26" customFormat="1">
      <c r="A178" s="27"/>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row>
    <row r="179" spans="1:91" s="26" customFormat="1">
      <c r="A179" s="27"/>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row>
    <row r="180" spans="1:91" s="26" customFormat="1">
      <c r="A180" s="27"/>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row>
    <row r="181" spans="1:91" s="26" customFormat="1">
      <c r="A181" s="27"/>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row>
    <row r="182" spans="1:91" s="26" customFormat="1">
      <c r="A182" s="27"/>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row>
    <row r="183" spans="1:91" s="26" customFormat="1">
      <c r="A183" s="27"/>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row>
    <row r="184" spans="1:91" s="26" customFormat="1">
      <c r="A184" s="27"/>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row>
    <row r="185" spans="1:91" s="26" customFormat="1">
      <c r="A185" s="27"/>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row>
    <row r="186" spans="1:91" s="26" customFormat="1">
      <c r="A186" s="27"/>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row>
    <row r="187" spans="1:91" s="26" customFormat="1">
      <c r="A187" s="27"/>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row>
    <row r="188" spans="1:91" s="26" customFormat="1">
      <c r="A188" s="27"/>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row>
    <row r="189" spans="1:91" s="26" customFormat="1">
      <c r="A189" s="27"/>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row>
    <row r="190" spans="1:91" s="26" customFormat="1">
      <c r="A190" s="27"/>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row>
    <row r="191" spans="1:91" s="26" customFormat="1">
      <c r="A191" s="27"/>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row>
    <row r="192" spans="1:91" s="26" customFormat="1">
      <c r="A192" s="27"/>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row>
    <row r="193" spans="1:91" s="26" customFormat="1">
      <c r="A193" s="27"/>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row>
    <row r="194" spans="1:91" s="26" customFormat="1">
      <c r="A194" s="27"/>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row>
    <row r="195" spans="1:91" s="26" customFormat="1">
      <c r="A195" s="27"/>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row>
    <row r="196" spans="1:91" s="26" customFormat="1">
      <c r="A196" s="27"/>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row>
    <row r="197" spans="1:91" s="26" customFormat="1">
      <c r="A197" s="27"/>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row>
    <row r="198" spans="1:91" s="26" customFormat="1">
      <c r="A198" s="27"/>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row>
    <row r="199" spans="1:91" s="26" customFormat="1">
      <c r="A199" s="27"/>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row>
    <row r="200" spans="1:91" s="26" customFormat="1">
      <c r="A200" s="27"/>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row>
    <row r="201" spans="1:91" s="26" customFormat="1">
      <c r="A201" s="27"/>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row>
    <row r="202" spans="1:91" s="26" customFormat="1">
      <c r="A202" s="27"/>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row>
    <row r="203" spans="1:91" s="26" customFormat="1">
      <c r="A203" s="27"/>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row>
    <row r="204" spans="1:91" s="26" customFormat="1">
      <c r="A204" s="27"/>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row>
    <row r="205" spans="1:91" s="26" customFormat="1">
      <c r="A205" s="27"/>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row>
    <row r="206" spans="1:91" s="26" customFormat="1">
      <c r="A206" s="27"/>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row>
    <row r="207" spans="1:91" s="26" customFormat="1">
      <c r="A207" s="27"/>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row>
    <row r="208" spans="1:91" s="26" customFormat="1">
      <c r="A208" s="27"/>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row>
    <row r="209" spans="1:91" s="26" customFormat="1">
      <c r="A209" s="27"/>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row>
    <row r="210" spans="1:91" s="26" customFormat="1">
      <c r="A210" s="27"/>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row>
    <row r="211" spans="1:91" s="26" customFormat="1">
      <c r="A211" s="27"/>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row>
    <row r="212" spans="1:91" s="26" customFormat="1">
      <c r="A212" s="27"/>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row>
    <row r="213" spans="1:91" s="26" customFormat="1">
      <c r="A213" s="27"/>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row>
    <row r="214" spans="1:91" s="26" customFormat="1">
      <c r="A214" s="27"/>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row>
    <row r="215" spans="1:91" s="26" customFormat="1">
      <c r="A215" s="27"/>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row>
    <row r="216" spans="1:91" s="26" customFormat="1">
      <c r="A216" s="27"/>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row>
    <row r="217" spans="1:91" s="26" customFormat="1">
      <c r="A217" s="27"/>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row>
    <row r="218" spans="1:91" s="26" customFormat="1">
      <c r="A218" s="27"/>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row>
    <row r="219" spans="1:91" s="26" customFormat="1">
      <c r="A219" s="27"/>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row>
    <row r="220" spans="1:91" s="26" customFormat="1">
      <c r="A220" s="27"/>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row>
    <row r="221" spans="1:91" s="26" customFormat="1">
      <c r="A221" s="27"/>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row>
    <row r="222" spans="1:91" s="26" customFormat="1">
      <c r="A222" s="27"/>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row>
    <row r="223" spans="1:91" s="26" customFormat="1">
      <c r="A223" s="27"/>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row>
    <row r="224" spans="1:91" s="26" customFormat="1">
      <c r="A224" s="27"/>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row>
    <row r="225" spans="1:91" s="26" customFormat="1">
      <c r="A225" s="27"/>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row>
    <row r="226" spans="1:91" s="26" customFormat="1">
      <c r="A226" s="27"/>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row>
    <row r="227" spans="1:91" s="26" customFormat="1">
      <c r="A227" s="27"/>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row>
    <row r="228" spans="1:91" s="26" customFormat="1">
      <c r="A228" s="27"/>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row>
    <row r="229" spans="1:91" s="26" customFormat="1">
      <c r="A229" s="27"/>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row>
    <row r="230" spans="1:91" s="26" customFormat="1">
      <c r="A230" s="27"/>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row>
    <row r="231" spans="1:91" s="26" customFormat="1">
      <c r="A231" s="27"/>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row>
    <row r="232" spans="1:91" s="26" customFormat="1">
      <c r="A232" s="27"/>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row>
    <row r="233" spans="1:91" s="26" customFormat="1">
      <c r="A233" s="27"/>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row>
    <row r="234" spans="1:91" s="26" customFormat="1">
      <c r="A234" s="27"/>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row>
    <row r="235" spans="1:91" s="26" customFormat="1">
      <c r="A235" s="27"/>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row>
    <row r="236" spans="1:91" s="26" customFormat="1">
      <c r="A236" s="27"/>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row>
    <row r="237" spans="1:91" s="26" customFormat="1">
      <c r="A237" s="27"/>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row>
    <row r="238" spans="1:91" s="26" customFormat="1">
      <c r="A238" s="27"/>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row>
    <row r="239" spans="1:91" s="26" customFormat="1">
      <c r="A239" s="27"/>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row>
    <row r="240" spans="1:91" s="26" customFormat="1">
      <c r="A240" s="27"/>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row>
    <row r="241" spans="1:91" s="26" customFormat="1">
      <c r="A241" s="27"/>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row>
    <row r="242" spans="1:91" s="26" customFormat="1">
      <c r="A242" s="27"/>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row>
    <row r="243" spans="1:91" s="26" customFormat="1">
      <c r="A243" s="27"/>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row>
    <row r="244" spans="1:91" s="26" customFormat="1">
      <c r="A244" s="27"/>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row>
    <row r="245" spans="1:91" s="26" customFormat="1">
      <c r="A245" s="27"/>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row>
    <row r="246" spans="1:91" s="26" customFormat="1">
      <c r="A246" s="27"/>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row>
    <row r="247" spans="1:91" s="26" customFormat="1">
      <c r="A247" s="27"/>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row>
    <row r="248" spans="1:91" s="26" customFormat="1">
      <c r="A248" s="27"/>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row>
    <row r="249" spans="1:91" s="26" customFormat="1">
      <c r="A249" s="27"/>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row>
    <row r="250" spans="1:91" s="26" customFormat="1">
      <c r="A250" s="27"/>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row>
    <row r="251" spans="1:91" s="26" customFormat="1">
      <c r="A251" s="27"/>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row>
    <row r="252" spans="1:91" s="26" customFormat="1">
      <c r="A252" s="27"/>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row>
    <row r="253" spans="1:91" s="26" customFormat="1">
      <c r="A253" s="27"/>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row>
    <row r="254" spans="1:91" s="26" customFormat="1">
      <c r="A254" s="27"/>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row>
    <row r="255" spans="1:91" s="26" customFormat="1">
      <c r="A255" s="27"/>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row>
    <row r="256" spans="1:91" s="26" customFormat="1">
      <c r="A256" s="27"/>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row>
    <row r="257" spans="1:91" s="26" customFormat="1">
      <c r="A257" s="27"/>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row>
    <row r="258" spans="1:91" s="26" customFormat="1">
      <c r="A258" s="27"/>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row>
    <row r="259" spans="1:91" s="26" customFormat="1">
      <c r="A259" s="27"/>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row>
    <row r="260" spans="1:91" s="26" customFormat="1">
      <c r="A260" s="27"/>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row>
    <row r="261" spans="1:91" s="26" customFormat="1">
      <c r="A261" s="27"/>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row>
    <row r="262" spans="1:91" s="26" customFormat="1">
      <c r="A262" s="27"/>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row>
    <row r="263" spans="1:91" s="26" customFormat="1">
      <c r="A263" s="27"/>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row>
    <row r="264" spans="1:91" s="26" customFormat="1">
      <c r="A264" s="27"/>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row>
    <row r="265" spans="1:91" s="26" customFormat="1">
      <c r="A265" s="27"/>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row>
    <row r="266" spans="1:91" s="26" customFormat="1">
      <c r="A266" s="27"/>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row>
    <row r="267" spans="1:91" s="26" customFormat="1">
      <c r="A267" s="27"/>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row>
    <row r="268" spans="1:91" s="26" customFormat="1">
      <c r="A268" s="27"/>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row>
    <row r="269" spans="1:91" s="26" customFormat="1">
      <c r="A269" s="27"/>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row>
    <row r="270" spans="1:91" s="26" customFormat="1">
      <c r="A270" s="27"/>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row>
    <row r="271" spans="1:91" s="26" customFormat="1">
      <c r="A271" s="27"/>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row>
    <row r="272" spans="1:91" s="26" customFormat="1">
      <c r="A272" s="27"/>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row>
    <row r="273" spans="1:91" s="26" customFormat="1">
      <c r="A273" s="27"/>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row>
    <row r="274" spans="1:91" s="26" customFormat="1">
      <c r="A274" s="27"/>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row>
    <row r="275" spans="1:91" s="26" customFormat="1">
      <c r="A275" s="27"/>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row>
    <row r="276" spans="1:91" s="26" customFormat="1">
      <c r="A276" s="27"/>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row>
    <row r="277" spans="1:91" s="26" customFormat="1">
      <c r="A277" s="27"/>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row>
    <row r="278" spans="1:91" s="26" customFormat="1">
      <c r="A278" s="27"/>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row>
    <row r="279" spans="1:91" s="26" customFormat="1">
      <c r="A279" s="27"/>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row>
    <row r="280" spans="1:91" s="26" customFormat="1">
      <c r="A280" s="27"/>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row>
    <row r="281" spans="1:91" s="26" customFormat="1">
      <c r="A281" s="27"/>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row>
    <row r="282" spans="1:91" s="26" customFormat="1">
      <c r="A282" s="27"/>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row>
    <row r="283" spans="1:91" s="26" customFormat="1">
      <c r="A283" s="27"/>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row>
    <row r="284" spans="1:91" s="26" customFormat="1">
      <c r="A284" s="27"/>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row>
    <row r="285" spans="1:91" s="26" customFormat="1">
      <c r="A285" s="27"/>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row>
    <row r="286" spans="1:91" s="26" customFormat="1">
      <c r="A286" s="27"/>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row>
    <row r="287" spans="1:91" s="26" customFormat="1">
      <c r="A287" s="27"/>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row>
    <row r="288" spans="1:91" s="26" customFormat="1">
      <c r="A288" s="27"/>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row>
    <row r="289" spans="1:91" s="26" customFormat="1">
      <c r="A289" s="27"/>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row>
    <row r="290" spans="1:91" s="26" customFormat="1">
      <c r="A290" s="27"/>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row>
    <row r="291" spans="1:91" s="26" customFormat="1">
      <c r="A291" s="27"/>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row>
    <row r="292" spans="1:91" s="26" customFormat="1">
      <c r="A292" s="27"/>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row>
    <row r="293" spans="1:91" s="26" customFormat="1">
      <c r="A293" s="27"/>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row>
    <row r="294" spans="1:91" s="26" customFormat="1">
      <c r="A294" s="27"/>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row>
    <row r="295" spans="1:91" s="26" customFormat="1">
      <c r="A295" s="27"/>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row>
    <row r="296" spans="1:91" s="26" customFormat="1">
      <c r="A296" s="27"/>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row>
    <row r="297" spans="1:91" s="26" customFormat="1">
      <c r="A297" s="27"/>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row>
    <row r="298" spans="1:91" s="26" customFormat="1">
      <c r="A298" s="27"/>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row>
    <row r="299" spans="1:91" s="26" customFormat="1">
      <c r="A299" s="27"/>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row>
    <row r="300" spans="1:91" s="26" customFormat="1">
      <c r="A300" s="27"/>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row>
    <row r="301" spans="1:91" s="26" customFormat="1">
      <c r="A301" s="27"/>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row>
    <row r="302" spans="1:91" s="26" customFormat="1">
      <c r="A302" s="27"/>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row>
    <row r="303" spans="1:91" s="26" customFormat="1">
      <c r="A303" s="27"/>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row>
    <row r="304" spans="1:91" s="26" customFormat="1">
      <c r="A304" s="27"/>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row>
    <row r="305" spans="1:91" s="26" customFormat="1">
      <c r="A305" s="27"/>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row>
    <row r="306" spans="1:91" s="26" customFormat="1">
      <c r="A306" s="27"/>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row>
    <row r="307" spans="1:91" s="26" customFormat="1">
      <c r="A307" s="27"/>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row>
    <row r="308" spans="1:91" s="26" customFormat="1">
      <c r="A308" s="27"/>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row>
    <row r="309" spans="1:91" s="26" customFormat="1">
      <c r="A309" s="27"/>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row>
    <row r="310" spans="1:91" s="26" customFormat="1">
      <c r="A310" s="27"/>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row>
    <row r="311" spans="1:91" s="26" customFormat="1">
      <c r="A311" s="27"/>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row>
    <row r="312" spans="1:91" s="26" customFormat="1">
      <c r="A312" s="27"/>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row>
    <row r="313" spans="1:91" s="26" customFormat="1">
      <c r="A313" s="27"/>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row>
    <row r="314" spans="1:91" s="26" customFormat="1">
      <c r="A314" s="27"/>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row>
    <row r="315" spans="1:91" s="26" customFormat="1">
      <c r="A315" s="27"/>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row>
    <row r="316" spans="1:91" s="26" customFormat="1">
      <c r="A316" s="27"/>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row>
    <row r="317" spans="1:91" s="26" customFormat="1">
      <c r="A317" s="27"/>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row>
    <row r="318" spans="1:91" s="26" customFormat="1">
      <c r="A318" s="27"/>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row>
    <row r="319" spans="1:91" s="26" customFormat="1">
      <c r="A319" s="27"/>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row>
    <row r="320" spans="1:91" s="26" customFormat="1">
      <c r="A320" s="27"/>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row>
    <row r="321" spans="1:91" s="26" customFormat="1">
      <c r="A321" s="27"/>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row>
    <row r="322" spans="1:91" s="26" customFormat="1">
      <c r="A322" s="27"/>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row>
    <row r="323" spans="1:91" s="26" customFormat="1">
      <c r="A323" s="27"/>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row>
    <row r="324" spans="1:91" s="26" customFormat="1">
      <c r="A324" s="27"/>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row>
    <row r="325" spans="1:91" s="26" customFormat="1">
      <c r="A325" s="27"/>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row>
    <row r="326" spans="1:91" s="26" customFormat="1">
      <c r="A326" s="27"/>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row>
    <row r="327" spans="1:91" s="26" customFormat="1">
      <c r="A327" s="27"/>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row>
    <row r="328" spans="1:91" s="26" customFormat="1">
      <c r="A328" s="27"/>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row>
    <row r="329" spans="1:91" s="26" customFormat="1">
      <c r="A329" s="27"/>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row>
    <row r="330" spans="1:91" s="26" customFormat="1">
      <c r="A330" s="27"/>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row>
    <row r="331" spans="1:91" s="26" customFormat="1">
      <c r="A331" s="27"/>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row>
    <row r="332" spans="1:91" s="26" customFormat="1">
      <c r="A332" s="27"/>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row>
    <row r="333" spans="1:91" s="26" customFormat="1">
      <c r="A333" s="27"/>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row>
    <row r="334" spans="1:91" s="26" customFormat="1">
      <c r="A334" s="27"/>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row>
    <row r="335" spans="1:91" s="26" customFormat="1">
      <c r="A335" s="27"/>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row>
    <row r="336" spans="1:91" s="26" customFormat="1">
      <c r="A336" s="27"/>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row>
    <row r="337" spans="1:91" s="26" customFormat="1">
      <c r="A337" s="27"/>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row>
    <row r="338" spans="1:91" s="26" customFormat="1">
      <c r="A338" s="27"/>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row>
    <row r="339" spans="1:91" s="26" customFormat="1">
      <c r="A339" s="27"/>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row>
    <row r="340" spans="1:91" s="26" customFormat="1">
      <c r="A340" s="27"/>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row>
    <row r="341" spans="1:91" s="26" customFormat="1">
      <c r="A341" s="27"/>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row>
    <row r="342" spans="1:91" s="26" customFormat="1">
      <c r="A342" s="27"/>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row>
    <row r="343" spans="1:91" s="26" customFormat="1">
      <c r="A343" s="27"/>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row>
    <row r="344" spans="1:91" s="26" customFormat="1">
      <c r="A344" s="27"/>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row>
    <row r="345" spans="1:91" s="26" customFormat="1">
      <c r="A345" s="27"/>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row>
    <row r="346" spans="1:91" s="26" customFormat="1">
      <c r="A346" s="27"/>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row>
    <row r="347" spans="1:91" s="26" customFormat="1">
      <c r="A347" s="27"/>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row>
    <row r="348" spans="1:91" s="26" customFormat="1">
      <c r="A348" s="27"/>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row>
    <row r="349" spans="1:91" s="26" customFormat="1">
      <c r="A349" s="27"/>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row>
    <row r="350" spans="1:91" s="26" customFormat="1">
      <c r="A350" s="27"/>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row>
    <row r="351" spans="1:91" s="26" customFormat="1">
      <c r="A351" s="27"/>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row>
    <row r="352" spans="1:91" s="26" customFormat="1">
      <c r="A352" s="27"/>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row>
    <row r="353" spans="1:91" s="26" customFormat="1">
      <c r="A353" s="27"/>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row>
    <row r="354" spans="1:91" s="26" customFormat="1">
      <c r="A354" s="27"/>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row>
    <row r="355" spans="1:91" s="26" customFormat="1">
      <c r="A355" s="27"/>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row>
    <row r="356" spans="1:91" s="26" customFormat="1">
      <c r="A356" s="27"/>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row>
    <row r="357" spans="1:91" s="26" customFormat="1">
      <c r="A357" s="27"/>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row>
    <row r="358" spans="1:91" s="26" customFormat="1">
      <c r="A358" s="27"/>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row>
    <row r="359" spans="1:91" s="26" customFormat="1">
      <c r="A359" s="27"/>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row>
    <row r="360" spans="1:91" s="26" customFormat="1">
      <c r="A360" s="27"/>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row>
    <row r="361" spans="1:91" s="26" customFormat="1">
      <c r="A361" s="27"/>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row>
    <row r="362" spans="1:91" s="26" customFormat="1">
      <c r="A362" s="27"/>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row>
    <row r="363" spans="1:91" s="26" customFormat="1">
      <c r="A363" s="27"/>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row>
    <row r="364" spans="1:91" s="26" customFormat="1">
      <c r="A364" s="27"/>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row>
    <row r="365" spans="1:91" s="26" customFormat="1">
      <c r="A365" s="27"/>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row>
    <row r="366" spans="1:91" s="26" customFormat="1">
      <c r="A366" s="27"/>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row>
    <row r="367" spans="1:91" s="26" customFormat="1">
      <c r="A367" s="27"/>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row>
    <row r="368" spans="1:91" s="26" customFormat="1">
      <c r="A368" s="27"/>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row>
    <row r="369" spans="1:91" s="26" customFormat="1">
      <c r="A369" s="27"/>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row>
    <row r="370" spans="1:91" s="26" customFormat="1">
      <c r="A370" s="27"/>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row>
    <row r="371" spans="1:91" s="26" customFormat="1">
      <c r="A371" s="27"/>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row>
    <row r="372" spans="1:91" s="26" customFormat="1">
      <c r="A372" s="27"/>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row>
    <row r="373" spans="1:91" s="26" customFormat="1">
      <c r="A373" s="27"/>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row>
    <row r="374" spans="1:91" s="26" customFormat="1">
      <c r="A374" s="27"/>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row>
    <row r="375" spans="1:91" s="26" customFormat="1">
      <c r="A375" s="27"/>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row>
    <row r="376" spans="1:91" s="26" customFormat="1">
      <c r="A376" s="27"/>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row>
    <row r="377" spans="1:91" s="26" customFormat="1">
      <c r="A377" s="27"/>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row>
    <row r="378" spans="1:91" s="26" customFormat="1">
      <c r="A378" s="27"/>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row>
    <row r="379" spans="1:91" s="26" customFormat="1">
      <c r="A379" s="27"/>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row>
    <row r="380" spans="1:91" s="26" customFormat="1">
      <c r="A380" s="27"/>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row>
    <row r="381" spans="1:91" s="26" customFormat="1">
      <c r="A381" s="27"/>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row>
    <row r="382" spans="1:91" s="26" customFormat="1">
      <c r="A382" s="27"/>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row>
    <row r="383" spans="1:91" s="26" customFormat="1">
      <c r="A383" s="27"/>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row>
    <row r="384" spans="1:91" s="26" customFormat="1">
      <c r="A384" s="27"/>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row>
    <row r="385" spans="1:91" s="26" customFormat="1">
      <c r="A385" s="27"/>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row>
    <row r="386" spans="1:91" s="26" customFormat="1">
      <c r="A386" s="27"/>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row>
    <row r="387" spans="1:91" s="26" customFormat="1">
      <c r="A387" s="27"/>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row>
    <row r="388" spans="1:91" s="26" customFormat="1">
      <c r="A388" s="27"/>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row>
    <row r="389" spans="1:91" s="26" customFormat="1">
      <c r="A389" s="27"/>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row>
    <row r="390" spans="1:91" s="26" customFormat="1">
      <c r="A390" s="27"/>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row>
    <row r="391" spans="1:91" s="26" customFormat="1">
      <c r="A391" s="27"/>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row>
    <row r="392" spans="1:91" s="26" customFormat="1">
      <c r="A392" s="27"/>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row>
    <row r="393" spans="1:91" s="26" customFormat="1">
      <c r="A393" s="27"/>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row>
    <row r="394" spans="1:91" s="26" customFormat="1">
      <c r="A394" s="27"/>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row>
    <row r="395" spans="1:91" s="26" customFormat="1">
      <c r="A395" s="27"/>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row>
    <row r="396" spans="1:91" s="26" customFormat="1">
      <c r="A396" s="27"/>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row>
    <row r="397" spans="1:91" s="26" customFormat="1">
      <c r="A397" s="27"/>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row>
    <row r="398" spans="1:91" s="26" customFormat="1">
      <c r="A398" s="27"/>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row>
    <row r="399" spans="1:91" s="26" customFormat="1">
      <c r="A399" s="27"/>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row>
    <row r="400" spans="1:91" s="26" customFormat="1">
      <c r="A400" s="27"/>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row>
    <row r="401" spans="1:91" s="26" customFormat="1">
      <c r="A401" s="27"/>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row>
    <row r="402" spans="1:91" s="26" customFormat="1">
      <c r="A402" s="27"/>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row>
    <row r="403" spans="1:91" s="26" customFormat="1">
      <c r="A403" s="27"/>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row>
    <row r="404" spans="1:91" s="26" customFormat="1">
      <c r="A404" s="27"/>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row>
    <row r="405" spans="1:91" s="26" customFormat="1">
      <c r="A405" s="27"/>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row>
    <row r="406" spans="1:91" s="26" customFormat="1">
      <c r="A406" s="27"/>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row>
    <row r="407" spans="1:91" s="26" customFormat="1">
      <c r="A407" s="27"/>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row>
    <row r="408" spans="1:91" s="26" customFormat="1">
      <c r="A408" s="27"/>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row>
    <row r="409" spans="1:91" s="26" customFormat="1">
      <c r="A409" s="27"/>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row>
    <row r="410" spans="1:91" s="26" customFormat="1">
      <c r="A410" s="27"/>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row>
    <row r="411" spans="1:91" s="26" customFormat="1">
      <c r="A411" s="27"/>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row>
    <row r="412" spans="1:91" s="26" customFormat="1">
      <c r="A412" s="27"/>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row>
    <row r="413" spans="1:91" s="26" customFormat="1">
      <c r="A413" s="27"/>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row>
    <row r="414" spans="1:91" s="26" customFormat="1">
      <c r="A414" s="27"/>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row>
    <row r="415" spans="1:91" s="26" customFormat="1">
      <c r="A415" s="27"/>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row>
    <row r="416" spans="1:91" s="26" customFormat="1">
      <c r="A416" s="27"/>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row>
    <row r="417" spans="1:91" s="26" customFormat="1">
      <c r="A417" s="27"/>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row>
    <row r="418" spans="1:91" s="26" customFormat="1">
      <c r="A418" s="27"/>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row>
    <row r="419" spans="1:91" s="26" customFormat="1">
      <c r="A419" s="27"/>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row>
    <row r="420" spans="1:91" s="26" customFormat="1">
      <c r="A420" s="27"/>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row>
    <row r="421" spans="1:91" s="26" customFormat="1">
      <c r="A421" s="27"/>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row>
    <row r="422" spans="1:91" s="26" customFormat="1">
      <c r="A422" s="27"/>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row>
    <row r="423" spans="1:91" s="26" customFormat="1">
      <c r="A423" s="27"/>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row>
    <row r="424" spans="1:91" s="26" customFormat="1">
      <c r="A424" s="27"/>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row>
    <row r="425" spans="1:91" s="26" customFormat="1">
      <c r="A425" s="27"/>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row>
    <row r="426" spans="1:91" s="26" customFormat="1">
      <c r="A426" s="27"/>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row>
    <row r="427" spans="1:91" s="26" customFormat="1">
      <c r="A427" s="27"/>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row>
    <row r="428" spans="1:91" s="26" customFormat="1">
      <c r="A428" s="27"/>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row>
    <row r="429" spans="1:91" s="26" customFormat="1">
      <c r="A429" s="27"/>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row>
    <row r="430" spans="1:91" s="26" customFormat="1">
      <c r="A430" s="27"/>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row>
    <row r="431" spans="1:91" s="26" customFormat="1">
      <c r="A431" s="27"/>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row>
    <row r="432" spans="1:91" s="26" customFormat="1">
      <c r="A432" s="27"/>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row>
    <row r="433" spans="1:91" s="26" customFormat="1">
      <c r="A433" s="27"/>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row>
    <row r="434" spans="1:91" s="26" customFormat="1">
      <c r="A434" s="27"/>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row>
    <row r="435" spans="1:91" s="26" customFormat="1">
      <c r="A435" s="27"/>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row>
    <row r="436" spans="1:91" s="26" customFormat="1">
      <c r="A436" s="27"/>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row>
    <row r="437" spans="1:91" s="26" customFormat="1">
      <c r="A437" s="27"/>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row>
    <row r="438" spans="1:91" s="26" customFormat="1">
      <c r="A438" s="27"/>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row>
    <row r="439" spans="1:91" s="26" customFormat="1">
      <c r="A439" s="27"/>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row>
    <row r="440" spans="1:91" s="26" customFormat="1">
      <c r="A440" s="27"/>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row>
    <row r="441" spans="1:91" s="26" customFormat="1">
      <c r="A441" s="27"/>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row>
    <row r="442" spans="1:91" s="26" customFormat="1">
      <c r="A442" s="27"/>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row>
    <row r="443" spans="1:91" s="26" customFormat="1">
      <c r="A443" s="27"/>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row>
    <row r="444" spans="1:91" s="26" customFormat="1">
      <c r="A444" s="27"/>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row>
    <row r="445" spans="1:91" s="26" customFormat="1">
      <c r="A445" s="27"/>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row>
    <row r="446" spans="1:91" s="26" customFormat="1">
      <c r="A446" s="27"/>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row>
    <row r="447" spans="1:91" s="26" customFormat="1">
      <c r="A447" s="27"/>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row>
    <row r="448" spans="1:91" s="26" customFormat="1">
      <c r="A448" s="27"/>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row>
    <row r="449" spans="1:91" s="26" customFormat="1">
      <c r="A449" s="27"/>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row>
    <row r="450" spans="1:91" s="26" customFormat="1">
      <c r="A450" s="27"/>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row>
    <row r="451" spans="1:91" s="26" customFormat="1">
      <c r="A451" s="27"/>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row>
    <row r="452" spans="1:91" s="26" customFormat="1">
      <c r="A452" s="27"/>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row>
    <row r="453" spans="1:91" s="26" customFormat="1">
      <c r="A453" s="27"/>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row>
    <row r="454" spans="1:91" s="26" customFormat="1">
      <c r="A454" s="27"/>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row>
    <row r="455" spans="1:91" s="26" customFormat="1">
      <c r="A455" s="27"/>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row>
    <row r="456" spans="1:91" s="26" customFormat="1">
      <c r="A456" s="27"/>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row>
    <row r="457" spans="1:91" s="26" customFormat="1">
      <c r="A457" s="27"/>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row>
    <row r="458" spans="1:91" s="26" customFormat="1">
      <c r="A458" s="27"/>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row>
    <row r="459" spans="1:91" s="26" customFormat="1">
      <c r="A459" s="27"/>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row>
    <row r="460" spans="1:91" s="26" customFormat="1">
      <c r="A460" s="27"/>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row>
    <row r="461" spans="1:91" s="26" customFormat="1">
      <c r="A461" s="27"/>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row>
    <row r="462" spans="1:91" s="26" customFormat="1">
      <c r="A462" s="27"/>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row>
    <row r="463" spans="1:91" s="26" customFormat="1">
      <c r="A463" s="27"/>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row>
    <row r="464" spans="1:91" s="26" customFormat="1">
      <c r="A464" s="27"/>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row>
    <row r="465" spans="1:91" s="26" customFormat="1">
      <c r="A465" s="27"/>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row>
    <row r="466" spans="1:91" s="26" customFormat="1">
      <c r="A466" s="27"/>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row>
    <row r="467" spans="1:91" s="26" customFormat="1">
      <c r="A467" s="27"/>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row>
    <row r="468" spans="1:91" s="26" customFormat="1">
      <c r="A468" s="27"/>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row>
    <row r="469" spans="1:91" s="26" customFormat="1">
      <c r="A469" s="27"/>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row>
    <row r="470" spans="1:91" s="26" customFormat="1">
      <c r="A470" s="27"/>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row>
    <row r="471" spans="1:91" s="26" customFormat="1">
      <c r="A471" s="27"/>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row>
    <row r="472" spans="1:91" s="26" customFormat="1">
      <c r="A472" s="27"/>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row>
    <row r="473" spans="1:91" s="26" customFormat="1">
      <c r="A473" s="27"/>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row>
    <row r="474" spans="1:91" s="26" customFormat="1">
      <c r="A474" s="27"/>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row>
    <row r="475" spans="1:91" s="26" customFormat="1">
      <c r="A475" s="27"/>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row>
    <row r="476" spans="1:91" s="26" customFormat="1">
      <c r="A476" s="27"/>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row>
    <row r="477" spans="1:91" s="26" customFormat="1">
      <c r="A477" s="27"/>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row>
    <row r="478" spans="1:91" s="26" customFormat="1">
      <c r="A478" s="27"/>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row>
    <row r="479" spans="1:91" s="26" customFormat="1">
      <c r="A479" s="27"/>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row>
    <row r="480" spans="1:91" s="26" customFormat="1">
      <c r="A480" s="27"/>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row>
    <row r="481" spans="1:91" s="26" customFormat="1">
      <c r="A481" s="27"/>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row>
    <row r="482" spans="1:91" s="26" customFormat="1">
      <c r="A482" s="27"/>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row>
    <row r="483" spans="1:91" s="26" customFormat="1">
      <c r="A483" s="27"/>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row>
    <row r="484" spans="1:91" s="26" customFormat="1">
      <c r="A484" s="27"/>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row>
    <row r="485" spans="1:91" s="26" customFormat="1">
      <c r="A485" s="27"/>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row>
    <row r="486" spans="1:91" s="26" customFormat="1">
      <c r="A486" s="27"/>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row>
    <row r="487" spans="1:91" s="26" customFormat="1">
      <c r="A487" s="27"/>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row>
    <row r="488" spans="1:91" s="26" customFormat="1">
      <c r="A488" s="27"/>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row>
    <row r="489" spans="1:91" s="26" customFormat="1">
      <c r="A489" s="27"/>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row>
    <row r="490" spans="1:91" s="26" customFormat="1">
      <c r="A490" s="27"/>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row>
    <row r="491" spans="1:91" s="26" customFormat="1">
      <c r="A491" s="27"/>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row>
    <row r="492" spans="1:91" s="26" customFormat="1">
      <c r="A492" s="27"/>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row>
    <row r="493" spans="1:91" s="26" customFormat="1">
      <c r="A493" s="27"/>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row>
    <row r="494" spans="1:91" s="26" customFormat="1">
      <c r="A494" s="27"/>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row>
    <row r="495" spans="1:91" s="26" customFormat="1">
      <c r="A495" s="27"/>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row>
    <row r="496" spans="1:91" s="26" customFormat="1">
      <c r="A496" s="27"/>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row>
    <row r="497" spans="1:91" s="26" customFormat="1">
      <c r="A497" s="27"/>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row>
    <row r="498" spans="1:91" s="26" customFormat="1">
      <c r="A498" s="27"/>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row>
    <row r="499" spans="1:91" s="26" customFormat="1">
      <c r="A499" s="27"/>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row>
    <row r="500" spans="1:91" s="26" customFormat="1">
      <c r="A500" s="27"/>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row>
    <row r="501" spans="1:91" s="26" customFormat="1">
      <c r="A501" s="27"/>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row>
    <row r="502" spans="1:91" s="26" customFormat="1">
      <c r="A502" s="27"/>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row>
    <row r="503" spans="1:91" s="26" customFormat="1">
      <c r="A503" s="27"/>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row>
    <row r="504" spans="1:91" s="26" customFormat="1">
      <c r="A504" s="27"/>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row>
    <row r="505" spans="1:91" s="26" customFormat="1">
      <c r="A505" s="27"/>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row>
    <row r="506" spans="1:91" s="26" customFormat="1">
      <c r="A506" s="27"/>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row>
    <row r="507" spans="1:91" s="26" customFormat="1">
      <c r="A507" s="27"/>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row>
    <row r="508" spans="1:91" s="26" customFormat="1">
      <c r="A508" s="27"/>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row>
    <row r="509" spans="1:91" s="26" customFormat="1">
      <c r="A509" s="27"/>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row>
    <row r="510" spans="1:91" s="26" customFormat="1">
      <c r="A510" s="27"/>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row>
    <row r="511" spans="1:91" s="26" customFormat="1">
      <c r="A511" s="27"/>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row>
    <row r="512" spans="1:91" s="26" customFormat="1">
      <c r="A512" s="27"/>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row>
    <row r="513" spans="1:91" s="26" customFormat="1">
      <c r="A513" s="27"/>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row>
    <row r="514" spans="1:91" s="26" customFormat="1">
      <c r="A514" s="27"/>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row>
    <row r="515" spans="1:91" s="26" customFormat="1">
      <c r="A515" s="27"/>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row>
    <row r="516" spans="1:91" s="26" customFormat="1">
      <c r="A516" s="27"/>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row>
    <row r="517" spans="1:91" s="26" customFormat="1">
      <c r="A517" s="27"/>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row>
    <row r="518" spans="1:91" s="26" customFormat="1">
      <c r="A518" s="27"/>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row>
    <row r="519" spans="1:91" s="26" customFormat="1">
      <c r="A519" s="27"/>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row>
    <row r="520" spans="1:91" s="26" customFormat="1">
      <c r="A520" s="27"/>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row>
    <row r="521" spans="1:91" s="26" customFormat="1">
      <c r="A521" s="27"/>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row>
    <row r="522" spans="1:91" s="26" customFormat="1">
      <c r="A522" s="27"/>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row>
    <row r="523" spans="1:91" s="26" customFormat="1">
      <c r="A523" s="27"/>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row>
    <row r="524" spans="1:91" s="26" customFormat="1">
      <c r="A524" s="27"/>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row>
    <row r="525" spans="1:91" s="26" customFormat="1">
      <c r="A525" s="27"/>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row>
    <row r="526" spans="1:91" s="26" customFormat="1">
      <c r="A526" s="27"/>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row>
    <row r="527" spans="1:91" s="26" customFormat="1">
      <c r="A527" s="27"/>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row>
    <row r="528" spans="1:91" s="26" customFormat="1">
      <c r="A528" s="27"/>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row>
    <row r="529" spans="1:91" s="26" customFormat="1">
      <c r="A529" s="27"/>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row>
    <row r="530" spans="1:91" s="26" customFormat="1">
      <c r="A530" s="27"/>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row>
    <row r="531" spans="1:91" s="26" customFormat="1">
      <c r="A531" s="27"/>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row>
    <row r="532" spans="1:91" s="26" customFormat="1">
      <c r="A532" s="27"/>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row>
    <row r="533" spans="1:91" s="26" customFormat="1">
      <c r="A533" s="27"/>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row>
    <row r="534" spans="1:91" s="26" customFormat="1">
      <c r="A534" s="27"/>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row>
    <row r="535" spans="1:91" s="26" customFormat="1">
      <c r="A535" s="27"/>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row>
    <row r="536" spans="1:91" s="26" customFormat="1">
      <c r="A536" s="27"/>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row>
    <row r="537" spans="1:91" s="26" customFormat="1">
      <c r="A537" s="27"/>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row>
    <row r="538" spans="1:91" s="26" customFormat="1">
      <c r="A538" s="27"/>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row>
    <row r="539" spans="1:91" s="26" customFormat="1">
      <c r="A539" s="27"/>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row>
    <row r="540" spans="1:91" s="26" customFormat="1">
      <c r="A540" s="27"/>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row>
    <row r="541" spans="1:91" s="26" customFormat="1">
      <c r="A541" s="27"/>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row>
    <row r="542" spans="1:91" s="26" customFormat="1">
      <c r="A542" s="27"/>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row>
    <row r="543" spans="1:91" s="26" customFormat="1">
      <c r="A543" s="27"/>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row>
    <row r="544" spans="1:91" s="26" customFormat="1">
      <c r="A544" s="27"/>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row>
    <row r="545" spans="1:91" s="26" customFormat="1">
      <c r="A545" s="27"/>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row>
    <row r="546" spans="1:91" s="26" customFormat="1">
      <c r="A546" s="27"/>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row>
    <row r="547" spans="1:91" s="26" customFormat="1">
      <c r="A547" s="27"/>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row>
    <row r="548" spans="1:91" s="26" customFormat="1">
      <c r="A548" s="27"/>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row>
    <row r="549" spans="1:91" s="26" customFormat="1">
      <c r="A549" s="27"/>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row>
    <row r="550" spans="1:91" s="26" customFormat="1">
      <c r="A550" s="27"/>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row>
    <row r="551" spans="1:91" s="26" customFormat="1">
      <c r="A551" s="27"/>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row>
    <row r="552" spans="1:91" s="26" customFormat="1">
      <c r="A552" s="27"/>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row>
    <row r="553" spans="1:91" s="26" customFormat="1">
      <c r="A553" s="27"/>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row>
    <row r="554" spans="1:91" s="26" customFormat="1">
      <c r="A554" s="27"/>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row>
    <row r="555" spans="1:91" s="26" customFormat="1">
      <c r="A555" s="27"/>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row>
    <row r="556" spans="1:91" s="26" customFormat="1">
      <c r="A556" s="27"/>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row>
    <row r="557" spans="1:91" s="26" customFormat="1">
      <c r="A557" s="27"/>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row>
    <row r="558" spans="1:91" s="26" customFormat="1">
      <c r="A558" s="27"/>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row>
    <row r="559" spans="1:91" s="26" customFormat="1">
      <c r="A559" s="27"/>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row>
    <row r="560" spans="1:91" s="26" customFormat="1">
      <c r="A560" s="27"/>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row>
    <row r="561" spans="1:91" s="26" customFormat="1">
      <c r="A561" s="27"/>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row>
    <row r="562" spans="1:91" s="26" customFormat="1">
      <c r="A562" s="27"/>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row>
    <row r="563" spans="1:91" s="26" customFormat="1">
      <c r="A563" s="27"/>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row>
    <row r="564" spans="1:91" s="26" customFormat="1">
      <c r="A564" s="27"/>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row>
    <row r="565" spans="1:91" s="26" customFormat="1">
      <c r="A565" s="27"/>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row>
    <row r="566" spans="1:91" s="26" customFormat="1">
      <c r="A566" s="27"/>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row>
    <row r="567" spans="1:91" s="26" customFormat="1">
      <c r="A567" s="27"/>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row>
    <row r="568" spans="1:91" s="26" customFormat="1">
      <c r="A568" s="27"/>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row>
    <row r="569" spans="1:91" s="26" customFormat="1">
      <c r="A569" s="27"/>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row>
    <row r="570" spans="1:91" s="26" customFormat="1">
      <c r="A570" s="27"/>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row>
    <row r="571" spans="1:91" s="26" customFormat="1">
      <c r="A571" s="27"/>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row>
    <row r="572" spans="1:91" s="26" customFormat="1">
      <c r="A572" s="27"/>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row>
    <row r="573" spans="1:91" s="26" customFormat="1">
      <c r="A573" s="27"/>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row>
    <row r="574" spans="1:91" s="26" customFormat="1">
      <c r="A574" s="27"/>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row>
    <row r="575" spans="1:91" s="26" customFormat="1">
      <c r="A575" s="27"/>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row>
    <row r="576" spans="1:91" s="26" customFormat="1">
      <c r="A576" s="27"/>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row>
    <row r="577" spans="1:91" s="26" customFormat="1">
      <c r="A577" s="27"/>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row>
    <row r="578" spans="1:91" s="26" customFormat="1">
      <c r="A578" s="27"/>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row>
    <row r="579" spans="1:91" s="26" customFormat="1">
      <c r="A579" s="27"/>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row>
    <row r="580" spans="1:91" s="26" customFormat="1">
      <c r="A580" s="27"/>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row>
    <row r="581" spans="1:91" s="26" customFormat="1">
      <c r="A581" s="27"/>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row>
    <row r="582" spans="1:91" s="26" customFormat="1">
      <c r="A582" s="27"/>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row>
    <row r="583" spans="1:91" s="26" customFormat="1">
      <c r="A583" s="27"/>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row>
    <row r="584" spans="1:91" s="26" customFormat="1">
      <c r="A584" s="27"/>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row>
    <row r="585" spans="1:91" s="26" customFormat="1">
      <c r="A585" s="27"/>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row>
    <row r="586" spans="1:91" s="26" customFormat="1">
      <c r="A586" s="27"/>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row>
    <row r="587" spans="1:91" s="26" customFormat="1">
      <c r="A587" s="27"/>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row>
    <row r="588" spans="1:91" s="26" customFormat="1">
      <c r="A588" s="27"/>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row>
    <row r="589" spans="1:91" s="26" customFormat="1">
      <c r="A589" s="27"/>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row>
    <row r="590" spans="1:91" s="26" customFormat="1">
      <c r="A590" s="27"/>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row>
    <row r="591" spans="1:91" s="26" customFormat="1">
      <c r="A591" s="27"/>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row>
    <row r="592" spans="1:91" s="26" customFormat="1">
      <c r="A592" s="27"/>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row>
    <row r="593" spans="1:91" s="26" customFormat="1">
      <c r="A593" s="27"/>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row>
    <row r="594" spans="1:91" s="26" customFormat="1">
      <c r="A594" s="27"/>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row>
    <row r="595" spans="1:91" s="26" customFormat="1">
      <c r="A595" s="27"/>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row>
    <row r="596" spans="1:91" s="26" customFormat="1">
      <c r="A596" s="27"/>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row>
    <row r="597" spans="1:91" s="26" customFormat="1">
      <c r="A597" s="27"/>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row>
    <row r="598" spans="1:91" s="26" customFormat="1">
      <c r="A598" s="27"/>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row>
    <row r="599" spans="1:91" s="26" customFormat="1">
      <c r="A599" s="27"/>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row>
    <row r="600" spans="1:91" s="26" customFormat="1">
      <c r="A600" s="27"/>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row>
    <row r="601" spans="1:91" s="26" customFormat="1">
      <c r="A601" s="27"/>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row>
    <row r="602" spans="1:91" s="26" customFormat="1">
      <c r="A602" s="27"/>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row>
    <row r="603" spans="1:91" s="26" customFormat="1">
      <c r="A603" s="27"/>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row>
    <row r="604" spans="1:91" s="26" customFormat="1">
      <c r="A604" s="27"/>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row>
    <row r="605" spans="1:91" s="26" customFormat="1">
      <c r="A605" s="27"/>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row>
    <row r="606" spans="1:91" s="26" customFormat="1">
      <c r="A606" s="27"/>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row>
    <row r="607" spans="1:91" s="26" customFormat="1">
      <c r="A607" s="27"/>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row>
    <row r="608" spans="1:91" s="26" customFormat="1">
      <c r="A608" s="27"/>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row>
    <row r="609" spans="1:91" s="26" customFormat="1">
      <c r="A609" s="27"/>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row>
    <row r="610" spans="1:91" s="26" customFormat="1">
      <c r="A610" s="27"/>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row>
    <row r="611" spans="1:91" s="26" customFormat="1">
      <c r="A611" s="27"/>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row>
    <row r="612" spans="1:91" s="26" customFormat="1">
      <c r="A612" s="27"/>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row>
    <row r="613" spans="1:91" s="26" customFormat="1">
      <c r="A613" s="27"/>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row>
    <row r="614" spans="1:91" s="26" customFormat="1">
      <c r="A614" s="27"/>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row>
    <row r="615" spans="1:91" s="26" customFormat="1">
      <c r="A615" s="27"/>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row>
    <row r="616" spans="1:91" s="26" customFormat="1">
      <c r="A616" s="27"/>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row>
    <row r="617" spans="1:91" s="26" customFormat="1">
      <c r="A617" s="27"/>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row>
    <row r="618" spans="1:91" s="26" customFormat="1">
      <c r="A618" s="27"/>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row>
    <row r="619" spans="1:91" s="26" customFormat="1">
      <c r="A619" s="27"/>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row>
    <row r="620" spans="1:91" s="26" customFormat="1">
      <c r="A620" s="27"/>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row>
    <row r="621" spans="1:91" s="26" customFormat="1">
      <c r="A621" s="27"/>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row>
    <row r="622" spans="1:91" s="26" customFormat="1">
      <c r="A622" s="27"/>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row>
    <row r="623" spans="1:91" s="26" customFormat="1">
      <c r="A623" s="27"/>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row>
    <row r="624" spans="1:91" s="26" customFormat="1">
      <c r="A624" s="27"/>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row>
    <row r="625" spans="1:91" s="26" customFormat="1">
      <c r="A625" s="27"/>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row>
    <row r="626" spans="1:91" s="26" customFormat="1">
      <c r="A626" s="27"/>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row>
    <row r="627" spans="1:91" s="26" customFormat="1">
      <c r="A627" s="27"/>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row>
    <row r="628" spans="1:91" s="26" customFormat="1">
      <c r="A628" s="27"/>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row>
    <row r="629" spans="1:91" s="26" customFormat="1">
      <c r="A629" s="27"/>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row>
    <row r="630" spans="1:91" s="26" customFormat="1">
      <c r="A630" s="27"/>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row>
    <row r="631" spans="1:91" s="26" customFormat="1">
      <c r="A631" s="27"/>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row>
    <row r="632" spans="1:91" s="26" customFormat="1">
      <c r="A632" s="27"/>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row>
    <row r="633" spans="1:91" s="26" customFormat="1">
      <c r="A633" s="27"/>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row>
    <row r="634" spans="1:91" s="26" customFormat="1">
      <c r="A634" s="27"/>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row>
    <row r="635" spans="1:91" s="26" customFormat="1">
      <c r="A635" s="27"/>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row>
    <row r="636" spans="1:91" s="26" customFormat="1">
      <c r="A636" s="27"/>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row>
    <row r="637" spans="1:91" s="26" customFormat="1">
      <c r="A637" s="27"/>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row>
    <row r="638" spans="1:91" s="26" customFormat="1">
      <c r="A638" s="27"/>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row>
    <row r="639" spans="1:91" s="26" customFormat="1">
      <c r="A639" s="27"/>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row>
    <row r="640" spans="1:91" s="26" customFormat="1">
      <c r="A640" s="27"/>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row>
    <row r="641" spans="1:91" s="26" customFormat="1">
      <c r="A641" s="27"/>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row>
    <row r="642" spans="1:91" s="26" customFormat="1">
      <c r="A642" s="27"/>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row>
    <row r="643" spans="1:91" s="26" customFormat="1">
      <c r="A643" s="27"/>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row>
    <row r="644" spans="1:91" s="26" customFormat="1">
      <c r="A644" s="27"/>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row>
    <row r="645" spans="1:91" s="26" customFormat="1">
      <c r="A645" s="27"/>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row>
    <row r="646" spans="1:91" s="26" customFormat="1">
      <c r="A646" s="27"/>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row>
    <row r="647" spans="1:91" s="26" customFormat="1">
      <c r="A647" s="27"/>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row>
    <row r="648" spans="1:91" s="26" customFormat="1">
      <c r="A648" s="27"/>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row>
    <row r="649" spans="1:91" s="26" customFormat="1">
      <c r="A649" s="27"/>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row>
    <row r="650" spans="1:91" s="26" customFormat="1">
      <c r="A650" s="27"/>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row>
    <row r="651" spans="1:91" s="26" customFormat="1">
      <c r="A651" s="27"/>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row>
    <row r="652" spans="1:91" s="26" customFormat="1">
      <c r="A652" s="27"/>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row>
    <row r="653" spans="1:91" s="26" customFormat="1">
      <c r="A653" s="27"/>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row>
    <row r="654" spans="1:91" s="26" customFormat="1">
      <c r="A654" s="27"/>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row>
    <row r="655" spans="1:91" s="26" customFormat="1">
      <c r="A655" s="27"/>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row>
    <row r="656" spans="1:91" s="26" customFormat="1">
      <c r="A656" s="27"/>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row>
    <row r="657" spans="1:91" s="26" customFormat="1">
      <c r="A657" s="27"/>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row>
    <row r="658" spans="1:91" s="26" customFormat="1">
      <c r="A658" s="27"/>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row>
    <row r="659" spans="1:91" s="26" customFormat="1">
      <c r="A659" s="27"/>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row>
    <row r="660" spans="1:91" s="26" customFormat="1">
      <c r="A660" s="27"/>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row>
    <row r="661" spans="1:91" s="26" customFormat="1">
      <c r="A661" s="27"/>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row>
    <row r="662" spans="1:91" s="26" customFormat="1">
      <c r="A662" s="27"/>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row>
    <row r="663" spans="1:91" s="26" customFormat="1">
      <c r="A663" s="27"/>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row>
    <row r="664" spans="1:91" s="26" customFormat="1">
      <c r="A664" s="27"/>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row>
    <row r="665" spans="1:91" s="26" customFormat="1">
      <c r="A665" s="27"/>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row>
    <row r="666" spans="1:91" s="26" customFormat="1">
      <c r="A666" s="27"/>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row>
    <row r="667" spans="1:91" s="26" customFormat="1">
      <c r="A667" s="27"/>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row>
    <row r="668" spans="1:91" s="26" customFormat="1">
      <c r="A668" s="27"/>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row>
    <row r="669" spans="1:91" s="26" customFormat="1">
      <c r="A669" s="27"/>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row>
    <row r="670" spans="1:91" s="26" customFormat="1">
      <c r="A670" s="27"/>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row>
    <row r="671" spans="1:91" s="26" customFormat="1">
      <c r="A671" s="27"/>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row>
    <row r="672" spans="1:91" s="26" customFormat="1">
      <c r="A672" s="27"/>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row>
    <row r="673" spans="1:91" s="26" customFormat="1">
      <c r="A673" s="27"/>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row>
    <row r="674" spans="1:91" s="26" customFormat="1">
      <c r="A674" s="27"/>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row>
    <row r="675" spans="1:91" s="26" customFormat="1">
      <c r="A675" s="27"/>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row>
    <row r="676" spans="1:91" s="26" customFormat="1">
      <c r="A676" s="27"/>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row>
    <row r="677" spans="1:91" s="26" customFormat="1">
      <c r="A677" s="27"/>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row>
    <row r="678" spans="1:91" s="26" customFormat="1">
      <c r="A678" s="27"/>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row>
    <row r="679" spans="1:91" s="26" customFormat="1">
      <c r="A679" s="27"/>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row>
    <row r="680" spans="1:91" s="26" customFormat="1">
      <c r="A680" s="27"/>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row>
    <row r="681" spans="1:91" s="26" customFormat="1">
      <c r="A681" s="27"/>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row>
    <row r="682" spans="1:91" s="26" customFormat="1">
      <c r="A682" s="27"/>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row>
    <row r="683" spans="1:91" s="26" customFormat="1">
      <c r="A683" s="27"/>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row>
    <row r="684" spans="1:91" s="26" customFormat="1">
      <c r="A684" s="27"/>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row>
    <row r="685" spans="1:91" s="26" customFormat="1">
      <c r="A685" s="27"/>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row>
    <row r="686" spans="1:91" s="26" customFormat="1">
      <c r="A686" s="27"/>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row>
    <row r="687" spans="1:91" s="26" customFormat="1">
      <c r="A687" s="27"/>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row>
    <row r="688" spans="1:91" s="26" customFormat="1">
      <c r="A688" s="27"/>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row>
    <row r="689" spans="1:91" s="26" customFormat="1">
      <c r="A689" s="27"/>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row>
    <row r="690" spans="1:91" s="26" customFormat="1">
      <c r="A690" s="27"/>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row>
    <row r="691" spans="1:91" s="26" customFormat="1">
      <c r="A691" s="27"/>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row>
    <row r="692" spans="1:91" s="26" customFormat="1">
      <c r="A692" s="27"/>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row>
    <row r="693" spans="1:91" s="26" customFormat="1">
      <c r="A693" s="27"/>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row>
    <row r="694" spans="1:91" s="26" customFormat="1">
      <c r="A694" s="27"/>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row>
    <row r="695" spans="1:91" s="26" customFormat="1">
      <c r="A695" s="27"/>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row>
    <row r="696" spans="1:91" s="26" customFormat="1">
      <c r="A696" s="27"/>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row>
    <row r="697" spans="1:91" s="26" customFormat="1">
      <c r="A697" s="27"/>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row>
    <row r="698" spans="1:91" s="26" customFormat="1">
      <c r="A698" s="27"/>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row>
    <row r="699" spans="1:91" s="26" customFormat="1">
      <c r="A699" s="27"/>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row>
    <row r="700" spans="1:91" s="26" customFormat="1">
      <c r="A700" s="27"/>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row>
    <row r="701" spans="1:91" s="26" customFormat="1">
      <c r="A701" s="27"/>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row>
    <row r="702" spans="1:91" s="26" customFormat="1">
      <c r="A702" s="27"/>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row>
    <row r="703" spans="1:91" s="26" customFormat="1">
      <c r="A703" s="27"/>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row>
    <row r="704" spans="1:91" s="26" customFormat="1">
      <c r="A704" s="27"/>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row>
    <row r="705" spans="1:91" s="26" customFormat="1">
      <c r="A705" s="27"/>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row>
    <row r="706" spans="1:91" s="26" customFormat="1">
      <c r="A706" s="27"/>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row>
    <row r="707" spans="1:91" s="26" customFormat="1">
      <c r="A707" s="27"/>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row>
    <row r="708" spans="1:91" s="26" customFormat="1">
      <c r="A708" s="27"/>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row>
    <row r="709" spans="1:91" s="26" customFormat="1">
      <c r="A709" s="27"/>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row>
    <row r="710" spans="1:91" s="26" customFormat="1">
      <c r="A710" s="27"/>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row>
    <row r="711" spans="1:91" s="26" customFormat="1">
      <c r="A711" s="27"/>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row>
    <row r="712" spans="1:91" s="26" customFormat="1">
      <c r="A712" s="27"/>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row>
    <row r="713" spans="1:91" s="26" customFormat="1">
      <c r="A713" s="27"/>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row>
    <row r="714" spans="1:91" s="26" customFormat="1">
      <c r="A714" s="27"/>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row>
    <row r="715" spans="1:91" s="26" customFormat="1">
      <c r="A715" s="27"/>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row>
    <row r="716" spans="1:91" s="26" customFormat="1">
      <c r="A716" s="27"/>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row>
    <row r="717" spans="1:91" s="26" customFormat="1">
      <c r="A717" s="27"/>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row>
    <row r="718" spans="1:91" s="26" customFormat="1">
      <c r="A718" s="27"/>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row>
    <row r="719" spans="1:91" s="26" customFormat="1">
      <c r="A719" s="27"/>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row>
    <row r="720" spans="1:91" s="26" customFormat="1">
      <c r="A720" s="27"/>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row>
    <row r="721" spans="1:91" s="26" customFormat="1">
      <c r="A721" s="27"/>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row>
    <row r="722" spans="1:91" s="26" customFormat="1">
      <c r="A722" s="27"/>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row>
    <row r="723" spans="1:91" s="26" customFormat="1">
      <c r="A723" s="27"/>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row>
    <row r="724" spans="1:91" s="26" customFormat="1">
      <c r="A724" s="27"/>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row>
    <row r="725" spans="1:91" s="26" customFormat="1">
      <c r="A725" s="27"/>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row>
    <row r="726" spans="1:91" s="26" customFormat="1">
      <c r="A726" s="27"/>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row>
    <row r="727" spans="1:91" s="26" customFormat="1">
      <c r="A727" s="27"/>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row>
    <row r="728" spans="1:91" s="26" customFormat="1">
      <c r="A728" s="27"/>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row>
    <row r="729" spans="1:91" s="26" customFormat="1">
      <c r="A729" s="27"/>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row>
    <row r="730" spans="1:91" s="26" customFormat="1">
      <c r="A730" s="27"/>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row>
    <row r="731" spans="1:91" s="26" customFormat="1">
      <c r="A731" s="27"/>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row>
    <row r="732" spans="1:91" s="26" customFormat="1">
      <c r="A732" s="27"/>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row>
    <row r="733" spans="1:91" s="26" customFormat="1">
      <c r="A733" s="27"/>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row>
    <row r="734" spans="1:91" s="26" customFormat="1">
      <c r="A734" s="27"/>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row>
    <row r="735" spans="1:91" s="26" customFormat="1">
      <c r="A735" s="27"/>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row>
    <row r="736" spans="1:91" s="26" customFormat="1">
      <c r="A736" s="27"/>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row>
    <row r="737" spans="1:91" s="26" customFormat="1">
      <c r="A737" s="27"/>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row>
    <row r="738" spans="1:91" s="26" customFormat="1">
      <c r="A738" s="27"/>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row>
    <row r="739" spans="1:91" s="26" customFormat="1">
      <c r="A739" s="27"/>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row>
    <row r="740" spans="1:91" s="26" customFormat="1">
      <c r="A740" s="27"/>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row>
    <row r="741" spans="1:91" s="26" customFormat="1">
      <c r="A741" s="27"/>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row>
    <row r="742" spans="1:91" s="26" customFormat="1">
      <c r="A742" s="27"/>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row>
    <row r="743" spans="1:91" s="26" customFormat="1">
      <c r="A743" s="27"/>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row>
    <row r="744" spans="1:91" s="26" customFormat="1">
      <c r="A744" s="27"/>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row>
    <row r="745" spans="1:91" s="26" customFormat="1">
      <c r="A745" s="27"/>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row>
    <row r="746" spans="1:91" s="26" customFormat="1">
      <c r="A746" s="27"/>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row>
    <row r="747" spans="1:91" s="26" customFormat="1">
      <c r="A747" s="27"/>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row>
    <row r="748" spans="1:91" s="26" customFormat="1">
      <c r="A748" s="27"/>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row>
    <row r="749" spans="1:91" s="26" customFormat="1">
      <c r="A749" s="27"/>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row>
    <row r="750" spans="1:91" s="26" customFormat="1">
      <c r="A750" s="27"/>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row>
    <row r="751" spans="1:91" s="26" customFormat="1">
      <c r="A751" s="27"/>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row>
    <row r="752" spans="1:91" s="26" customFormat="1">
      <c r="A752" s="27"/>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row>
    <row r="753" spans="1:91" s="26" customFormat="1">
      <c r="A753" s="27"/>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row>
    <row r="754" spans="1:91" s="26" customFormat="1">
      <c r="A754" s="27"/>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row>
    <row r="755" spans="1:91" s="26" customFormat="1">
      <c r="A755" s="27"/>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row>
    <row r="756" spans="1:91" s="26" customFormat="1">
      <c r="A756" s="27"/>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row>
    <row r="757" spans="1:91" s="26" customFormat="1">
      <c r="A757" s="27"/>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row>
    <row r="758" spans="1:91" s="26" customFormat="1">
      <c r="A758" s="27"/>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row>
    <row r="759" spans="1:91" s="26" customFormat="1">
      <c r="A759" s="27"/>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row>
    <row r="760" spans="1:91" s="26" customFormat="1">
      <c r="A760" s="27"/>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row>
    <row r="761" spans="1:91" s="26" customFormat="1">
      <c r="A761" s="27"/>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row>
    <row r="762" spans="1:91" s="26" customFormat="1">
      <c r="A762" s="27"/>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row>
    <row r="763" spans="1:91" s="26" customFormat="1">
      <c r="A763" s="27"/>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row>
    <row r="764" spans="1:91" s="26" customFormat="1">
      <c r="A764" s="27"/>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row>
    <row r="765" spans="1:91" s="26" customFormat="1">
      <c r="A765" s="27"/>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row>
    <row r="766" spans="1:91" s="26" customFormat="1">
      <c r="A766" s="27"/>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row>
    <row r="767" spans="1:91" s="26" customFormat="1">
      <c r="A767" s="27"/>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row>
    <row r="768" spans="1:91" s="26" customFormat="1">
      <c r="A768" s="27"/>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row>
    <row r="769" spans="1:91" s="26" customFormat="1">
      <c r="A769" s="27"/>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row>
    <row r="770" spans="1:91" s="26" customFormat="1">
      <c r="A770" s="27"/>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row>
    <row r="771" spans="1:91" s="26" customFormat="1">
      <c r="A771" s="27"/>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row>
    <row r="772" spans="1:91" s="26" customFormat="1">
      <c r="A772" s="27"/>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row>
    <row r="773" spans="1:91" s="26" customFormat="1">
      <c r="A773" s="27"/>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row>
    <row r="774" spans="1:91" s="26" customFormat="1">
      <c r="A774" s="27"/>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row>
    <row r="775" spans="1:91" s="26" customFormat="1">
      <c r="A775" s="27"/>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row>
    <row r="776" spans="1:91" s="26" customFormat="1">
      <c r="A776" s="27"/>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row>
    <row r="777" spans="1:91" s="26" customFormat="1">
      <c r="A777" s="27"/>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row>
    <row r="778" spans="1:91" s="26" customFormat="1">
      <c r="A778" s="27"/>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row>
    <row r="779" spans="1:91" s="26" customFormat="1">
      <c r="A779" s="27"/>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row>
    <row r="780" spans="1:91" s="26" customFormat="1">
      <c r="A780" s="27"/>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row>
    <row r="781" spans="1:91" s="26" customFormat="1">
      <c r="A781" s="27"/>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row>
    <row r="782" spans="1:91" s="26" customFormat="1">
      <c r="A782" s="27"/>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row>
    <row r="783" spans="1:91" s="26" customFormat="1">
      <c r="A783" s="27"/>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row>
    <row r="784" spans="1:91" s="26" customFormat="1">
      <c r="A784" s="27"/>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row>
    <row r="785" spans="1:91" s="26" customFormat="1">
      <c r="A785" s="27"/>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row>
    <row r="786" spans="1:91" s="26" customFormat="1">
      <c r="A786" s="27"/>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row>
    <row r="787" spans="1:91" s="26" customFormat="1">
      <c r="A787" s="27"/>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row>
    <row r="788" spans="1:91" s="26" customFormat="1">
      <c r="A788" s="27"/>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row>
    <row r="789" spans="1:91" s="26" customFormat="1">
      <c r="A789" s="27"/>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row>
    <row r="790" spans="1:91" s="26" customFormat="1">
      <c r="A790" s="27"/>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row>
    <row r="791" spans="1:91" s="26" customFormat="1">
      <c r="A791" s="27"/>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row>
    <row r="792" spans="1:91" s="26" customFormat="1">
      <c r="A792" s="27"/>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row>
    <row r="793" spans="1:91" s="26" customFormat="1">
      <c r="A793" s="27"/>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row>
    <row r="794" spans="1:91" s="26" customFormat="1">
      <c r="A794" s="27"/>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row>
    <row r="795" spans="1:91" s="26" customFormat="1">
      <c r="A795" s="27"/>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row>
    <row r="796" spans="1:91" s="26" customFormat="1">
      <c r="A796" s="27"/>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row>
    <row r="797" spans="1:91" s="26" customFormat="1">
      <c r="A797" s="27"/>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row>
    <row r="798" spans="1:91" s="26" customFormat="1">
      <c r="A798" s="27"/>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row>
    <row r="799" spans="1:91" s="26" customFormat="1">
      <c r="A799" s="27"/>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row>
    <row r="800" spans="1:91" s="26" customFormat="1">
      <c r="A800" s="27"/>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row>
    <row r="801" spans="1:91" s="26" customFormat="1">
      <c r="A801" s="27"/>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row>
    <row r="802" spans="1:91" s="26" customFormat="1">
      <c r="A802" s="27"/>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row>
    <row r="803" spans="1:91" s="26" customFormat="1">
      <c r="A803" s="27"/>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row>
    <row r="804" spans="1:91" s="26" customFormat="1">
      <c r="A804" s="27"/>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row>
    <row r="805" spans="1:91" s="26" customFormat="1">
      <c r="A805" s="27"/>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row>
    <row r="806" spans="1:91" s="26" customFormat="1">
      <c r="A806" s="27"/>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row>
    <row r="807" spans="1:91" s="26" customFormat="1">
      <c r="A807" s="27"/>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row>
    <row r="808" spans="1:91" s="26" customFormat="1">
      <c r="A808" s="27"/>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row>
    <row r="809" spans="1:91" s="26" customFormat="1">
      <c r="A809" s="27"/>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row>
    <row r="810" spans="1:91" s="26" customFormat="1">
      <c r="A810" s="27"/>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row>
    <row r="811" spans="1:91" s="26" customFormat="1">
      <c r="A811" s="27"/>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row>
    <row r="812" spans="1:91" s="26" customFormat="1">
      <c r="A812" s="27"/>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row>
    <row r="813" spans="1:91" s="26" customFormat="1">
      <c r="A813" s="27"/>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row>
    <row r="814" spans="1:91" s="26" customFormat="1">
      <c r="A814" s="27"/>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row>
    <row r="815" spans="1:91" s="26" customFormat="1">
      <c r="A815" s="27"/>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row>
    <row r="816" spans="1:91" s="26" customFormat="1">
      <c r="A816" s="27"/>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row>
    <row r="817" spans="1:91" s="26" customFormat="1">
      <c r="A817" s="27"/>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row>
    <row r="818" spans="1:91" s="26" customFormat="1">
      <c r="A818" s="27"/>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row>
    <row r="819" spans="1:91" s="26" customFormat="1">
      <c r="A819" s="27"/>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row>
    <row r="820" spans="1:91" s="26" customFormat="1">
      <c r="A820" s="27"/>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row>
    <row r="821" spans="1:91" s="26" customFormat="1">
      <c r="A821" s="27"/>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row>
    <row r="822" spans="1:91" s="26" customFormat="1">
      <c r="A822" s="27"/>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row>
    <row r="823" spans="1:91" s="26" customFormat="1">
      <c r="A823" s="27"/>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row>
    <row r="824" spans="1:91" s="26" customFormat="1">
      <c r="A824" s="27"/>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row>
    <row r="825" spans="1:91" s="26" customFormat="1">
      <c r="A825" s="27"/>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row>
    <row r="826" spans="1:91" s="26" customFormat="1">
      <c r="A826" s="27"/>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row>
    <row r="827" spans="1:91" s="26" customFormat="1">
      <c r="A827" s="27"/>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row>
    <row r="828" spans="1:91" s="26" customFormat="1">
      <c r="A828" s="27"/>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row>
    <row r="829" spans="1:91" s="26" customFormat="1">
      <c r="A829" s="27"/>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row>
    <row r="830" spans="1:91" s="26" customFormat="1">
      <c r="A830" s="27"/>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row>
    <row r="831" spans="1:91" s="26" customFormat="1">
      <c r="A831" s="27"/>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row>
    <row r="832" spans="1:91" s="26" customFormat="1">
      <c r="A832" s="27"/>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row>
    <row r="833" spans="1:91" s="26" customFormat="1">
      <c r="A833" s="27"/>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row>
    <row r="834" spans="1:91" s="26" customFormat="1">
      <c r="A834" s="27"/>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row>
    <row r="835" spans="1:91" s="26" customFormat="1">
      <c r="A835" s="27"/>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row>
    <row r="836" spans="1:91" s="26" customFormat="1">
      <c r="A836" s="27"/>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row>
    <row r="837" spans="1:91" s="26" customFormat="1">
      <c r="A837" s="27"/>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row>
    <row r="838" spans="1:91" s="26" customFormat="1">
      <c r="A838" s="27"/>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row>
    <row r="839" spans="1:91" s="26" customFormat="1">
      <c r="A839" s="27"/>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row>
    <row r="840" spans="1:91" s="26" customFormat="1">
      <c r="A840" s="27"/>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row>
    <row r="841" spans="1:91" s="26" customFormat="1">
      <c r="A841" s="27"/>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row>
    <row r="842" spans="1:91" s="26" customFormat="1">
      <c r="A842" s="27"/>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row>
    <row r="843" spans="1:91" s="26" customFormat="1">
      <c r="A843" s="27"/>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row>
    <row r="844" spans="1:91" s="26" customFormat="1">
      <c r="A844" s="27"/>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row>
    <row r="845" spans="1:91" s="26" customFormat="1">
      <c r="A845" s="27"/>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row>
    <row r="846" spans="1:91" s="26" customFormat="1">
      <c r="A846" s="27"/>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row>
    <row r="847" spans="1:91" s="26" customFormat="1">
      <c r="A847" s="27"/>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row>
    <row r="848" spans="1:91" s="26" customFormat="1">
      <c r="A848" s="27"/>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row>
    <row r="849" spans="1:91" s="26" customFormat="1">
      <c r="A849" s="27"/>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row>
    <row r="850" spans="1:91" s="26" customFormat="1">
      <c r="A850" s="27"/>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row>
    <row r="851" spans="1:91" s="26" customFormat="1">
      <c r="A851" s="27"/>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row>
    <row r="852" spans="1:91" s="26" customFormat="1">
      <c r="A852" s="27"/>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row>
    <row r="853" spans="1:91" s="26" customFormat="1">
      <c r="A853" s="27"/>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row>
    <row r="854" spans="1:91" s="26" customFormat="1">
      <c r="A854" s="27"/>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row>
    <row r="855" spans="1:91" s="26" customFormat="1">
      <c r="A855" s="27"/>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row>
    <row r="856" spans="1:91" s="26" customFormat="1">
      <c r="A856" s="27"/>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row>
    <row r="857" spans="1:91" s="26" customFormat="1">
      <c r="A857" s="27"/>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row>
    <row r="858" spans="1:91" s="26" customFormat="1">
      <c r="A858" s="27"/>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row>
    <row r="859" spans="1:91" s="26" customFormat="1">
      <c r="A859" s="27"/>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row>
    <row r="860" spans="1:91" s="26" customFormat="1">
      <c r="A860" s="27"/>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row>
    <row r="861" spans="1:91" s="26" customFormat="1">
      <c r="A861" s="27"/>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row>
    <row r="862" spans="1:91" s="26" customFormat="1">
      <c r="A862" s="27"/>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row>
    <row r="863" spans="1:91" s="26" customFormat="1">
      <c r="A863" s="27"/>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row>
    <row r="864" spans="1:91" s="26" customFormat="1">
      <c r="A864" s="27"/>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row>
    <row r="865" spans="1:91" s="26" customFormat="1">
      <c r="A865" s="27"/>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row>
    <row r="866" spans="1:91" s="26" customFormat="1">
      <c r="A866" s="27"/>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row>
    <row r="867" spans="1:91" s="26" customFormat="1">
      <c r="A867" s="27"/>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row>
    <row r="868" spans="1:91" s="26" customFormat="1">
      <c r="A868" s="27"/>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row>
    <row r="869" spans="1:91" s="26" customFormat="1">
      <c r="A869" s="27"/>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row>
    <row r="870" spans="1:91" s="26" customFormat="1">
      <c r="A870" s="27"/>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row>
    <row r="871" spans="1:91" s="26" customFormat="1">
      <c r="A871" s="27"/>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row>
    <row r="872" spans="1:91" s="26" customFormat="1">
      <c r="A872" s="27"/>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row>
    <row r="873" spans="1:91" s="26" customFormat="1">
      <c r="A873" s="27"/>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row>
    <row r="874" spans="1:91" s="26" customFormat="1">
      <c r="A874" s="27"/>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row>
    <row r="875" spans="1:91" s="26" customFormat="1">
      <c r="A875" s="27"/>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row>
    <row r="876" spans="1:91" s="26" customFormat="1">
      <c r="A876" s="27"/>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row>
    <row r="877" spans="1:91" s="26" customFormat="1">
      <c r="A877" s="27"/>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row>
    <row r="878" spans="1:91" s="26" customFormat="1">
      <c r="A878" s="27"/>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row>
    <row r="879" spans="1:91" s="26" customFormat="1">
      <c r="A879" s="27"/>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row>
    <row r="880" spans="1:91" s="26" customFormat="1">
      <c r="A880" s="27"/>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row>
    <row r="881" spans="1:91" s="26" customFormat="1">
      <c r="A881" s="27"/>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row>
    <row r="882" spans="1:91" s="26" customFormat="1">
      <c r="A882" s="27"/>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row>
    <row r="883" spans="1:91" s="26" customFormat="1">
      <c r="A883" s="27"/>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row>
    <row r="884" spans="1:91" s="26" customFormat="1">
      <c r="A884" s="27"/>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row>
    <row r="885" spans="1:91" s="26" customFormat="1">
      <c r="A885" s="27"/>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row>
    <row r="886" spans="1:91" s="26" customFormat="1">
      <c r="A886" s="27"/>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row>
    <row r="887" spans="1:91" s="26" customFormat="1">
      <c r="A887" s="27"/>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row>
    <row r="888" spans="1:91" s="26" customFormat="1">
      <c r="A888" s="27"/>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row>
    <row r="889" spans="1:91" s="26" customFormat="1">
      <c r="A889" s="27"/>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row>
    <row r="890" spans="1:91" s="26" customFormat="1">
      <c r="A890" s="27"/>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row>
    <row r="891" spans="1:91" s="26" customFormat="1">
      <c r="A891" s="27"/>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row>
    <row r="892" spans="1:91" s="26" customFormat="1">
      <c r="A892" s="27"/>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row>
    <row r="893" spans="1:91" s="26" customFormat="1">
      <c r="A893" s="27"/>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row>
    <row r="894" spans="1:91" s="26" customFormat="1">
      <c r="A894" s="27"/>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row>
    <row r="895" spans="1:91" s="26" customFormat="1">
      <c r="A895" s="27"/>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row>
    <row r="896" spans="1:91" s="26" customFormat="1">
      <c r="A896" s="27"/>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row>
    <row r="897" spans="1:91" s="26" customFormat="1">
      <c r="A897" s="27"/>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row>
    <row r="898" spans="1:91" s="26" customFormat="1">
      <c r="A898" s="27"/>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row>
    <row r="899" spans="1:91" s="26" customFormat="1">
      <c r="A899" s="27"/>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row>
    <row r="900" spans="1:91" s="26" customFormat="1">
      <c r="A900" s="27"/>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row>
    <row r="901" spans="1:91" s="26" customFormat="1">
      <c r="A901" s="27"/>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row>
    <row r="902" spans="1:91" s="26" customFormat="1">
      <c r="A902" s="27"/>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row>
    <row r="903" spans="1:91" s="26" customFormat="1">
      <c r="A903" s="27"/>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row>
    <row r="904" spans="1:91" s="26" customFormat="1">
      <c r="A904" s="27"/>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row>
    <row r="905" spans="1:91" s="26" customFormat="1">
      <c r="A905" s="27"/>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row>
    <row r="906" spans="1:91" s="26" customFormat="1">
      <c r="A906" s="27"/>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row>
    <row r="907" spans="1:91" s="26" customFormat="1">
      <c r="A907" s="27"/>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row>
    <row r="908" spans="1:91" s="26" customFormat="1">
      <c r="A908" s="27"/>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row>
    <row r="909" spans="1:91" s="26" customFormat="1">
      <c r="A909" s="27"/>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row>
    <row r="910" spans="1:91" s="26" customFormat="1">
      <c r="A910" s="27"/>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row>
    <row r="911" spans="1:91" s="26" customFormat="1">
      <c r="A911" s="27"/>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row>
    <row r="912" spans="1:91" s="26" customFormat="1">
      <c r="A912" s="27"/>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row>
    <row r="913" spans="1:91" s="26" customFormat="1">
      <c r="A913" s="27"/>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row>
    <row r="914" spans="1:91" s="26" customFormat="1">
      <c r="A914" s="27"/>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row>
    <row r="915" spans="1:91" s="26" customFormat="1">
      <c r="A915" s="27"/>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row>
    <row r="916" spans="1:91" s="26" customFormat="1">
      <c r="A916" s="27"/>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row>
    <row r="917" spans="1:91" s="26" customFormat="1">
      <c r="A917" s="27"/>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row>
    <row r="918" spans="1:91" s="26" customFormat="1">
      <c r="A918" s="27"/>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row>
    <row r="919" spans="1:91" s="26" customFormat="1">
      <c r="A919" s="27"/>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row>
    <row r="920" spans="1:91" s="26" customFormat="1">
      <c r="A920" s="27"/>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row>
    <row r="921" spans="1:91" s="26" customFormat="1">
      <c r="A921" s="27"/>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row>
    <row r="922" spans="1:91" s="26" customFormat="1">
      <c r="A922" s="27"/>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row>
    <row r="923" spans="1:91" s="26" customFormat="1">
      <c r="A923" s="27"/>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row>
    <row r="924" spans="1:91" s="26" customFormat="1">
      <c r="A924" s="27"/>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row>
    <row r="925" spans="1:91" s="26" customFormat="1">
      <c r="A925" s="27"/>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row>
    <row r="926" spans="1:91" s="26" customFormat="1">
      <c r="A926" s="27"/>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row>
    <row r="927" spans="1:91" s="26" customFormat="1">
      <c r="A927" s="27"/>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row>
    <row r="928" spans="1:91" s="26" customFormat="1">
      <c r="A928" s="27"/>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row>
    <row r="929" spans="1:91" s="26" customFormat="1">
      <c r="A929" s="27"/>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row>
    <row r="930" spans="1:91" s="26" customFormat="1">
      <c r="A930" s="27"/>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row>
    <row r="931" spans="1:91" s="26" customFormat="1">
      <c r="A931" s="27"/>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row>
    <row r="932" spans="1:91" s="26" customFormat="1">
      <c r="A932" s="27"/>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row>
    <row r="933" spans="1:91" s="26" customFormat="1">
      <c r="A933" s="27"/>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row>
    <row r="934" spans="1:91" s="26" customFormat="1">
      <c r="A934" s="27"/>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row>
    <row r="935" spans="1:91" s="26" customFormat="1">
      <c r="A935" s="27"/>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row>
    <row r="936" spans="1:91" s="26" customFormat="1">
      <c r="A936" s="27"/>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row>
    <row r="937" spans="1:91" s="26" customFormat="1">
      <c r="A937" s="27"/>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row>
    <row r="938" spans="1:91" s="26" customFormat="1">
      <c r="A938" s="27"/>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row>
    <row r="939" spans="1:91" s="26" customFormat="1">
      <c r="A939" s="27"/>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row>
    <row r="940" spans="1:91" s="26" customFormat="1">
      <c r="A940" s="27"/>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row>
    <row r="941" spans="1:91" s="26" customFormat="1">
      <c r="A941" s="27"/>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row>
    <row r="942" spans="1:91" s="26" customFormat="1">
      <c r="A942" s="27"/>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row>
    <row r="943" spans="1:91" s="26" customFormat="1">
      <c r="A943" s="27"/>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row>
    <row r="944" spans="1:91" s="26" customFormat="1">
      <c r="A944" s="27"/>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row>
    <row r="945" spans="1:91" s="26" customFormat="1">
      <c r="A945" s="27"/>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row>
    <row r="946" spans="1:91" s="26" customFormat="1">
      <c r="A946" s="27"/>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row>
    <row r="947" spans="1:91" s="26" customFormat="1">
      <c r="A947" s="27"/>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row>
    <row r="948" spans="1:91" s="26" customFormat="1">
      <c r="A948" s="27"/>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row>
    <row r="949" spans="1:91" s="26" customFormat="1">
      <c r="A949" s="27"/>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row>
    <row r="950" spans="1:91" s="26" customFormat="1">
      <c r="A950" s="27"/>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row>
    <row r="951" spans="1:91" s="26" customFormat="1">
      <c r="A951" s="27"/>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row>
    <row r="952" spans="1:91" s="26" customFormat="1">
      <c r="A952" s="27"/>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row>
    <row r="953" spans="1:91" s="26" customFormat="1">
      <c r="A953" s="27"/>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row>
    <row r="954" spans="1:91" s="26" customFormat="1">
      <c r="A954" s="27"/>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row>
    <row r="955" spans="1:91" s="26" customFormat="1">
      <c r="A955" s="27"/>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row>
    <row r="956" spans="1:91" s="26" customFormat="1">
      <c r="A956" s="27"/>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row>
    <row r="957" spans="1:91" s="26" customFormat="1">
      <c r="A957" s="27"/>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row>
    <row r="958" spans="1:91" s="26" customFormat="1">
      <c r="A958" s="27"/>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row>
    <row r="959" spans="1:91" s="26" customFormat="1">
      <c r="A959" s="27"/>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row>
    <row r="960" spans="1:91" s="26" customFormat="1">
      <c r="A960" s="27"/>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row>
    <row r="961" spans="1:91" s="26" customFormat="1">
      <c r="A961" s="27"/>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row>
    <row r="962" spans="1:91" s="26" customFormat="1">
      <c r="A962" s="27"/>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row>
    <row r="963" spans="1:91" s="26" customFormat="1">
      <c r="A963" s="27"/>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row>
    <row r="964" spans="1:91" s="26" customFormat="1">
      <c r="A964" s="27"/>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row>
    <row r="965" spans="1:91" s="26" customFormat="1">
      <c r="A965" s="27"/>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row>
    <row r="966" spans="1:91" s="26" customFormat="1">
      <c r="A966" s="27"/>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row>
    <row r="967" spans="1:91" s="26" customFormat="1">
      <c r="A967" s="27"/>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row>
    <row r="968" spans="1:91" s="26" customFormat="1">
      <c r="A968" s="27"/>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row>
    <row r="969" spans="1:91" s="26" customFormat="1">
      <c r="A969" s="27"/>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row>
    <row r="970" spans="1:91" s="26" customFormat="1">
      <c r="A970" s="27"/>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row>
    <row r="971" spans="1:91" s="26" customFormat="1">
      <c r="A971" s="27"/>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row>
    <row r="972" spans="1:91" s="26" customFormat="1">
      <c r="A972" s="27"/>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row>
    <row r="973" spans="1:91" s="26" customFormat="1">
      <c r="A973" s="27"/>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row>
    <row r="974" spans="1:91" s="26" customFormat="1">
      <c r="A974" s="27"/>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row>
    <row r="975" spans="1:91" s="26" customFormat="1">
      <c r="A975" s="27"/>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row>
    <row r="976" spans="1:91" s="26" customFormat="1">
      <c r="A976" s="27"/>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row>
    <row r="977" spans="1:91" s="26" customFormat="1">
      <c r="A977" s="27"/>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row>
    <row r="978" spans="1:91" s="26" customFormat="1">
      <c r="A978" s="27"/>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row>
    <row r="979" spans="1:91" s="26" customFormat="1">
      <c r="A979" s="27"/>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row>
    <row r="980" spans="1:91" s="26" customFormat="1">
      <c r="A980" s="27"/>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row>
    <row r="981" spans="1:91" s="26" customFormat="1">
      <c r="A981" s="27"/>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row>
    <row r="982" spans="1:91" s="26" customFormat="1">
      <c r="A982" s="27"/>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row>
    <row r="983" spans="1:91" s="26" customFormat="1">
      <c r="A983" s="27"/>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row>
    <row r="984" spans="1:91" s="26" customFormat="1">
      <c r="A984" s="27"/>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row>
    <row r="985" spans="1:91" s="26" customFormat="1">
      <c r="A985" s="27"/>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row>
    <row r="986" spans="1:91" s="26" customFormat="1">
      <c r="A986" s="27"/>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row>
    <row r="987" spans="1:91" s="26" customFormat="1">
      <c r="A987" s="27"/>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row>
    <row r="988" spans="1:91" s="26" customFormat="1">
      <c r="A988" s="27"/>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row>
    <row r="989" spans="1:91" s="26" customFormat="1">
      <c r="A989" s="27"/>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row>
    <row r="990" spans="1:91" s="26" customFormat="1">
      <c r="A990" s="27"/>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row>
    <row r="991" spans="1:91" s="26" customFormat="1">
      <c r="A991" s="27"/>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row>
    <row r="992" spans="1:91" s="26" customFormat="1">
      <c r="A992" s="27"/>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row>
    <row r="993" spans="1:91" s="26" customFormat="1">
      <c r="A993" s="27"/>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row>
    <row r="994" spans="1:91" s="26" customFormat="1">
      <c r="A994" s="27"/>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row>
    <row r="995" spans="1:91" s="26" customFormat="1">
      <c r="A995" s="27"/>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row>
    <row r="996" spans="1:91" s="26" customFormat="1">
      <c r="A996" s="27"/>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row>
    <row r="997" spans="1:91" s="26" customFormat="1">
      <c r="A997" s="27"/>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row>
    <row r="998" spans="1:91" s="26" customFormat="1">
      <c r="A998" s="27"/>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row>
    <row r="999" spans="1:91" s="26" customFormat="1">
      <c r="A999" s="27"/>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row>
    <row r="1000" spans="1:91" s="26" customFormat="1">
      <c r="A1000" s="27"/>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row>
    <row r="1001" spans="1:91" s="26" customFormat="1">
      <c r="A1001" s="27"/>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row>
    <row r="1002" spans="1:91" s="26" customFormat="1">
      <c r="A1002" s="27"/>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row>
    <row r="1003" spans="1:91" s="26" customFormat="1">
      <c r="A1003" s="27"/>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row>
    <row r="1004" spans="1:91" s="26" customFormat="1">
      <c r="A1004" s="27"/>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row>
    <row r="1005" spans="1:91" s="26" customFormat="1">
      <c r="A1005" s="27"/>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row>
    <row r="1006" spans="1:91" s="26" customFormat="1">
      <c r="A1006" s="27"/>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row>
    <row r="1007" spans="1:91" s="26" customFormat="1">
      <c r="A1007" s="27"/>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row>
    <row r="1008" spans="1:91" s="26" customFormat="1">
      <c r="A1008" s="27"/>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row>
    <row r="1009" spans="1:91" s="26" customFormat="1">
      <c r="A1009" s="27"/>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row>
    <row r="1010" spans="1:91" s="26" customFormat="1">
      <c r="A1010" s="27"/>
      <c r="B1010" s="24"/>
      <c r="C1010" s="2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row>
    <row r="1011" spans="1:91" s="26" customFormat="1">
      <c r="A1011" s="27"/>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row>
    <row r="1012" spans="1:91" s="26" customFormat="1">
      <c r="A1012" s="27"/>
      <c r="B1012" s="24"/>
      <c r="C1012" s="24"/>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row>
    <row r="1013" spans="1:91" s="26" customFormat="1">
      <c r="A1013" s="27"/>
      <c r="B1013" s="24"/>
      <c r="C1013" s="24"/>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row>
    <row r="1014" spans="1:91" s="26" customFormat="1">
      <c r="A1014" s="27"/>
      <c r="B1014" s="24"/>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row>
    <row r="1015" spans="1:91" s="26" customFormat="1">
      <c r="A1015" s="27"/>
      <c r="B1015" s="24"/>
      <c r="C1015" s="24"/>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row>
    <row r="1016" spans="1:91" s="26" customFormat="1">
      <c r="A1016" s="27"/>
      <c r="B1016" s="24"/>
      <c r="C1016" s="24"/>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c r="CA1016" s="25"/>
      <c r="CB1016" s="25"/>
      <c r="CC1016" s="25"/>
      <c r="CD1016" s="25"/>
      <c r="CE1016" s="25"/>
      <c r="CF1016" s="25"/>
      <c r="CG1016" s="25"/>
      <c r="CH1016" s="25"/>
      <c r="CI1016" s="25"/>
      <c r="CJ1016" s="25"/>
      <c r="CK1016" s="25"/>
      <c r="CL1016" s="25"/>
      <c r="CM1016" s="25"/>
    </row>
    <row r="1017" spans="1:91" s="26" customFormat="1">
      <c r="A1017" s="27"/>
      <c r="B1017" s="24"/>
      <c r="C1017" s="2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row>
    <row r="1018" spans="1:91" s="26" customFormat="1">
      <c r="A1018" s="27"/>
      <c r="B1018" s="24"/>
      <c r="C1018" s="24"/>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row>
    <row r="1019" spans="1:91" s="26" customFormat="1">
      <c r="A1019" s="27"/>
      <c r="B1019" s="24"/>
      <c r="C1019" s="24"/>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row>
    <row r="1020" spans="1:91" s="26" customFormat="1">
      <c r="A1020" s="27"/>
      <c r="B1020" s="24"/>
      <c r="C1020" s="24"/>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row>
    <row r="1021" spans="1:91" s="26" customFormat="1">
      <c r="A1021" s="27"/>
      <c r="B1021" s="24"/>
      <c r="C1021" s="2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row>
    <row r="1022" spans="1:91" s="26" customFormat="1">
      <c r="A1022" s="27"/>
      <c r="B1022" s="24"/>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row>
    <row r="1023" spans="1:91" s="26" customFormat="1">
      <c r="A1023" s="27"/>
      <c r="B1023" s="24"/>
      <c r="C1023" s="24"/>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c r="CA1023" s="25"/>
      <c r="CB1023" s="25"/>
      <c r="CC1023" s="25"/>
      <c r="CD1023" s="25"/>
      <c r="CE1023" s="25"/>
      <c r="CF1023" s="25"/>
      <c r="CG1023" s="25"/>
      <c r="CH1023" s="25"/>
      <c r="CI1023" s="25"/>
      <c r="CJ1023" s="25"/>
      <c r="CK1023" s="25"/>
      <c r="CL1023" s="25"/>
      <c r="CM1023" s="25"/>
    </row>
    <row r="1024" spans="1:91" s="26" customFormat="1">
      <c r="A1024" s="27"/>
      <c r="B1024" s="24"/>
      <c r="C1024" s="24"/>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c r="CA1024" s="25"/>
      <c r="CB1024" s="25"/>
      <c r="CC1024" s="25"/>
      <c r="CD1024" s="25"/>
      <c r="CE1024" s="25"/>
      <c r="CF1024" s="25"/>
      <c r="CG1024" s="25"/>
      <c r="CH1024" s="25"/>
      <c r="CI1024" s="25"/>
      <c r="CJ1024" s="25"/>
      <c r="CK1024" s="25"/>
      <c r="CL1024" s="25"/>
      <c r="CM1024" s="25"/>
    </row>
    <row r="1025" spans="1:91" s="26" customFormat="1">
      <c r="A1025" s="27"/>
      <c r="B1025" s="24"/>
      <c r="C1025" s="2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c r="CA1025" s="25"/>
      <c r="CB1025" s="25"/>
      <c r="CC1025" s="25"/>
      <c r="CD1025" s="25"/>
      <c r="CE1025" s="25"/>
      <c r="CF1025" s="25"/>
      <c r="CG1025" s="25"/>
      <c r="CH1025" s="25"/>
      <c r="CI1025" s="25"/>
      <c r="CJ1025" s="25"/>
      <c r="CK1025" s="25"/>
      <c r="CL1025" s="25"/>
      <c r="CM1025" s="25"/>
    </row>
    <row r="1026" spans="1:91" s="26" customFormat="1">
      <c r="A1026" s="27"/>
      <c r="B1026" s="24"/>
      <c r="C1026" s="24"/>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row>
    <row r="1027" spans="1:91" s="26" customFormat="1">
      <c r="A1027" s="27"/>
      <c r="B1027" s="24"/>
      <c r="C1027" s="2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row>
    <row r="1028" spans="1:91" s="26" customFormat="1">
      <c r="A1028" s="27"/>
      <c r="B1028" s="24"/>
      <c r="C1028" s="24"/>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c r="CA1028" s="25"/>
      <c r="CB1028" s="25"/>
      <c r="CC1028" s="25"/>
      <c r="CD1028" s="25"/>
      <c r="CE1028" s="25"/>
      <c r="CF1028" s="25"/>
      <c r="CG1028" s="25"/>
      <c r="CH1028" s="25"/>
      <c r="CI1028" s="25"/>
      <c r="CJ1028" s="25"/>
      <c r="CK1028" s="25"/>
      <c r="CL1028" s="25"/>
      <c r="CM1028" s="25"/>
    </row>
    <row r="1029" spans="1:91" s="26" customFormat="1">
      <c r="A1029" s="27"/>
      <c r="B1029" s="24"/>
      <c r="C1029" s="24"/>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row>
    <row r="1030" spans="1:91" s="26" customFormat="1">
      <c r="A1030" s="27"/>
      <c r="B1030" s="24"/>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row>
    <row r="1031" spans="1:91" s="26" customFormat="1">
      <c r="A1031" s="27"/>
      <c r="B1031" s="24"/>
      <c r="C1031" s="2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5"/>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25"/>
      <c r="BV1031" s="25"/>
      <c r="BW1031" s="25"/>
      <c r="BX1031" s="25"/>
      <c r="BY1031" s="25"/>
      <c r="BZ1031" s="25"/>
      <c r="CA1031" s="25"/>
      <c r="CB1031" s="25"/>
      <c r="CC1031" s="25"/>
      <c r="CD1031" s="25"/>
      <c r="CE1031" s="25"/>
      <c r="CF1031" s="25"/>
      <c r="CG1031" s="25"/>
      <c r="CH1031" s="25"/>
      <c r="CI1031" s="25"/>
      <c r="CJ1031" s="25"/>
      <c r="CK1031" s="25"/>
      <c r="CL1031" s="25"/>
      <c r="CM1031" s="25"/>
    </row>
    <row r="1032" spans="1:91" s="26" customFormat="1">
      <c r="A1032" s="27"/>
      <c r="B1032" s="24"/>
      <c r="C1032" s="24"/>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row>
    <row r="1033" spans="1:91" s="26" customFormat="1">
      <c r="A1033" s="27"/>
      <c r="B1033" s="24"/>
      <c r="C1033" s="24"/>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25"/>
      <c r="BV1033" s="25"/>
      <c r="BW1033" s="25"/>
      <c r="BX1033" s="25"/>
      <c r="BY1033" s="25"/>
      <c r="BZ1033" s="25"/>
      <c r="CA1033" s="25"/>
      <c r="CB1033" s="25"/>
      <c r="CC1033" s="25"/>
      <c r="CD1033" s="25"/>
      <c r="CE1033" s="25"/>
      <c r="CF1033" s="25"/>
      <c r="CG1033" s="25"/>
      <c r="CH1033" s="25"/>
      <c r="CI1033" s="25"/>
      <c r="CJ1033" s="25"/>
      <c r="CK1033" s="25"/>
      <c r="CL1033" s="25"/>
      <c r="CM1033" s="25"/>
    </row>
    <row r="1034" spans="1:91" s="26" customFormat="1">
      <c r="A1034" s="27"/>
      <c r="B1034" s="24"/>
      <c r="C1034" s="24"/>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row>
    <row r="1035" spans="1:91" s="26" customFormat="1">
      <c r="A1035" s="27"/>
      <c r="B1035" s="24"/>
      <c r="C1035" s="24"/>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25"/>
      <c r="BV1035" s="25"/>
      <c r="BW1035" s="25"/>
      <c r="BX1035" s="25"/>
      <c r="BY1035" s="25"/>
      <c r="BZ1035" s="25"/>
      <c r="CA1035" s="25"/>
      <c r="CB1035" s="25"/>
      <c r="CC1035" s="25"/>
      <c r="CD1035" s="25"/>
      <c r="CE1035" s="25"/>
      <c r="CF1035" s="25"/>
      <c r="CG1035" s="25"/>
      <c r="CH1035" s="25"/>
      <c r="CI1035" s="25"/>
      <c r="CJ1035" s="25"/>
      <c r="CK1035" s="25"/>
      <c r="CL1035" s="25"/>
      <c r="CM1035" s="25"/>
    </row>
    <row r="1036" spans="1:91" s="26" customFormat="1">
      <c r="A1036" s="27"/>
      <c r="B1036" s="24"/>
      <c r="C1036" s="24"/>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25"/>
      <c r="BV1036" s="25"/>
      <c r="BW1036" s="25"/>
      <c r="BX1036" s="25"/>
      <c r="BY1036" s="25"/>
      <c r="BZ1036" s="25"/>
      <c r="CA1036" s="25"/>
      <c r="CB1036" s="25"/>
      <c r="CC1036" s="25"/>
      <c r="CD1036" s="25"/>
      <c r="CE1036" s="25"/>
      <c r="CF1036" s="25"/>
      <c r="CG1036" s="25"/>
      <c r="CH1036" s="25"/>
      <c r="CI1036" s="25"/>
      <c r="CJ1036" s="25"/>
      <c r="CK1036" s="25"/>
      <c r="CL1036" s="25"/>
      <c r="CM1036" s="25"/>
    </row>
    <row r="1037" spans="1:91" s="26" customFormat="1">
      <c r="A1037" s="27"/>
      <c r="B1037" s="24"/>
      <c r="C1037" s="24"/>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25"/>
      <c r="BV1037" s="25"/>
      <c r="BW1037" s="25"/>
      <c r="BX1037" s="25"/>
      <c r="BY1037" s="25"/>
      <c r="BZ1037" s="25"/>
      <c r="CA1037" s="25"/>
      <c r="CB1037" s="25"/>
      <c r="CC1037" s="25"/>
      <c r="CD1037" s="25"/>
      <c r="CE1037" s="25"/>
      <c r="CF1037" s="25"/>
      <c r="CG1037" s="25"/>
      <c r="CH1037" s="25"/>
      <c r="CI1037" s="25"/>
      <c r="CJ1037" s="25"/>
      <c r="CK1037" s="25"/>
      <c r="CL1037" s="25"/>
      <c r="CM1037" s="25"/>
    </row>
    <row r="1038" spans="1:91" s="26" customFormat="1">
      <c r="A1038" s="27"/>
      <c r="B1038" s="24"/>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row>
    <row r="1039" spans="1:91" s="26" customFormat="1">
      <c r="A1039" s="27"/>
      <c r="B1039" s="24"/>
      <c r="C1039" s="2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row>
    <row r="1040" spans="1:91" s="26" customFormat="1">
      <c r="A1040" s="27"/>
      <c r="B1040" s="24"/>
      <c r="C1040" s="24"/>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25"/>
      <c r="BV1040" s="25"/>
      <c r="BW1040" s="25"/>
      <c r="BX1040" s="25"/>
      <c r="BY1040" s="25"/>
      <c r="BZ1040" s="25"/>
      <c r="CA1040" s="25"/>
      <c r="CB1040" s="25"/>
      <c r="CC1040" s="25"/>
      <c r="CD1040" s="25"/>
      <c r="CE1040" s="25"/>
      <c r="CF1040" s="25"/>
      <c r="CG1040" s="25"/>
      <c r="CH1040" s="25"/>
      <c r="CI1040" s="25"/>
      <c r="CJ1040" s="25"/>
      <c r="CK1040" s="25"/>
      <c r="CL1040" s="25"/>
      <c r="CM1040" s="25"/>
    </row>
    <row r="1041" spans="1:91" s="26" customFormat="1">
      <c r="A1041" s="27"/>
      <c r="B1041" s="24"/>
      <c r="C1041" s="24"/>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25"/>
      <c r="BV1041" s="25"/>
      <c r="BW1041" s="25"/>
      <c r="BX1041" s="25"/>
      <c r="BY1041" s="25"/>
      <c r="BZ1041" s="25"/>
      <c r="CA1041" s="25"/>
      <c r="CB1041" s="25"/>
      <c r="CC1041" s="25"/>
      <c r="CD1041" s="25"/>
      <c r="CE1041" s="25"/>
      <c r="CF1041" s="25"/>
      <c r="CG1041" s="25"/>
      <c r="CH1041" s="25"/>
      <c r="CI1041" s="25"/>
      <c r="CJ1041" s="25"/>
      <c r="CK1041" s="25"/>
      <c r="CL1041" s="25"/>
      <c r="CM1041" s="25"/>
    </row>
    <row r="1042" spans="1:91" s="26" customFormat="1">
      <c r="A1042" s="27"/>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c r="CB1042" s="25"/>
      <c r="CC1042" s="25"/>
      <c r="CD1042" s="25"/>
      <c r="CE1042" s="25"/>
      <c r="CF1042" s="25"/>
      <c r="CG1042" s="25"/>
      <c r="CH1042" s="25"/>
      <c r="CI1042" s="25"/>
      <c r="CJ1042" s="25"/>
      <c r="CK1042" s="25"/>
      <c r="CL1042" s="25"/>
      <c r="CM1042" s="25"/>
    </row>
    <row r="1043" spans="1:91" s="26" customFormat="1">
      <c r="A1043" s="27"/>
      <c r="B1043" s="24"/>
      <c r="C1043" s="24"/>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5"/>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25"/>
      <c r="BV1043" s="25"/>
      <c r="BW1043" s="25"/>
      <c r="BX1043" s="25"/>
      <c r="BY1043" s="25"/>
      <c r="BZ1043" s="25"/>
      <c r="CA1043" s="25"/>
      <c r="CB1043" s="25"/>
      <c r="CC1043" s="25"/>
      <c r="CD1043" s="25"/>
      <c r="CE1043" s="25"/>
      <c r="CF1043" s="25"/>
      <c r="CG1043" s="25"/>
      <c r="CH1043" s="25"/>
      <c r="CI1043" s="25"/>
      <c r="CJ1043" s="25"/>
      <c r="CK1043" s="25"/>
      <c r="CL1043" s="25"/>
      <c r="CM1043" s="25"/>
    </row>
    <row r="1044" spans="1:91" s="26" customFormat="1">
      <c r="A1044" s="27"/>
      <c r="B1044" s="24"/>
      <c r="C1044" s="2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row>
    <row r="1045" spans="1:91" s="26" customFormat="1">
      <c r="A1045" s="27"/>
      <c r="B1045" s="24"/>
      <c r="C1045" s="2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25"/>
      <c r="BV1045" s="25"/>
      <c r="BW1045" s="25"/>
      <c r="BX1045" s="25"/>
      <c r="BY1045" s="25"/>
      <c r="BZ1045" s="25"/>
      <c r="CA1045" s="25"/>
      <c r="CB1045" s="25"/>
      <c r="CC1045" s="25"/>
      <c r="CD1045" s="25"/>
      <c r="CE1045" s="25"/>
      <c r="CF1045" s="25"/>
      <c r="CG1045" s="25"/>
      <c r="CH1045" s="25"/>
      <c r="CI1045" s="25"/>
      <c r="CJ1045" s="25"/>
      <c r="CK1045" s="25"/>
      <c r="CL1045" s="25"/>
      <c r="CM1045" s="25"/>
    </row>
    <row r="1046" spans="1:91" s="26" customFormat="1">
      <c r="A1046" s="27"/>
      <c r="B1046" s="24"/>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row>
    <row r="1047" spans="1:91" s="26" customFormat="1">
      <c r="A1047" s="27"/>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25"/>
      <c r="BV1047" s="25"/>
      <c r="BW1047" s="25"/>
      <c r="BX1047" s="25"/>
      <c r="BY1047" s="25"/>
      <c r="BZ1047" s="25"/>
      <c r="CA1047" s="25"/>
      <c r="CB1047" s="25"/>
      <c r="CC1047" s="25"/>
      <c r="CD1047" s="25"/>
      <c r="CE1047" s="25"/>
      <c r="CF1047" s="25"/>
      <c r="CG1047" s="25"/>
      <c r="CH1047" s="25"/>
      <c r="CI1047" s="25"/>
      <c r="CJ1047" s="25"/>
      <c r="CK1047" s="25"/>
      <c r="CL1047" s="25"/>
      <c r="CM1047" s="25"/>
    </row>
    <row r="1048" spans="1:91" s="26" customFormat="1">
      <c r="A1048" s="27"/>
      <c r="B1048" s="24"/>
      <c r="C1048" s="24"/>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5"/>
      <c r="AI1048" s="25"/>
      <c r="AJ1048" s="25"/>
      <c r="AK1048" s="25"/>
      <c r="AL1048" s="25"/>
      <c r="AM1048" s="25"/>
      <c r="AN1048" s="25"/>
      <c r="AO1048" s="25"/>
      <c r="AP1048" s="25"/>
      <c r="AQ1048" s="25"/>
      <c r="AR1048" s="25"/>
      <c r="AS1048" s="25"/>
      <c r="AT1048" s="25"/>
      <c r="AU1048" s="25"/>
      <c r="AV1048" s="25"/>
      <c r="AW1048" s="25"/>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25"/>
      <c r="BV1048" s="25"/>
      <c r="BW1048" s="25"/>
      <c r="BX1048" s="25"/>
      <c r="BY1048" s="25"/>
      <c r="BZ1048" s="25"/>
      <c r="CA1048" s="25"/>
      <c r="CB1048" s="25"/>
      <c r="CC1048" s="25"/>
      <c r="CD1048" s="25"/>
      <c r="CE1048" s="25"/>
      <c r="CF1048" s="25"/>
      <c r="CG1048" s="25"/>
      <c r="CH1048" s="25"/>
      <c r="CI1048" s="25"/>
      <c r="CJ1048" s="25"/>
      <c r="CK1048" s="25"/>
      <c r="CL1048" s="25"/>
      <c r="CM1048" s="25"/>
    </row>
    <row r="1049" spans="1:91" s="26" customFormat="1">
      <c r="A1049" s="27"/>
      <c r="B1049" s="24"/>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5"/>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25"/>
      <c r="BV1049" s="25"/>
      <c r="BW1049" s="25"/>
      <c r="BX1049" s="25"/>
      <c r="BY1049" s="25"/>
      <c r="BZ1049" s="25"/>
      <c r="CA1049" s="25"/>
      <c r="CB1049" s="25"/>
      <c r="CC1049" s="25"/>
      <c r="CD1049" s="25"/>
      <c r="CE1049" s="25"/>
      <c r="CF1049" s="25"/>
      <c r="CG1049" s="25"/>
      <c r="CH1049" s="25"/>
      <c r="CI1049" s="25"/>
      <c r="CJ1049" s="25"/>
      <c r="CK1049" s="25"/>
      <c r="CL1049" s="25"/>
      <c r="CM1049" s="25"/>
    </row>
    <row r="1050" spans="1:91" s="26" customFormat="1">
      <c r="A1050" s="27"/>
      <c r="B1050" s="24"/>
      <c r="C1050" s="24"/>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c r="CM1050" s="25"/>
    </row>
    <row r="1051" spans="1:91" s="26" customFormat="1">
      <c r="A1051" s="27"/>
      <c r="B1051" s="24"/>
      <c r="C1051" s="24"/>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5"/>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c r="BX1051" s="25"/>
      <c r="BY1051" s="25"/>
      <c r="BZ1051" s="25"/>
      <c r="CA1051" s="25"/>
      <c r="CB1051" s="25"/>
      <c r="CC1051" s="25"/>
      <c r="CD1051" s="25"/>
      <c r="CE1051" s="25"/>
      <c r="CF1051" s="25"/>
      <c r="CG1051" s="25"/>
      <c r="CH1051" s="25"/>
      <c r="CI1051" s="25"/>
      <c r="CJ1051" s="25"/>
      <c r="CK1051" s="25"/>
      <c r="CL1051" s="25"/>
      <c r="CM1051" s="25"/>
    </row>
    <row r="1052" spans="1:91" s="26" customFormat="1">
      <c r="A1052" s="27"/>
      <c r="B1052" s="24"/>
      <c r="C1052" s="24"/>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5"/>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25"/>
      <c r="BV1052" s="25"/>
      <c r="BW1052" s="25"/>
      <c r="BX1052" s="25"/>
      <c r="BY1052" s="25"/>
      <c r="BZ1052" s="25"/>
      <c r="CA1052" s="25"/>
      <c r="CB1052" s="25"/>
      <c r="CC1052" s="25"/>
      <c r="CD1052" s="25"/>
      <c r="CE1052" s="25"/>
      <c r="CF1052" s="25"/>
      <c r="CG1052" s="25"/>
      <c r="CH1052" s="25"/>
      <c r="CI1052" s="25"/>
      <c r="CJ1052" s="25"/>
      <c r="CK1052" s="25"/>
      <c r="CL1052" s="25"/>
      <c r="CM1052" s="25"/>
    </row>
    <row r="1053" spans="1:91" s="26" customFormat="1">
      <c r="A1053" s="27"/>
      <c r="B1053" s="24"/>
      <c r="C1053" s="24"/>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25"/>
      <c r="BV1053" s="25"/>
      <c r="BW1053" s="25"/>
      <c r="BX1053" s="25"/>
      <c r="BY1053" s="25"/>
      <c r="BZ1053" s="25"/>
      <c r="CA1053" s="25"/>
      <c r="CB1053" s="25"/>
      <c r="CC1053" s="25"/>
      <c r="CD1053" s="25"/>
      <c r="CE1053" s="25"/>
      <c r="CF1053" s="25"/>
      <c r="CG1053" s="25"/>
      <c r="CH1053" s="25"/>
      <c r="CI1053" s="25"/>
      <c r="CJ1053" s="25"/>
      <c r="CK1053" s="25"/>
      <c r="CL1053" s="25"/>
      <c r="CM1053" s="25"/>
    </row>
    <row r="1054" spans="1:91" s="26" customFormat="1">
      <c r="A1054" s="27"/>
      <c r="B1054" s="24"/>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row>
    <row r="1055" spans="1:91" s="26" customFormat="1">
      <c r="A1055" s="27"/>
      <c r="B1055" s="24"/>
      <c r="C1055" s="2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row>
    <row r="1056" spans="1:91" s="26" customFormat="1">
      <c r="A1056" s="27"/>
      <c r="B1056" s="24"/>
      <c r="C1056" s="24"/>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c r="CA1056" s="25"/>
      <c r="CB1056" s="25"/>
      <c r="CC1056" s="25"/>
      <c r="CD1056" s="25"/>
      <c r="CE1056" s="25"/>
      <c r="CF1056" s="25"/>
      <c r="CG1056" s="25"/>
      <c r="CH1056" s="25"/>
      <c r="CI1056" s="25"/>
      <c r="CJ1056" s="25"/>
      <c r="CK1056" s="25"/>
      <c r="CL1056" s="25"/>
      <c r="CM1056" s="25"/>
    </row>
    <row r="1057" spans="1:91" s="26" customFormat="1">
      <c r="A1057" s="27"/>
      <c r="B1057" s="24"/>
      <c r="C1057" s="24"/>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25"/>
      <c r="BV1057" s="25"/>
      <c r="BW1057" s="25"/>
      <c r="BX1057" s="25"/>
      <c r="BY1057" s="25"/>
      <c r="BZ1057" s="25"/>
      <c r="CA1057" s="25"/>
      <c r="CB1057" s="25"/>
      <c r="CC1057" s="25"/>
      <c r="CD1057" s="25"/>
      <c r="CE1057" s="25"/>
      <c r="CF1057" s="25"/>
      <c r="CG1057" s="25"/>
      <c r="CH1057" s="25"/>
      <c r="CI1057" s="25"/>
      <c r="CJ1057" s="25"/>
      <c r="CK1057" s="25"/>
      <c r="CL1057" s="25"/>
      <c r="CM1057" s="25"/>
    </row>
    <row r="1058" spans="1:91" s="26" customFormat="1">
      <c r="A1058" s="27"/>
      <c r="B1058" s="24"/>
      <c r="C1058" s="24"/>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row>
    <row r="1059" spans="1:91" s="26" customFormat="1">
      <c r="A1059" s="27"/>
      <c r="B1059" s="24"/>
      <c r="C1059" s="24"/>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c r="BX1059" s="25"/>
      <c r="BY1059" s="25"/>
      <c r="BZ1059" s="25"/>
      <c r="CA1059" s="25"/>
      <c r="CB1059" s="25"/>
      <c r="CC1059" s="25"/>
      <c r="CD1059" s="25"/>
      <c r="CE1059" s="25"/>
      <c r="CF1059" s="25"/>
      <c r="CG1059" s="25"/>
      <c r="CH1059" s="25"/>
      <c r="CI1059" s="25"/>
      <c r="CJ1059" s="25"/>
      <c r="CK1059" s="25"/>
      <c r="CL1059" s="25"/>
      <c r="CM1059" s="25"/>
    </row>
    <row r="1060" spans="1:91" s="26" customFormat="1">
      <c r="A1060" s="27"/>
      <c r="B1060" s="24"/>
      <c r="C1060" s="24"/>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row>
    <row r="1061" spans="1:91" s="26" customFormat="1">
      <c r="A1061" s="27"/>
      <c r="B1061" s="24"/>
      <c r="C1061" s="24"/>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row>
    <row r="1062" spans="1:91" s="26" customFormat="1">
      <c r="A1062" s="27"/>
      <c r="B1062" s="24"/>
      <c r="C1062" s="2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row>
    <row r="1063" spans="1:91" s="26" customFormat="1">
      <c r="A1063" s="27"/>
      <c r="B1063" s="24"/>
      <c r="C1063" s="24"/>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25"/>
      <c r="BV1063" s="25"/>
      <c r="BW1063" s="25"/>
      <c r="BX1063" s="25"/>
      <c r="BY1063" s="25"/>
      <c r="BZ1063" s="25"/>
      <c r="CA1063" s="25"/>
      <c r="CB1063" s="25"/>
      <c r="CC1063" s="25"/>
      <c r="CD1063" s="25"/>
      <c r="CE1063" s="25"/>
      <c r="CF1063" s="25"/>
      <c r="CG1063" s="25"/>
      <c r="CH1063" s="25"/>
      <c r="CI1063" s="25"/>
      <c r="CJ1063" s="25"/>
      <c r="CK1063" s="25"/>
      <c r="CL1063" s="25"/>
      <c r="CM1063" s="25"/>
    </row>
    <row r="1064" spans="1:91" s="26" customFormat="1">
      <c r="A1064" s="27"/>
      <c r="B1064" s="24"/>
      <c r="C1064" s="24"/>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row>
    <row r="1065" spans="1:91" s="26" customFormat="1">
      <c r="A1065" s="27"/>
      <c r="B1065" s="24"/>
      <c r="C1065" s="24"/>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25"/>
      <c r="BV1065" s="25"/>
      <c r="BW1065" s="25"/>
      <c r="BX1065" s="25"/>
      <c r="BY1065" s="25"/>
      <c r="BZ1065" s="25"/>
      <c r="CA1065" s="25"/>
      <c r="CB1065" s="25"/>
      <c r="CC1065" s="25"/>
      <c r="CD1065" s="25"/>
      <c r="CE1065" s="25"/>
      <c r="CF1065" s="25"/>
      <c r="CG1065" s="25"/>
      <c r="CH1065" s="25"/>
      <c r="CI1065" s="25"/>
      <c r="CJ1065" s="25"/>
      <c r="CK1065" s="25"/>
      <c r="CL1065" s="25"/>
      <c r="CM1065" s="25"/>
    </row>
    <row r="1066" spans="1:91" s="26" customFormat="1">
      <c r="A1066" s="27"/>
      <c r="B1066" s="24"/>
      <c r="C1066" s="24"/>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c r="BX1066" s="25"/>
      <c r="BY1066" s="25"/>
      <c r="BZ1066" s="25"/>
      <c r="CA1066" s="25"/>
      <c r="CB1066" s="25"/>
      <c r="CC1066" s="25"/>
      <c r="CD1066" s="25"/>
      <c r="CE1066" s="25"/>
      <c r="CF1066" s="25"/>
      <c r="CG1066" s="25"/>
      <c r="CH1066" s="25"/>
      <c r="CI1066" s="25"/>
      <c r="CJ1066" s="25"/>
      <c r="CK1066" s="25"/>
      <c r="CL1066" s="25"/>
      <c r="CM1066" s="25"/>
    </row>
    <row r="1067" spans="1:91" s="26" customFormat="1">
      <c r="A1067" s="27"/>
      <c r="B1067" s="24"/>
      <c r="C1067" s="24"/>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row>
    <row r="1068" spans="1:91" s="26" customFormat="1">
      <c r="A1068" s="27"/>
      <c r="B1068" s="24"/>
      <c r="C1068" s="24"/>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5"/>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25"/>
      <c r="BV1068" s="25"/>
      <c r="BW1068" s="25"/>
      <c r="BX1068" s="25"/>
      <c r="BY1068" s="25"/>
      <c r="BZ1068" s="25"/>
      <c r="CA1068" s="25"/>
      <c r="CB1068" s="25"/>
      <c r="CC1068" s="25"/>
      <c r="CD1068" s="25"/>
      <c r="CE1068" s="25"/>
      <c r="CF1068" s="25"/>
      <c r="CG1068" s="25"/>
      <c r="CH1068" s="25"/>
      <c r="CI1068" s="25"/>
      <c r="CJ1068" s="25"/>
      <c r="CK1068" s="25"/>
      <c r="CL1068" s="25"/>
      <c r="CM1068" s="25"/>
    </row>
    <row r="1069" spans="1:91" s="26" customFormat="1">
      <c r="A1069" s="27"/>
      <c r="B1069" s="24"/>
      <c r="C1069" s="24"/>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25"/>
      <c r="BV1069" s="25"/>
      <c r="BW1069" s="25"/>
      <c r="BX1069" s="25"/>
      <c r="BY1069" s="25"/>
      <c r="BZ1069" s="25"/>
      <c r="CA1069" s="25"/>
      <c r="CB1069" s="25"/>
      <c r="CC1069" s="25"/>
      <c r="CD1069" s="25"/>
      <c r="CE1069" s="25"/>
      <c r="CF1069" s="25"/>
      <c r="CG1069" s="25"/>
      <c r="CH1069" s="25"/>
      <c r="CI1069" s="25"/>
      <c r="CJ1069" s="25"/>
      <c r="CK1069" s="25"/>
      <c r="CL1069" s="25"/>
      <c r="CM1069" s="25"/>
    </row>
    <row r="1070" spans="1:91" s="26" customFormat="1">
      <c r="A1070" s="27"/>
      <c r="B1070" s="24"/>
      <c r="C1070" s="2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row>
    <row r="1071" spans="1:91" s="26" customFormat="1">
      <c r="A1071" s="27"/>
      <c r="B1071" s="24"/>
      <c r="C1071" s="24"/>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5"/>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25"/>
      <c r="BV1071" s="25"/>
      <c r="BW1071" s="25"/>
      <c r="BX1071" s="25"/>
      <c r="BY1071" s="25"/>
      <c r="BZ1071" s="25"/>
      <c r="CA1071" s="25"/>
      <c r="CB1071" s="25"/>
      <c r="CC1071" s="25"/>
      <c r="CD1071" s="25"/>
      <c r="CE1071" s="25"/>
      <c r="CF1071" s="25"/>
      <c r="CG1071" s="25"/>
      <c r="CH1071" s="25"/>
      <c r="CI1071" s="25"/>
      <c r="CJ1071" s="25"/>
      <c r="CK1071" s="25"/>
      <c r="CL1071" s="25"/>
      <c r="CM1071" s="25"/>
    </row>
    <row r="1072" spans="1:91" s="26" customFormat="1">
      <c r="A1072" s="27"/>
      <c r="B1072" s="24"/>
      <c r="C1072" s="24"/>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5"/>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25"/>
      <c r="BV1072" s="25"/>
      <c r="BW1072" s="25"/>
      <c r="BX1072" s="25"/>
      <c r="BY1072" s="25"/>
      <c r="BZ1072" s="25"/>
      <c r="CA1072" s="25"/>
      <c r="CB1072" s="25"/>
      <c r="CC1072" s="25"/>
      <c r="CD1072" s="25"/>
      <c r="CE1072" s="25"/>
      <c r="CF1072" s="25"/>
      <c r="CG1072" s="25"/>
      <c r="CH1072" s="25"/>
      <c r="CI1072" s="25"/>
      <c r="CJ1072" s="25"/>
      <c r="CK1072" s="25"/>
      <c r="CL1072" s="25"/>
      <c r="CM1072" s="25"/>
    </row>
    <row r="1073" spans="1:91" s="26" customFormat="1">
      <c r="A1073" s="27"/>
      <c r="B1073" s="24"/>
      <c r="C1073" s="24"/>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5"/>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25"/>
      <c r="BV1073" s="25"/>
      <c r="BW1073" s="25"/>
      <c r="BX1073" s="25"/>
      <c r="BY1073" s="25"/>
      <c r="BZ1073" s="25"/>
      <c r="CA1073" s="25"/>
      <c r="CB1073" s="25"/>
      <c r="CC1073" s="25"/>
      <c r="CD1073" s="25"/>
      <c r="CE1073" s="25"/>
      <c r="CF1073" s="25"/>
      <c r="CG1073" s="25"/>
      <c r="CH1073" s="25"/>
      <c r="CI1073" s="25"/>
      <c r="CJ1073" s="25"/>
      <c r="CK1073" s="25"/>
      <c r="CL1073" s="25"/>
      <c r="CM1073" s="25"/>
    </row>
    <row r="1074" spans="1:91" s="26" customFormat="1">
      <c r="A1074" s="27"/>
      <c r="B1074" s="24"/>
      <c r="C1074" s="24"/>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c r="BV1074" s="25"/>
      <c r="BW1074" s="25"/>
      <c r="BX1074" s="25"/>
      <c r="BY1074" s="25"/>
      <c r="BZ1074" s="25"/>
      <c r="CA1074" s="25"/>
      <c r="CB1074" s="25"/>
      <c r="CC1074" s="25"/>
      <c r="CD1074" s="25"/>
      <c r="CE1074" s="25"/>
      <c r="CF1074" s="25"/>
      <c r="CG1074" s="25"/>
      <c r="CH1074" s="25"/>
      <c r="CI1074" s="25"/>
      <c r="CJ1074" s="25"/>
      <c r="CK1074" s="25"/>
      <c r="CL1074" s="25"/>
      <c r="CM1074" s="25"/>
    </row>
    <row r="1075" spans="1:91" s="26" customFormat="1">
      <c r="A1075" s="27"/>
      <c r="B1075" s="24"/>
      <c r="C1075" s="24"/>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25"/>
      <c r="BV1075" s="25"/>
      <c r="BW1075" s="25"/>
      <c r="BX1075" s="25"/>
      <c r="BY1075" s="25"/>
      <c r="BZ1075" s="25"/>
      <c r="CA1075" s="25"/>
      <c r="CB1075" s="25"/>
      <c r="CC1075" s="25"/>
      <c r="CD1075" s="25"/>
      <c r="CE1075" s="25"/>
      <c r="CF1075" s="25"/>
      <c r="CG1075" s="25"/>
      <c r="CH1075" s="25"/>
      <c r="CI1075" s="25"/>
      <c r="CJ1075" s="25"/>
      <c r="CK1075" s="25"/>
      <c r="CL1075" s="25"/>
      <c r="CM1075" s="25"/>
    </row>
    <row r="1076" spans="1:91" s="26" customFormat="1">
      <c r="A1076" s="27"/>
      <c r="B1076" s="24"/>
      <c r="C1076" s="24"/>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25"/>
      <c r="BV1076" s="25"/>
      <c r="BW1076" s="25"/>
      <c r="BX1076" s="25"/>
      <c r="BY1076" s="25"/>
      <c r="BZ1076" s="25"/>
      <c r="CA1076" s="25"/>
      <c r="CB1076" s="25"/>
      <c r="CC1076" s="25"/>
      <c r="CD1076" s="25"/>
      <c r="CE1076" s="25"/>
      <c r="CF1076" s="25"/>
      <c r="CG1076" s="25"/>
      <c r="CH1076" s="25"/>
      <c r="CI1076" s="25"/>
      <c r="CJ1076" s="25"/>
      <c r="CK1076" s="25"/>
      <c r="CL1076" s="25"/>
      <c r="CM1076" s="25"/>
    </row>
    <row r="1077" spans="1:91" s="26" customFormat="1">
      <c r="A1077" s="27"/>
      <c r="B1077" s="24"/>
      <c r="C1077" s="24"/>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25"/>
      <c r="BV1077" s="25"/>
      <c r="BW1077" s="25"/>
      <c r="BX1077" s="25"/>
      <c r="BY1077" s="25"/>
      <c r="BZ1077" s="25"/>
      <c r="CA1077" s="25"/>
      <c r="CB1077" s="25"/>
      <c r="CC1077" s="25"/>
      <c r="CD1077" s="25"/>
      <c r="CE1077" s="25"/>
      <c r="CF1077" s="25"/>
      <c r="CG1077" s="25"/>
      <c r="CH1077" s="25"/>
      <c r="CI1077" s="25"/>
      <c r="CJ1077" s="25"/>
      <c r="CK1077" s="25"/>
      <c r="CL1077" s="25"/>
      <c r="CM1077" s="25"/>
    </row>
    <row r="1078" spans="1:91" s="26" customFormat="1">
      <c r="A1078" s="27"/>
      <c r="B1078" s="24"/>
      <c r="C1078" s="2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row>
    <row r="1079" spans="1:91" s="26" customFormat="1">
      <c r="A1079" s="27"/>
      <c r="B1079" s="24"/>
      <c r="C1079" s="24"/>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25"/>
      <c r="BV1079" s="25"/>
      <c r="BW1079" s="25"/>
      <c r="BX1079" s="25"/>
      <c r="BY1079" s="25"/>
      <c r="BZ1079" s="25"/>
      <c r="CA1079" s="25"/>
      <c r="CB1079" s="25"/>
      <c r="CC1079" s="25"/>
      <c r="CD1079" s="25"/>
      <c r="CE1079" s="25"/>
      <c r="CF1079" s="25"/>
      <c r="CG1079" s="25"/>
      <c r="CH1079" s="25"/>
      <c r="CI1079" s="25"/>
      <c r="CJ1079" s="25"/>
      <c r="CK1079" s="25"/>
      <c r="CL1079" s="25"/>
      <c r="CM1079" s="25"/>
    </row>
    <row r="1080" spans="1:91" s="26" customFormat="1">
      <c r="A1080" s="27"/>
      <c r="B1080" s="24"/>
      <c r="C1080" s="24"/>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25"/>
      <c r="BV1080" s="25"/>
      <c r="BW1080" s="25"/>
      <c r="BX1080" s="25"/>
      <c r="BY1080" s="25"/>
      <c r="BZ1080" s="25"/>
      <c r="CA1080" s="25"/>
      <c r="CB1080" s="25"/>
      <c r="CC1080" s="25"/>
      <c r="CD1080" s="25"/>
      <c r="CE1080" s="25"/>
      <c r="CF1080" s="25"/>
      <c r="CG1080" s="25"/>
      <c r="CH1080" s="25"/>
      <c r="CI1080" s="25"/>
      <c r="CJ1080" s="25"/>
      <c r="CK1080" s="25"/>
      <c r="CL1080" s="25"/>
      <c r="CM1080" s="25"/>
    </row>
    <row r="1081" spans="1:91" s="26" customFormat="1">
      <c r="A1081" s="27"/>
      <c r="B1081" s="24"/>
      <c r="C1081" s="24"/>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25"/>
      <c r="BV1081" s="25"/>
      <c r="BW1081" s="25"/>
      <c r="BX1081" s="25"/>
      <c r="BY1081" s="25"/>
      <c r="BZ1081" s="25"/>
      <c r="CA1081" s="25"/>
      <c r="CB1081" s="25"/>
      <c r="CC1081" s="25"/>
      <c r="CD1081" s="25"/>
      <c r="CE1081" s="25"/>
      <c r="CF1081" s="25"/>
      <c r="CG1081" s="25"/>
      <c r="CH1081" s="25"/>
      <c r="CI1081" s="25"/>
      <c r="CJ1081" s="25"/>
      <c r="CK1081" s="25"/>
      <c r="CL1081" s="25"/>
      <c r="CM1081" s="25"/>
    </row>
    <row r="1082" spans="1:91" s="26" customFormat="1">
      <c r="A1082" s="27"/>
      <c r="B1082" s="24"/>
      <c r="C1082" s="24"/>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5"/>
      <c r="AI1082" s="25"/>
      <c r="AJ1082" s="25"/>
      <c r="AK1082" s="25"/>
      <c r="AL1082" s="25"/>
      <c r="AM1082" s="25"/>
      <c r="AN1082" s="25"/>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25"/>
      <c r="BV1082" s="25"/>
      <c r="BW1082" s="25"/>
      <c r="BX1082" s="25"/>
      <c r="BY1082" s="25"/>
      <c r="BZ1082" s="25"/>
      <c r="CA1082" s="25"/>
      <c r="CB1082" s="25"/>
      <c r="CC1082" s="25"/>
      <c r="CD1082" s="25"/>
      <c r="CE1082" s="25"/>
      <c r="CF1082" s="25"/>
      <c r="CG1082" s="25"/>
      <c r="CH1082" s="25"/>
      <c r="CI1082" s="25"/>
      <c r="CJ1082" s="25"/>
      <c r="CK1082" s="25"/>
      <c r="CL1082" s="25"/>
      <c r="CM1082" s="25"/>
    </row>
    <row r="1083" spans="1:91" s="26" customFormat="1">
      <c r="A1083" s="27"/>
      <c r="B1083" s="24"/>
      <c r="C1083" s="24"/>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5"/>
      <c r="AI1083" s="25"/>
      <c r="AJ1083" s="25"/>
      <c r="AK1083" s="25"/>
      <c r="AL1083" s="25"/>
      <c r="AM1083" s="25"/>
      <c r="AN1083" s="25"/>
      <c r="AO1083" s="25"/>
      <c r="AP1083" s="25"/>
      <c r="AQ1083" s="25"/>
      <c r="AR1083" s="25"/>
      <c r="AS1083" s="25"/>
      <c r="AT1083" s="25"/>
      <c r="AU1083" s="25"/>
      <c r="AV1083" s="25"/>
      <c r="AW1083" s="25"/>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25"/>
      <c r="BV1083" s="25"/>
      <c r="BW1083" s="25"/>
      <c r="BX1083" s="25"/>
      <c r="BY1083" s="25"/>
      <c r="BZ1083" s="25"/>
      <c r="CA1083" s="25"/>
      <c r="CB1083" s="25"/>
      <c r="CC1083" s="25"/>
      <c r="CD1083" s="25"/>
      <c r="CE1083" s="25"/>
      <c r="CF1083" s="25"/>
      <c r="CG1083" s="25"/>
      <c r="CH1083" s="25"/>
      <c r="CI1083" s="25"/>
      <c r="CJ1083" s="25"/>
      <c r="CK1083" s="25"/>
      <c r="CL1083" s="25"/>
      <c r="CM1083" s="25"/>
    </row>
    <row r="1084" spans="1:91" s="26" customFormat="1">
      <c r="A1084" s="27"/>
      <c r="B1084" s="24"/>
      <c r="C1084" s="24"/>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25"/>
      <c r="BV1084" s="25"/>
      <c r="BW1084" s="25"/>
      <c r="BX1084" s="25"/>
      <c r="BY1084" s="25"/>
      <c r="BZ1084" s="25"/>
      <c r="CA1084" s="25"/>
      <c r="CB1084" s="25"/>
      <c r="CC1084" s="25"/>
      <c r="CD1084" s="25"/>
      <c r="CE1084" s="25"/>
      <c r="CF1084" s="25"/>
      <c r="CG1084" s="25"/>
      <c r="CH1084" s="25"/>
      <c r="CI1084" s="25"/>
      <c r="CJ1084" s="25"/>
      <c r="CK1084" s="25"/>
      <c r="CL1084" s="25"/>
      <c r="CM1084" s="25"/>
    </row>
    <row r="1085" spans="1:91" s="26" customFormat="1">
      <c r="A1085" s="27"/>
      <c r="B1085" s="24"/>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5"/>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25"/>
      <c r="BV1085" s="25"/>
      <c r="BW1085" s="25"/>
      <c r="BX1085" s="25"/>
      <c r="BY1085" s="25"/>
      <c r="BZ1085" s="25"/>
      <c r="CA1085" s="25"/>
      <c r="CB1085" s="25"/>
      <c r="CC1085" s="25"/>
      <c r="CD1085" s="25"/>
      <c r="CE1085" s="25"/>
      <c r="CF1085" s="25"/>
      <c r="CG1085" s="25"/>
      <c r="CH1085" s="25"/>
      <c r="CI1085" s="25"/>
      <c r="CJ1085" s="25"/>
      <c r="CK1085" s="25"/>
      <c r="CL1085" s="25"/>
      <c r="CM1085" s="25"/>
    </row>
    <row r="1086" spans="1:91" s="26" customFormat="1">
      <c r="A1086" s="27"/>
      <c r="B1086" s="24"/>
      <c r="C1086" s="2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row>
    <row r="1087" spans="1:91" s="26" customFormat="1">
      <c r="A1087" s="27"/>
      <c r="B1087" s="24"/>
      <c r="C1087" s="24"/>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5"/>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25"/>
      <c r="BV1087" s="25"/>
      <c r="BW1087" s="25"/>
      <c r="BX1087" s="25"/>
      <c r="BY1087" s="25"/>
      <c r="BZ1087" s="25"/>
      <c r="CA1087" s="25"/>
      <c r="CB1087" s="25"/>
      <c r="CC1087" s="25"/>
      <c r="CD1087" s="25"/>
      <c r="CE1087" s="25"/>
      <c r="CF1087" s="25"/>
      <c r="CG1087" s="25"/>
      <c r="CH1087" s="25"/>
      <c r="CI1087" s="25"/>
      <c r="CJ1087" s="25"/>
      <c r="CK1087" s="25"/>
      <c r="CL1087" s="25"/>
      <c r="CM1087" s="25"/>
    </row>
    <row r="1088" spans="1:91" s="26" customFormat="1">
      <c r="A1088" s="27"/>
      <c r="B1088" s="24"/>
      <c r="C1088" s="2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row>
    <row r="1089" spans="1:91" s="26" customFormat="1">
      <c r="A1089" s="27"/>
      <c r="B1089" s="24"/>
      <c r="C1089" s="24"/>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25"/>
      <c r="BV1089" s="25"/>
      <c r="BW1089" s="25"/>
      <c r="BX1089" s="25"/>
      <c r="BY1089" s="25"/>
      <c r="BZ1089" s="25"/>
      <c r="CA1089" s="25"/>
      <c r="CB1089" s="25"/>
      <c r="CC1089" s="25"/>
      <c r="CD1089" s="25"/>
      <c r="CE1089" s="25"/>
      <c r="CF1089" s="25"/>
      <c r="CG1089" s="25"/>
      <c r="CH1089" s="25"/>
      <c r="CI1089" s="25"/>
      <c r="CJ1089" s="25"/>
      <c r="CK1089" s="25"/>
      <c r="CL1089" s="25"/>
      <c r="CM1089" s="25"/>
    </row>
    <row r="1090" spans="1:91" s="26" customFormat="1">
      <c r="A1090" s="27"/>
      <c r="B1090" s="24"/>
      <c r="C1090" s="24"/>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25"/>
      <c r="BV1090" s="25"/>
      <c r="BW1090" s="25"/>
      <c r="BX1090" s="25"/>
      <c r="BY1090" s="25"/>
      <c r="BZ1090" s="25"/>
      <c r="CA1090" s="25"/>
      <c r="CB1090" s="25"/>
      <c r="CC1090" s="25"/>
      <c r="CD1090" s="25"/>
      <c r="CE1090" s="25"/>
      <c r="CF1090" s="25"/>
      <c r="CG1090" s="25"/>
      <c r="CH1090" s="25"/>
      <c r="CI1090" s="25"/>
      <c r="CJ1090" s="25"/>
      <c r="CK1090" s="25"/>
      <c r="CL1090" s="25"/>
      <c r="CM1090" s="25"/>
    </row>
    <row r="1091" spans="1:91" s="26" customFormat="1">
      <c r="A1091" s="27"/>
      <c r="B1091" s="24"/>
      <c r="C1091" s="24"/>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25"/>
      <c r="BV1091" s="25"/>
      <c r="BW1091" s="25"/>
      <c r="BX1091" s="25"/>
      <c r="BY1091" s="25"/>
      <c r="BZ1091" s="25"/>
      <c r="CA1091" s="25"/>
      <c r="CB1091" s="25"/>
      <c r="CC1091" s="25"/>
      <c r="CD1091" s="25"/>
      <c r="CE1091" s="25"/>
      <c r="CF1091" s="25"/>
      <c r="CG1091" s="25"/>
      <c r="CH1091" s="25"/>
      <c r="CI1091" s="25"/>
      <c r="CJ1091" s="25"/>
      <c r="CK1091" s="25"/>
      <c r="CL1091" s="25"/>
      <c r="CM1091" s="25"/>
    </row>
    <row r="1092" spans="1:91" s="26" customFormat="1">
      <c r="A1092" s="27"/>
      <c r="B1092" s="24"/>
      <c r="C1092" s="24"/>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c r="BV1092" s="25"/>
      <c r="BW1092" s="25"/>
      <c r="BX1092" s="25"/>
      <c r="BY1092" s="25"/>
      <c r="BZ1092" s="25"/>
      <c r="CA1092" s="25"/>
      <c r="CB1092" s="25"/>
      <c r="CC1092" s="25"/>
      <c r="CD1092" s="25"/>
      <c r="CE1092" s="25"/>
      <c r="CF1092" s="25"/>
      <c r="CG1092" s="25"/>
      <c r="CH1092" s="25"/>
      <c r="CI1092" s="25"/>
      <c r="CJ1092" s="25"/>
      <c r="CK1092" s="25"/>
      <c r="CL1092" s="25"/>
      <c r="CM1092" s="25"/>
    </row>
    <row r="1093" spans="1:91" s="26" customFormat="1">
      <c r="A1093" s="27"/>
      <c r="B1093" s="24"/>
      <c r="C1093" s="24"/>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5"/>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25"/>
      <c r="BV1093" s="25"/>
      <c r="BW1093" s="25"/>
      <c r="BX1093" s="25"/>
      <c r="BY1093" s="25"/>
      <c r="BZ1093" s="25"/>
      <c r="CA1093" s="25"/>
      <c r="CB1093" s="25"/>
      <c r="CC1093" s="25"/>
      <c r="CD1093" s="25"/>
      <c r="CE1093" s="25"/>
      <c r="CF1093" s="25"/>
      <c r="CG1093" s="25"/>
      <c r="CH1093" s="25"/>
      <c r="CI1093" s="25"/>
      <c r="CJ1093" s="25"/>
      <c r="CK1093" s="25"/>
      <c r="CL1093" s="25"/>
      <c r="CM1093" s="25"/>
    </row>
    <row r="1094" spans="1:91" s="26" customFormat="1">
      <c r="A1094" s="27"/>
      <c r="B1094" s="24"/>
      <c r="C1094" s="2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row>
    <row r="1095" spans="1:91" s="26" customFormat="1">
      <c r="A1095" s="27"/>
      <c r="B1095" s="24"/>
      <c r="C1095" s="2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row>
    <row r="1096" spans="1:91" s="26" customFormat="1">
      <c r="A1096" s="27"/>
      <c r="B1096" s="24"/>
      <c r="C1096" s="24"/>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c r="BV1096" s="25"/>
      <c r="BW1096" s="25"/>
      <c r="BX1096" s="25"/>
      <c r="BY1096" s="25"/>
      <c r="BZ1096" s="25"/>
      <c r="CA1096" s="25"/>
      <c r="CB1096" s="25"/>
      <c r="CC1096" s="25"/>
      <c r="CD1096" s="25"/>
      <c r="CE1096" s="25"/>
      <c r="CF1096" s="25"/>
      <c r="CG1096" s="25"/>
      <c r="CH1096" s="25"/>
      <c r="CI1096" s="25"/>
      <c r="CJ1096" s="25"/>
      <c r="CK1096" s="25"/>
      <c r="CL1096" s="25"/>
      <c r="CM1096" s="25"/>
    </row>
    <row r="1097" spans="1:91" s="26" customFormat="1">
      <c r="A1097" s="27"/>
      <c r="B1097" s="24"/>
      <c r="C1097" s="24"/>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25"/>
      <c r="BV1097" s="25"/>
      <c r="BW1097" s="25"/>
      <c r="BX1097" s="25"/>
      <c r="BY1097" s="25"/>
      <c r="BZ1097" s="25"/>
      <c r="CA1097" s="25"/>
      <c r="CB1097" s="25"/>
      <c r="CC1097" s="25"/>
      <c r="CD1097" s="25"/>
      <c r="CE1097" s="25"/>
      <c r="CF1097" s="25"/>
      <c r="CG1097" s="25"/>
      <c r="CH1097" s="25"/>
      <c r="CI1097" s="25"/>
      <c r="CJ1097" s="25"/>
      <c r="CK1097" s="25"/>
      <c r="CL1097" s="25"/>
      <c r="CM1097" s="25"/>
    </row>
    <row r="1098" spans="1:91" s="26" customFormat="1">
      <c r="A1098" s="27"/>
      <c r="B1098" s="24"/>
      <c r="C1098" s="24"/>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25"/>
      <c r="BV1098" s="25"/>
      <c r="BW1098" s="25"/>
      <c r="BX1098" s="25"/>
      <c r="BY1098" s="25"/>
      <c r="BZ1098" s="25"/>
      <c r="CA1098" s="25"/>
      <c r="CB1098" s="25"/>
      <c r="CC1098" s="25"/>
      <c r="CD1098" s="25"/>
      <c r="CE1098" s="25"/>
      <c r="CF1098" s="25"/>
      <c r="CG1098" s="25"/>
      <c r="CH1098" s="25"/>
      <c r="CI1098" s="25"/>
      <c r="CJ1098" s="25"/>
      <c r="CK1098" s="25"/>
      <c r="CL1098" s="25"/>
      <c r="CM1098" s="25"/>
    </row>
    <row r="1099" spans="1:91" s="26" customFormat="1">
      <c r="A1099" s="27"/>
      <c r="B1099" s="24"/>
      <c r="C1099" s="24"/>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25"/>
      <c r="BV1099" s="25"/>
      <c r="BW1099" s="25"/>
      <c r="BX1099" s="25"/>
      <c r="BY1099" s="25"/>
      <c r="BZ1099" s="25"/>
      <c r="CA1099" s="25"/>
      <c r="CB1099" s="25"/>
      <c r="CC1099" s="25"/>
      <c r="CD1099" s="25"/>
      <c r="CE1099" s="25"/>
      <c r="CF1099" s="25"/>
      <c r="CG1099" s="25"/>
      <c r="CH1099" s="25"/>
      <c r="CI1099" s="25"/>
      <c r="CJ1099" s="25"/>
      <c r="CK1099" s="25"/>
      <c r="CL1099" s="25"/>
      <c r="CM1099" s="25"/>
    </row>
    <row r="1100" spans="1:91" s="26" customFormat="1">
      <c r="A1100" s="27"/>
      <c r="B1100" s="24"/>
      <c r="C1100" s="24"/>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5"/>
      <c r="AI1100" s="25"/>
      <c r="AJ1100" s="25"/>
      <c r="AK1100" s="25"/>
      <c r="AL1100" s="25"/>
      <c r="AM1100" s="25"/>
      <c r="AN1100" s="25"/>
      <c r="AO1100" s="25"/>
      <c r="AP1100" s="25"/>
      <c r="AQ1100" s="25"/>
      <c r="AR1100" s="25"/>
      <c r="AS1100" s="25"/>
      <c r="AT1100" s="25"/>
      <c r="AU1100" s="25"/>
      <c r="AV1100" s="25"/>
      <c r="AW1100" s="25"/>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25"/>
      <c r="BV1100" s="25"/>
      <c r="BW1100" s="25"/>
      <c r="BX1100" s="25"/>
      <c r="BY1100" s="25"/>
      <c r="BZ1100" s="25"/>
      <c r="CA1100" s="25"/>
      <c r="CB1100" s="25"/>
      <c r="CC1100" s="25"/>
      <c r="CD1100" s="25"/>
      <c r="CE1100" s="25"/>
      <c r="CF1100" s="25"/>
      <c r="CG1100" s="25"/>
      <c r="CH1100" s="25"/>
      <c r="CI1100" s="25"/>
      <c r="CJ1100" s="25"/>
      <c r="CK1100" s="25"/>
      <c r="CL1100" s="25"/>
      <c r="CM1100" s="25"/>
    </row>
    <row r="1101" spans="1:91" s="26" customFormat="1">
      <c r="A1101" s="27"/>
      <c r="B1101" s="24"/>
      <c r="C1101" s="24"/>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5"/>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25"/>
      <c r="BV1101" s="25"/>
      <c r="BW1101" s="25"/>
      <c r="BX1101" s="25"/>
      <c r="BY1101" s="25"/>
      <c r="BZ1101" s="25"/>
      <c r="CA1101" s="25"/>
      <c r="CB1101" s="25"/>
      <c r="CC1101" s="25"/>
      <c r="CD1101" s="25"/>
      <c r="CE1101" s="25"/>
      <c r="CF1101" s="25"/>
      <c r="CG1101" s="25"/>
      <c r="CH1101" s="25"/>
      <c r="CI1101" s="25"/>
      <c r="CJ1101" s="25"/>
      <c r="CK1101" s="25"/>
      <c r="CL1101" s="25"/>
      <c r="CM1101" s="25"/>
    </row>
    <row r="1102" spans="1:91" s="26" customFormat="1">
      <c r="A1102" s="27"/>
      <c r="B1102" s="24"/>
      <c r="C1102" s="2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row>
    <row r="1103" spans="1:91" s="26" customFormat="1">
      <c r="A1103" s="27"/>
      <c r="B1103" s="24"/>
      <c r="C1103" s="24"/>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25"/>
      <c r="BV1103" s="25"/>
      <c r="BW1103" s="25"/>
      <c r="BX1103" s="25"/>
      <c r="BY1103" s="25"/>
      <c r="BZ1103" s="25"/>
      <c r="CA1103" s="25"/>
      <c r="CB1103" s="25"/>
      <c r="CC1103" s="25"/>
      <c r="CD1103" s="25"/>
      <c r="CE1103" s="25"/>
      <c r="CF1103" s="25"/>
      <c r="CG1103" s="25"/>
      <c r="CH1103" s="25"/>
      <c r="CI1103" s="25"/>
      <c r="CJ1103" s="25"/>
      <c r="CK1103" s="25"/>
      <c r="CL1103" s="25"/>
      <c r="CM1103" s="25"/>
    </row>
    <row r="1104" spans="1:91" s="26" customFormat="1">
      <c r="A1104" s="27"/>
      <c r="B1104" s="24"/>
      <c r="C1104" s="24"/>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row>
    <row r="1105" spans="1:91" s="26" customFormat="1">
      <c r="A1105" s="27"/>
      <c r="B1105" s="24"/>
      <c r="C1105" s="24"/>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25"/>
      <c r="BV1105" s="25"/>
      <c r="BW1105" s="25"/>
      <c r="BX1105" s="25"/>
      <c r="BY1105" s="25"/>
      <c r="BZ1105" s="25"/>
      <c r="CA1105" s="25"/>
      <c r="CB1105" s="25"/>
      <c r="CC1105" s="25"/>
      <c r="CD1105" s="25"/>
      <c r="CE1105" s="25"/>
      <c r="CF1105" s="25"/>
      <c r="CG1105" s="25"/>
      <c r="CH1105" s="25"/>
      <c r="CI1105" s="25"/>
      <c r="CJ1105" s="25"/>
      <c r="CK1105" s="25"/>
      <c r="CL1105" s="25"/>
      <c r="CM1105" s="25"/>
    </row>
    <row r="1106" spans="1:91" s="26" customFormat="1">
      <c r="A1106" s="27"/>
      <c r="B1106" s="24"/>
      <c r="C1106" s="24"/>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row>
    <row r="1107" spans="1:91" s="26" customFormat="1">
      <c r="A1107" s="27"/>
      <c r="B1107" s="24"/>
      <c r="C1107" s="24"/>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25"/>
      <c r="BV1107" s="25"/>
      <c r="BW1107" s="25"/>
      <c r="BX1107" s="25"/>
      <c r="BY1107" s="25"/>
      <c r="BZ1107" s="25"/>
      <c r="CA1107" s="25"/>
      <c r="CB1107" s="25"/>
      <c r="CC1107" s="25"/>
      <c r="CD1107" s="25"/>
      <c r="CE1107" s="25"/>
      <c r="CF1107" s="25"/>
      <c r="CG1107" s="25"/>
      <c r="CH1107" s="25"/>
      <c r="CI1107" s="25"/>
      <c r="CJ1107" s="25"/>
      <c r="CK1107" s="25"/>
      <c r="CL1107" s="25"/>
      <c r="CM1107" s="25"/>
    </row>
    <row r="1108" spans="1:91" s="26" customFormat="1">
      <c r="A1108" s="27"/>
      <c r="B1108" s="24"/>
      <c r="C1108" s="24"/>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25"/>
      <c r="BV1108" s="25"/>
      <c r="BW1108" s="25"/>
      <c r="BX1108" s="25"/>
      <c r="BY1108" s="25"/>
      <c r="BZ1108" s="25"/>
      <c r="CA1108" s="25"/>
      <c r="CB1108" s="25"/>
      <c r="CC1108" s="25"/>
      <c r="CD1108" s="25"/>
      <c r="CE1108" s="25"/>
      <c r="CF1108" s="25"/>
      <c r="CG1108" s="25"/>
      <c r="CH1108" s="25"/>
      <c r="CI1108" s="25"/>
      <c r="CJ1108" s="25"/>
      <c r="CK1108" s="25"/>
      <c r="CL1108" s="25"/>
      <c r="CM1108" s="25"/>
    </row>
    <row r="1109" spans="1:91" s="26" customFormat="1">
      <c r="A1109" s="27"/>
      <c r="B1109" s="24"/>
      <c r="C1109" s="24"/>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5"/>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25"/>
      <c r="BV1109" s="25"/>
      <c r="BW1109" s="25"/>
      <c r="BX1109" s="25"/>
      <c r="BY1109" s="25"/>
      <c r="BZ1109" s="25"/>
      <c r="CA1109" s="25"/>
      <c r="CB1109" s="25"/>
      <c r="CC1109" s="25"/>
      <c r="CD1109" s="25"/>
      <c r="CE1109" s="25"/>
      <c r="CF1109" s="25"/>
      <c r="CG1109" s="25"/>
      <c r="CH1109" s="25"/>
      <c r="CI1109" s="25"/>
      <c r="CJ1109" s="25"/>
      <c r="CK1109" s="25"/>
      <c r="CL1109" s="25"/>
      <c r="CM1109" s="25"/>
    </row>
    <row r="1110" spans="1:91" s="26" customFormat="1">
      <c r="A1110" s="27"/>
      <c r="B1110" s="24"/>
      <c r="C1110" s="2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row>
    <row r="1111" spans="1:91" s="26" customFormat="1">
      <c r="A1111" s="27"/>
      <c r="B1111" s="24"/>
      <c r="C1111" s="24"/>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5"/>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25"/>
      <c r="BV1111" s="25"/>
      <c r="BW1111" s="25"/>
      <c r="BX1111" s="25"/>
      <c r="BY1111" s="25"/>
      <c r="BZ1111" s="25"/>
      <c r="CA1111" s="25"/>
      <c r="CB1111" s="25"/>
      <c r="CC1111" s="25"/>
      <c r="CD1111" s="25"/>
      <c r="CE1111" s="25"/>
      <c r="CF1111" s="25"/>
      <c r="CG1111" s="25"/>
      <c r="CH1111" s="25"/>
      <c r="CI1111" s="25"/>
      <c r="CJ1111" s="25"/>
      <c r="CK1111" s="25"/>
      <c r="CL1111" s="25"/>
      <c r="CM1111" s="25"/>
    </row>
    <row r="1112" spans="1:91" s="26" customFormat="1">
      <c r="A1112" s="27"/>
      <c r="B1112" s="24"/>
      <c r="C1112" s="24"/>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5"/>
      <c r="AI1112" s="25"/>
      <c r="AJ1112" s="25"/>
      <c r="AK1112" s="25"/>
      <c r="AL1112" s="25"/>
      <c r="AM1112" s="25"/>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25"/>
      <c r="BV1112" s="25"/>
      <c r="BW1112" s="25"/>
      <c r="BX1112" s="25"/>
      <c r="BY1112" s="25"/>
      <c r="BZ1112" s="25"/>
      <c r="CA1112" s="25"/>
      <c r="CB1112" s="25"/>
      <c r="CC1112" s="25"/>
      <c r="CD1112" s="25"/>
      <c r="CE1112" s="25"/>
      <c r="CF1112" s="25"/>
      <c r="CG1112" s="25"/>
      <c r="CH1112" s="25"/>
      <c r="CI1112" s="25"/>
      <c r="CJ1112" s="25"/>
      <c r="CK1112" s="25"/>
      <c r="CL1112" s="25"/>
      <c r="CM1112" s="25"/>
    </row>
    <row r="1113" spans="1:91" s="26" customFormat="1">
      <c r="A1113" s="27"/>
      <c r="B1113" s="24"/>
      <c r="C1113" s="24"/>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5"/>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25"/>
      <c r="BV1113" s="25"/>
      <c r="BW1113" s="25"/>
      <c r="BX1113" s="25"/>
      <c r="BY1113" s="25"/>
      <c r="BZ1113" s="25"/>
      <c r="CA1113" s="25"/>
      <c r="CB1113" s="25"/>
      <c r="CC1113" s="25"/>
      <c r="CD1113" s="25"/>
      <c r="CE1113" s="25"/>
      <c r="CF1113" s="25"/>
      <c r="CG1113" s="25"/>
      <c r="CH1113" s="25"/>
      <c r="CI1113" s="25"/>
      <c r="CJ1113" s="25"/>
      <c r="CK1113" s="25"/>
      <c r="CL1113" s="25"/>
      <c r="CM1113" s="25"/>
    </row>
    <row r="1114" spans="1:91" s="26" customFormat="1">
      <c r="A1114" s="27"/>
      <c r="B1114" s="24"/>
      <c r="C1114" s="24"/>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5"/>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25"/>
      <c r="BV1114" s="25"/>
      <c r="BW1114" s="25"/>
      <c r="BX1114" s="25"/>
      <c r="BY1114" s="25"/>
      <c r="BZ1114" s="25"/>
      <c r="CA1114" s="25"/>
      <c r="CB1114" s="25"/>
      <c r="CC1114" s="25"/>
      <c r="CD1114" s="25"/>
      <c r="CE1114" s="25"/>
      <c r="CF1114" s="25"/>
      <c r="CG1114" s="25"/>
      <c r="CH1114" s="25"/>
      <c r="CI1114" s="25"/>
      <c r="CJ1114" s="25"/>
      <c r="CK1114" s="25"/>
      <c r="CL1114" s="25"/>
      <c r="CM1114" s="25"/>
    </row>
    <row r="1115" spans="1:91" s="26" customFormat="1">
      <c r="A1115" s="27"/>
      <c r="B1115" s="24"/>
      <c r="C1115" s="24"/>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25"/>
      <c r="BV1115" s="25"/>
      <c r="BW1115" s="25"/>
      <c r="BX1115" s="25"/>
      <c r="BY1115" s="25"/>
      <c r="BZ1115" s="25"/>
      <c r="CA1115" s="25"/>
      <c r="CB1115" s="25"/>
      <c r="CC1115" s="25"/>
      <c r="CD1115" s="25"/>
      <c r="CE1115" s="25"/>
      <c r="CF1115" s="25"/>
      <c r="CG1115" s="25"/>
      <c r="CH1115" s="25"/>
      <c r="CI1115" s="25"/>
      <c r="CJ1115" s="25"/>
      <c r="CK1115" s="25"/>
      <c r="CL1115" s="25"/>
      <c r="CM1115" s="25"/>
    </row>
    <row r="1116" spans="1:91" s="26" customFormat="1">
      <c r="A1116" s="27"/>
      <c r="B1116" s="24"/>
      <c r="C1116" s="24"/>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25"/>
      <c r="BV1116" s="25"/>
      <c r="BW1116" s="25"/>
      <c r="BX1116" s="25"/>
      <c r="BY1116" s="25"/>
      <c r="BZ1116" s="25"/>
      <c r="CA1116" s="25"/>
      <c r="CB1116" s="25"/>
      <c r="CC1116" s="25"/>
      <c r="CD1116" s="25"/>
      <c r="CE1116" s="25"/>
      <c r="CF1116" s="25"/>
      <c r="CG1116" s="25"/>
      <c r="CH1116" s="25"/>
      <c r="CI1116" s="25"/>
      <c r="CJ1116" s="25"/>
      <c r="CK1116" s="25"/>
      <c r="CL1116" s="25"/>
      <c r="CM1116" s="25"/>
    </row>
    <row r="1117" spans="1:91" s="26" customFormat="1">
      <c r="A1117" s="27"/>
      <c r="B1117" s="24"/>
      <c r="C1117" s="24"/>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25"/>
      <c r="BV1117" s="25"/>
      <c r="BW1117" s="25"/>
      <c r="BX1117" s="25"/>
      <c r="BY1117" s="25"/>
      <c r="BZ1117" s="25"/>
      <c r="CA1117" s="25"/>
      <c r="CB1117" s="25"/>
      <c r="CC1117" s="25"/>
      <c r="CD1117" s="25"/>
      <c r="CE1117" s="25"/>
      <c r="CF1117" s="25"/>
      <c r="CG1117" s="25"/>
      <c r="CH1117" s="25"/>
      <c r="CI1117" s="25"/>
      <c r="CJ1117" s="25"/>
      <c r="CK1117" s="25"/>
      <c r="CL1117" s="25"/>
      <c r="CM1117" s="25"/>
    </row>
    <row r="1118" spans="1:91" s="26" customFormat="1">
      <c r="A1118" s="27"/>
      <c r="B1118" s="24"/>
      <c r="C1118" s="2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row>
    <row r="1119" spans="1:91" s="26" customFormat="1">
      <c r="A1119" s="27"/>
      <c r="B1119" s="24"/>
      <c r="C1119" s="24"/>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5"/>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25"/>
      <c r="BV1119" s="25"/>
      <c r="BW1119" s="25"/>
      <c r="BX1119" s="25"/>
      <c r="BY1119" s="25"/>
      <c r="BZ1119" s="25"/>
      <c r="CA1119" s="25"/>
      <c r="CB1119" s="25"/>
      <c r="CC1119" s="25"/>
      <c r="CD1119" s="25"/>
      <c r="CE1119" s="25"/>
      <c r="CF1119" s="25"/>
      <c r="CG1119" s="25"/>
      <c r="CH1119" s="25"/>
      <c r="CI1119" s="25"/>
      <c r="CJ1119" s="25"/>
      <c r="CK1119" s="25"/>
      <c r="CL1119" s="25"/>
      <c r="CM1119" s="25"/>
    </row>
    <row r="1120" spans="1:91" s="26" customFormat="1">
      <c r="A1120" s="27"/>
      <c r="B1120" s="24"/>
      <c r="C1120" s="24"/>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25"/>
      <c r="BV1120" s="25"/>
      <c r="BW1120" s="25"/>
      <c r="BX1120" s="25"/>
      <c r="BY1120" s="25"/>
      <c r="BZ1120" s="25"/>
      <c r="CA1120" s="25"/>
      <c r="CB1120" s="25"/>
      <c r="CC1120" s="25"/>
      <c r="CD1120" s="25"/>
      <c r="CE1120" s="25"/>
      <c r="CF1120" s="25"/>
      <c r="CG1120" s="25"/>
      <c r="CH1120" s="25"/>
      <c r="CI1120" s="25"/>
      <c r="CJ1120" s="25"/>
      <c r="CK1120" s="25"/>
      <c r="CL1120" s="25"/>
      <c r="CM1120" s="25"/>
    </row>
    <row r="1121" spans="1:91" s="26" customFormat="1">
      <c r="A1121" s="27"/>
      <c r="B1121" s="24"/>
      <c r="C1121" s="24"/>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row>
    <row r="1122" spans="1:91" s="26" customFormat="1">
      <c r="A1122" s="27"/>
      <c r="B1122" s="24"/>
      <c r="C1122" s="24"/>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25"/>
      <c r="BV1122" s="25"/>
      <c r="BW1122" s="25"/>
      <c r="BX1122" s="25"/>
      <c r="BY1122" s="25"/>
      <c r="BZ1122" s="25"/>
      <c r="CA1122" s="25"/>
      <c r="CB1122" s="25"/>
      <c r="CC1122" s="25"/>
      <c r="CD1122" s="25"/>
      <c r="CE1122" s="25"/>
      <c r="CF1122" s="25"/>
      <c r="CG1122" s="25"/>
      <c r="CH1122" s="25"/>
      <c r="CI1122" s="25"/>
      <c r="CJ1122" s="25"/>
      <c r="CK1122" s="25"/>
      <c r="CL1122" s="25"/>
      <c r="CM1122" s="25"/>
    </row>
    <row r="1123" spans="1:91" s="26" customFormat="1">
      <c r="A1123" s="27"/>
      <c r="B1123" s="24"/>
      <c r="C1123" s="24"/>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5"/>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25"/>
      <c r="BV1123" s="25"/>
      <c r="BW1123" s="25"/>
      <c r="BX1123" s="25"/>
      <c r="BY1123" s="25"/>
      <c r="BZ1123" s="25"/>
      <c r="CA1123" s="25"/>
      <c r="CB1123" s="25"/>
      <c r="CC1123" s="25"/>
      <c r="CD1123" s="25"/>
      <c r="CE1123" s="25"/>
      <c r="CF1123" s="25"/>
      <c r="CG1123" s="25"/>
      <c r="CH1123" s="25"/>
      <c r="CI1123" s="25"/>
      <c r="CJ1123" s="25"/>
      <c r="CK1123" s="25"/>
      <c r="CL1123" s="25"/>
      <c r="CM1123" s="25"/>
    </row>
    <row r="1124" spans="1:91" s="26" customFormat="1">
      <c r="A1124" s="27"/>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5"/>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25"/>
      <c r="BV1124" s="25"/>
      <c r="BW1124" s="25"/>
      <c r="BX1124" s="25"/>
      <c r="BY1124" s="25"/>
      <c r="BZ1124" s="25"/>
      <c r="CA1124" s="25"/>
      <c r="CB1124" s="25"/>
      <c r="CC1124" s="25"/>
      <c r="CD1124" s="25"/>
      <c r="CE1124" s="25"/>
      <c r="CF1124" s="25"/>
      <c r="CG1124" s="25"/>
      <c r="CH1124" s="25"/>
      <c r="CI1124" s="25"/>
      <c r="CJ1124" s="25"/>
      <c r="CK1124" s="25"/>
      <c r="CL1124" s="25"/>
      <c r="CM1124" s="25"/>
    </row>
    <row r="1125" spans="1:91" s="26" customFormat="1">
      <c r="A1125" s="27"/>
      <c r="B1125" s="24"/>
      <c r="C1125" s="24"/>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row>
    <row r="1126" spans="1:91" s="26" customFormat="1">
      <c r="A1126" s="27"/>
      <c r="B1126" s="24"/>
      <c r="C1126" s="2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row>
    <row r="1127" spans="1:91" s="26" customFormat="1">
      <c r="A1127" s="27"/>
      <c r="B1127" s="24"/>
      <c r="C1127" s="24"/>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5"/>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25"/>
      <c r="BV1127" s="25"/>
      <c r="BW1127" s="25"/>
      <c r="BX1127" s="25"/>
      <c r="BY1127" s="25"/>
      <c r="BZ1127" s="25"/>
      <c r="CA1127" s="25"/>
      <c r="CB1127" s="25"/>
      <c r="CC1127" s="25"/>
      <c r="CD1127" s="25"/>
      <c r="CE1127" s="25"/>
      <c r="CF1127" s="25"/>
      <c r="CG1127" s="25"/>
      <c r="CH1127" s="25"/>
      <c r="CI1127" s="25"/>
      <c r="CJ1127" s="25"/>
      <c r="CK1127" s="25"/>
      <c r="CL1127" s="25"/>
      <c r="CM1127" s="25"/>
    </row>
    <row r="1128" spans="1:91" s="26" customFormat="1">
      <c r="A1128" s="27"/>
      <c r="B1128" s="24"/>
      <c r="C1128" s="24"/>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25"/>
      <c r="BV1128" s="25"/>
      <c r="BW1128" s="25"/>
      <c r="BX1128" s="25"/>
      <c r="BY1128" s="25"/>
      <c r="BZ1128" s="25"/>
      <c r="CA1128" s="25"/>
      <c r="CB1128" s="25"/>
      <c r="CC1128" s="25"/>
      <c r="CD1128" s="25"/>
      <c r="CE1128" s="25"/>
      <c r="CF1128" s="25"/>
      <c r="CG1128" s="25"/>
      <c r="CH1128" s="25"/>
      <c r="CI1128" s="25"/>
      <c r="CJ1128" s="25"/>
      <c r="CK1128" s="25"/>
      <c r="CL1128" s="25"/>
      <c r="CM1128" s="25"/>
    </row>
    <row r="1129" spans="1:91" s="26" customFormat="1">
      <c r="A1129" s="27"/>
      <c r="B1129" s="24"/>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25"/>
      <c r="BV1129" s="25"/>
      <c r="BW1129" s="25"/>
      <c r="BX1129" s="25"/>
      <c r="BY1129" s="25"/>
      <c r="BZ1129" s="25"/>
      <c r="CA1129" s="25"/>
      <c r="CB1129" s="25"/>
      <c r="CC1129" s="25"/>
      <c r="CD1129" s="25"/>
      <c r="CE1129" s="25"/>
      <c r="CF1129" s="25"/>
      <c r="CG1129" s="25"/>
      <c r="CH1129" s="25"/>
      <c r="CI1129" s="25"/>
      <c r="CJ1129" s="25"/>
      <c r="CK1129" s="25"/>
      <c r="CL1129" s="25"/>
      <c r="CM1129" s="25"/>
    </row>
    <row r="1130" spans="1:91" s="26" customFormat="1">
      <c r="A1130" s="27"/>
      <c r="B1130" s="24"/>
      <c r="C1130" s="24"/>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5"/>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25"/>
      <c r="BV1130" s="25"/>
      <c r="BW1130" s="25"/>
      <c r="BX1130" s="25"/>
      <c r="BY1130" s="25"/>
      <c r="BZ1130" s="25"/>
      <c r="CA1130" s="25"/>
      <c r="CB1130" s="25"/>
      <c r="CC1130" s="25"/>
      <c r="CD1130" s="25"/>
      <c r="CE1130" s="25"/>
      <c r="CF1130" s="25"/>
      <c r="CG1130" s="25"/>
      <c r="CH1130" s="25"/>
      <c r="CI1130" s="25"/>
      <c r="CJ1130" s="25"/>
      <c r="CK1130" s="25"/>
      <c r="CL1130" s="25"/>
      <c r="CM1130" s="25"/>
    </row>
    <row r="1131" spans="1:91" s="26" customFormat="1">
      <c r="A1131" s="27"/>
      <c r="B1131" s="24"/>
      <c r="C1131" s="24"/>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25"/>
      <c r="BV1131" s="25"/>
      <c r="BW1131" s="25"/>
      <c r="BX1131" s="25"/>
      <c r="BY1131" s="25"/>
      <c r="BZ1131" s="25"/>
      <c r="CA1131" s="25"/>
      <c r="CB1131" s="25"/>
      <c r="CC1131" s="25"/>
      <c r="CD1131" s="25"/>
      <c r="CE1131" s="25"/>
      <c r="CF1131" s="25"/>
      <c r="CG1131" s="25"/>
      <c r="CH1131" s="25"/>
      <c r="CI1131" s="25"/>
      <c r="CJ1131" s="25"/>
      <c r="CK1131" s="25"/>
      <c r="CL1131" s="25"/>
      <c r="CM1131" s="25"/>
    </row>
    <row r="1132" spans="1:91" s="26" customFormat="1">
      <c r="A1132" s="27"/>
      <c r="B1132" s="24"/>
      <c r="C1132" s="24"/>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c r="CF1132" s="25"/>
      <c r="CG1132" s="25"/>
      <c r="CH1132" s="25"/>
      <c r="CI1132" s="25"/>
      <c r="CJ1132" s="25"/>
      <c r="CK1132" s="25"/>
      <c r="CL1132" s="25"/>
      <c r="CM1132" s="25"/>
    </row>
    <row r="1133" spans="1:91" s="26" customFormat="1">
      <c r="A1133" s="27"/>
      <c r="B1133" s="24"/>
      <c r="C1133" s="24"/>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c r="CF1133" s="25"/>
      <c r="CG1133" s="25"/>
      <c r="CH1133" s="25"/>
      <c r="CI1133" s="25"/>
      <c r="CJ1133" s="25"/>
      <c r="CK1133" s="25"/>
      <c r="CL1133" s="25"/>
      <c r="CM1133" s="25"/>
    </row>
    <row r="1134" spans="1:91" s="26" customFormat="1">
      <c r="A1134" s="27"/>
      <c r="B1134" s="24"/>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row>
    <row r="1135" spans="1:91" s="26" customFormat="1">
      <c r="A1135" s="27"/>
      <c r="B1135" s="24"/>
      <c r="C1135" s="24"/>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c r="CF1135" s="25"/>
      <c r="CG1135" s="25"/>
      <c r="CH1135" s="25"/>
      <c r="CI1135" s="25"/>
      <c r="CJ1135" s="25"/>
      <c r="CK1135" s="25"/>
      <c r="CL1135" s="25"/>
      <c r="CM1135" s="25"/>
    </row>
    <row r="1136" spans="1:91" s="26" customFormat="1">
      <c r="A1136" s="27"/>
      <c r="B1136" s="24"/>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c r="CF1136" s="25"/>
      <c r="CG1136" s="25"/>
      <c r="CH1136" s="25"/>
      <c r="CI1136" s="25"/>
      <c r="CJ1136" s="25"/>
      <c r="CK1136" s="25"/>
      <c r="CL1136" s="25"/>
      <c r="CM1136" s="25"/>
    </row>
    <row r="1137" spans="1:91" s="26" customFormat="1">
      <c r="A1137" s="27"/>
      <c r="B1137" s="24"/>
      <c r="C1137" s="2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5"/>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25"/>
      <c r="BV1137" s="25"/>
      <c r="BW1137" s="25"/>
      <c r="BX1137" s="25"/>
      <c r="BY1137" s="25"/>
      <c r="BZ1137" s="25"/>
      <c r="CA1137" s="25"/>
      <c r="CB1137" s="25"/>
      <c r="CC1137" s="25"/>
      <c r="CD1137" s="25"/>
      <c r="CE1137" s="25"/>
      <c r="CF1137" s="25"/>
      <c r="CG1137" s="25"/>
      <c r="CH1137" s="25"/>
      <c r="CI1137" s="25"/>
      <c r="CJ1137" s="25"/>
      <c r="CK1137" s="25"/>
      <c r="CL1137" s="25"/>
      <c r="CM1137" s="25"/>
    </row>
    <row r="1138" spans="1:91" s="26" customFormat="1">
      <c r="A1138" s="27"/>
      <c r="B1138" s="24"/>
      <c r="C1138" s="2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c r="CF1138" s="25"/>
      <c r="CG1138" s="25"/>
      <c r="CH1138" s="25"/>
      <c r="CI1138" s="25"/>
      <c r="CJ1138" s="25"/>
      <c r="CK1138" s="25"/>
      <c r="CL1138" s="25"/>
      <c r="CM1138" s="25"/>
    </row>
    <row r="1139" spans="1:91" s="26" customFormat="1">
      <c r="A1139" s="27"/>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row>
    <row r="1140" spans="1:91" s="26" customFormat="1">
      <c r="A1140" s="27"/>
      <c r="B1140" s="24"/>
      <c r="C1140" s="2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row>
    <row r="1141" spans="1:91" s="26" customFormat="1">
      <c r="A1141" s="27"/>
      <c r="B1141" s="24"/>
      <c r="C1141" s="2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row>
    <row r="1142" spans="1:91" s="26" customFormat="1">
      <c r="A1142" s="27"/>
      <c r="B1142" s="24"/>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row>
    <row r="1143" spans="1:91" s="26" customFormat="1">
      <c r="A1143" s="27"/>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row>
    <row r="1144" spans="1:91" s="26" customFormat="1">
      <c r="A1144" s="27"/>
      <c r="B1144" s="24"/>
      <c r="C1144" s="2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row>
    <row r="1145" spans="1:91" s="26" customFormat="1">
      <c r="A1145" s="27"/>
      <c r="B1145" s="24"/>
      <c r="C1145" s="24"/>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row>
    <row r="1146" spans="1:91" s="26" customFormat="1">
      <c r="A1146" s="27"/>
      <c r="B1146" s="24"/>
      <c r="C1146" s="24"/>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5"/>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row>
    <row r="1147" spans="1:91" s="26" customFormat="1">
      <c r="A1147" s="27"/>
      <c r="B1147" s="24"/>
      <c r="C1147" s="24"/>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row>
    <row r="1148" spans="1:91" s="26" customFormat="1">
      <c r="A1148" s="27"/>
      <c r="B1148" s="24"/>
      <c r="C1148" s="24"/>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row>
    <row r="1149" spans="1:91" s="26" customFormat="1">
      <c r="A1149" s="27"/>
      <c r="B1149" s="24"/>
      <c r="C1149" s="24"/>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row>
    <row r="1150" spans="1:91" s="26" customFormat="1">
      <c r="A1150" s="27"/>
      <c r="B1150" s="24"/>
      <c r="C1150" s="2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row>
    <row r="1151" spans="1:91" s="26" customFormat="1">
      <c r="A1151" s="27"/>
      <c r="B1151" s="24"/>
      <c r="C1151" s="24"/>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5"/>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25"/>
      <c r="BV1151" s="25"/>
      <c r="BW1151" s="25"/>
      <c r="BX1151" s="25"/>
      <c r="BY1151" s="25"/>
      <c r="BZ1151" s="25"/>
      <c r="CA1151" s="25"/>
      <c r="CB1151" s="25"/>
      <c r="CC1151" s="25"/>
      <c r="CD1151" s="25"/>
      <c r="CE1151" s="25"/>
      <c r="CF1151" s="25"/>
      <c r="CG1151" s="25"/>
      <c r="CH1151" s="25"/>
      <c r="CI1151" s="25"/>
      <c r="CJ1151" s="25"/>
      <c r="CK1151" s="25"/>
      <c r="CL1151" s="25"/>
      <c r="CM1151" s="25"/>
    </row>
    <row r="1152" spans="1:91" s="26" customFormat="1">
      <c r="A1152" s="27"/>
      <c r="B1152" s="24"/>
      <c r="C1152" s="24"/>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5"/>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25"/>
      <c r="BV1152" s="25"/>
      <c r="BW1152" s="25"/>
      <c r="BX1152" s="25"/>
      <c r="BY1152" s="25"/>
      <c r="BZ1152" s="25"/>
      <c r="CA1152" s="25"/>
      <c r="CB1152" s="25"/>
      <c r="CC1152" s="25"/>
      <c r="CD1152" s="25"/>
      <c r="CE1152" s="25"/>
      <c r="CF1152" s="25"/>
      <c r="CG1152" s="25"/>
      <c r="CH1152" s="25"/>
      <c r="CI1152" s="25"/>
      <c r="CJ1152" s="25"/>
      <c r="CK1152" s="25"/>
      <c r="CL1152" s="25"/>
      <c r="CM1152" s="25"/>
    </row>
    <row r="1153" spans="1:91" s="26" customFormat="1">
      <c r="A1153" s="27"/>
      <c r="B1153" s="24"/>
      <c r="C1153" s="24"/>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row>
    <row r="1154" spans="1:91" s="26" customFormat="1">
      <c r="A1154" s="27"/>
      <c r="B1154" s="24"/>
      <c r="C1154" s="24"/>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25"/>
      <c r="BV1154" s="25"/>
      <c r="BW1154" s="25"/>
      <c r="BX1154" s="25"/>
      <c r="BY1154" s="25"/>
      <c r="BZ1154" s="25"/>
      <c r="CA1154" s="25"/>
      <c r="CB1154" s="25"/>
      <c r="CC1154" s="25"/>
      <c r="CD1154" s="25"/>
      <c r="CE1154" s="25"/>
      <c r="CF1154" s="25"/>
      <c r="CG1154" s="25"/>
      <c r="CH1154" s="25"/>
      <c r="CI1154" s="25"/>
      <c r="CJ1154" s="25"/>
      <c r="CK1154" s="25"/>
      <c r="CL1154" s="25"/>
      <c r="CM1154" s="25"/>
    </row>
    <row r="1155" spans="1:91" s="26" customFormat="1">
      <c r="A1155" s="27"/>
      <c r="B1155" s="24"/>
      <c r="C1155" s="24"/>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5"/>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25"/>
      <c r="BV1155" s="25"/>
      <c r="BW1155" s="25"/>
      <c r="BX1155" s="25"/>
      <c r="BY1155" s="25"/>
      <c r="BZ1155" s="25"/>
      <c r="CA1155" s="25"/>
      <c r="CB1155" s="25"/>
      <c r="CC1155" s="25"/>
      <c r="CD1155" s="25"/>
      <c r="CE1155" s="25"/>
      <c r="CF1155" s="25"/>
      <c r="CG1155" s="25"/>
      <c r="CH1155" s="25"/>
      <c r="CI1155" s="25"/>
      <c r="CJ1155" s="25"/>
      <c r="CK1155" s="25"/>
      <c r="CL1155" s="25"/>
      <c r="CM1155" s="25"/>
    </row>
    <row r="1156" spans="1:91" s="26" customFormat="1">
      <c r="A1156" s="27"/>
      <c r="B1156" s="24"/>
      <c r="C1156" s="24"/>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25"/>
      <c r="BV1156" s="25"/>
      <c r="BW1156" s="25"/>
      <c r="BX1156" s="25"/>
      <c r="BY1156" s="25"/>
      <c r="BZ1156" s="25"/>
      <c r="CA1156" s="25"/>
      <c r="CB1156" s="25"/>
      <c r="CC1156" s="25"/>
      <c r="CD1156" s="25"/>
      <c r="CE1156" s="25"/>
      <c r="CF1156" s="25"/>
      <c r="CG1156" s="25"/>
      <c r="CH1156" s="25"/>
      <c r="CI1156" s="25"/>
      <c r="CJ1156" s="25"/>
      <c r="CK1156" s="25"/>
      <c r="CL1156" s="25"/>
      <c r="CM1156" s="25"/>
    </row>
    <row r="1157" spans="1:91" s="26" customFormat="1">
      <c r="A1157" s="27"/>
      <c r="B1157" s="24"/>
      <c r="C1157" s="24"/>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5"/>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25"/>
      <c r="BV1157" s="25"/>
      <c r="BW1157" s="25"/>
      <c r="BX1157" s="25"/>
      <c r="BY1157" s="25"/>
      <c r="BZ1157" s="25"/>
      <c r="CA1157" s="25"/>
      <c r="CB1157" s="25"/>
      <c r="CC1157" s="25"/>
      <c r="CD1157" s="25"/>
      <c r="CE1157" s="25"/>
      <c r="CF1157" s="25"/>
      <c r="CG1157" s="25"/>
      <c r="CH1157" s="25"/>
      <c r="CI1157" s="25"/>
      <c r="CJ1157" s="25"/>
      <c r="CK1157" s="25"/>
      <c r="CL1157" s="25"/>
      <c r="CM1157" s="25"/>
    </row>
    <row r="1158" spans="1:91" s="26" customFormat="1">
      <c r="A1158" s="27"/>
      <c r="B1158" s="24"/>
      <c r="C1158" s="2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row>
    <row r="1159" spans="1:91" s="26" customFormat="1">
      <c r="A1159" s="27"/>
      <c r="B1159" s="24"/>
      <c r="C1159" s="24"/>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25"/>
      <c r="BV1159" s="25"/>
      <c r="BW1159" s="25"/>
      <c r="BX1159" s="25"/>
      <c r="BY1159" s="25"/>
      <c r="BZ1159" s="25"/>
      <c r="CA1159" s="25"/>
      <c r="CB1159" s="25"/>
      <c r="CC1159" s="25"/>
      <c r="CD1159" s="25"/>
      <c r="CE1159" s="25"/>
      <c r="CF1159" s="25"/>
      <c r="CG1159" s="25"/>
      <c r="CH1159" s="25"/>
      <c r="CI1159" s="25"/>
      <c r="CJ1159" s="25"/>
      <c r="CK1159" s="25"/>
      <c r="CL1159" s="25"/>
      <c r="CM1159" s="25"/>
    </row>
    <row r="1160" spans="1:91" s="26" customFormat="1">
      <c r="A1160" s="27"/>
      <c r="B1160" s="24"/>
      <c r="C1160" s="24"/>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25"/>
      <c r="BV1160" s="25"/>
      <c r="BW1160" s="25"/>
      <c r="BX1160" s="25"/>
      <c r="BY1160" s="25"/>
      <c r="BZ1160" s="25"/>
      <c r="CA1160" s="25"/>
      <c r="CB1160" s="25"/>
      <c r="CC1160" s="25"/>
      <c r="CD1160" s="25"/>
      <c r="CE1160" s="25"/>
      <c r="CF1160" s="25"/>
      <c r="CG1160" s="25"/>
      <c r="CH1160" s="25"/>
      <c r="CI1160" s="25"/>
      <c r="CJ1160" s="25"/>
      <c r="CK1160" s="25"/>
      <c r="CL1160" s="25"/>
      <c r="CM1160" s="25"/>
    </row>
    <row r="1161" spans="1:91" s="26" customFormat="1">
      <c r="A1161" s="27"/>
      <c r="B1161" s="24"/>
      <c r="C1161" s="24"/>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25"/>
      <c r="BV1161" s="25"/>
      <c r="BW1161" s="25"/>
      <c r="BX1161" s="25"/>
      <c r="BY1161" s="25"/>
      <c r="BZ1161" s="25"/>
      <c r="CA1161" s="25"/>
      <c r="CB1161" s="25"/>
      <c r="CC1161" s="25"/>
      <c r="CD1161" s="25"/>
      <c r="CE1161" s="25"/>
      <c r="CF1161" s="25"/>
      <c r="CG1161" s="25"/>
      <c r="CH1161" s="25"/>
      <c r="CI1161" s="25"/>
      <c r="CJ1161" s="25"/>
      <c r="CK1161" s="25"/>
      <c r="CL1161" s="25"/>
      <c r="CM1161" s="25"/>
    </row>
    <row r="1162" spans="1:91" s="26" customFormat="1">
      <c r="A1162" s="27"/>
      <c r="B1162" s="24"/>
      <c r="C1162" s="24"/>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25"/>
      <c r="BV1162" s="25"/>
      <c r="BW1162" s="25"/>
      <c r="BX1162" s="25"/>
      <c r="BY1162" s="25"/>
      <c r="BZ1162" s="25"/>
      <c r="CA1162" s="25"/>
      <c r="CB1162" s="25"/>
      <c r="CC1162" s="25"/>
      <c r="CD1162" s="25"/>
      <c r="CE1162" s="25"/>
      <c r="CF1162" s="25"/>
      <c r="CG1162" s="25"/>
      <c r="CH1162" s="25"/>
      <c r="CI1162" s="25"/>
      <c r="CJ1162" s="25"/>
      <c r="CK1162" s="25"/>
      <c r="CL1162" s="25"/>
      <c r="CM1162" s="25"/>
    </row>
    <row r="1163" spans="1:91" s="26" customFormat="1">
      <c r="A1163" s="27"/>
      <c r="B1163" s="24"/>
      <c r="C1163" s="24"/>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25"/>
      <c r="BV1163" s="25"/>
      <c r="BW1163" s="25"/>
      <c r="BX1163" s="25"/>
      <c r="BY1163" s="25"/>
      <c r="BZ1163" s="25"/>
      <c r="CA1163" s="25"/>
      <c r="CB1163" s="25"/>
      <c r="CC1163" s="25"/>
      <c r="CD1163" s="25"/>
      <c r="CE1163" s="25"/>
      <c r="CF1163" s="25"/>
      <c r="CG1163" s="25"/>
      <c r="CH1163" s="25"/>
      <c r="CI1163" s="25"/>
      <c r="CJ1163" s="25"/>
      <c r="CK1163" s="25"/>
      <c r="CL1163" s="25"/>
      <c r="CM1163" s="25"/>
    </row>
    <row r="1164" spans="1:91" s="26" customFormat="1">
      <c r="A1164" s="27"/>
      <c r="B1164" s="24"/>
      <c r="C1164" s="24"/>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25"/>
      <c r="BV1164" s="25"/>
      <c r="BW1164" s="25"/>
      <c r="BX1164" s="25"/>
      <c r="BY1164" s="25"/>
      <c r="BZ1164" s="25"/>
      <c r="CA1164" s="25"/>
      <c r="CB1164" s="25"/>
      <c r="CC1164" s="25"/>
      <c r="CD1164" s="25"/>
      <c r="CE1164" s="25"/>
      <c r="CF1164" s="25"/>
      <c r="CG1164" s="25"/>
      <c r="CH1164" s="25"/>
      <c r="CI1164" s="25"/>
      <c r="CJ1164" s="25"/>
      <c r="CK1164" s="25"/>
      <c r="CL1164" s="25"/>
      <c r="CM1164" s="25"/>
    </row>
    <row r="1165" spans="1:91">
      <c r="A1165" s="27"/>
      <c r="B1165" s="24"/>
      <c r="C1165" s="24"/>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5"/>
      <c r="AI1165" s="25"/>
    </row>
    <row r="1166" spans="1:91">
      <c r="A1166" s="27"/>
      <c r="B1166" s="24"/>
      <c r="C1166" s="2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5"/>
      <c r="AI1166" s="25"/>
    </row>
    <row r="1167" spans="1:91">
      <c r="A1167" s="27"/>
      <c r="B1167" s="24"/>
      <c r="C1167" s="24"/>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5"/>
      <c r="AI1167" s="25"/>
    </row>
    <row r="1168" spans="1:91">
      <c r="A1168" s="27"/>
      <c r="B1168" s="24"/>
      <c r="C1168" s="24"/>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5"/>
      <c r="AI1168" s="25"/>
    </row>
    <row r="1169" spans="1:35">
      <c r="A1169" s="27"/>
      <c r="B1169" s="24"/>
      <c r="C1169" s="24"/>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5"/>
      <c r="AI1169" s="25"/>
    </row>
    <row r="1170" spans="1:35">
      <c r="A1170" s="27"/>
      <c r="B1170" s="24"/>
      <c r="C1170" s="24"/>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5"/>
      <c r="AI1170" s="25"/>
    </row>
    <row r="1171" spans="1:35">
      <c r="A1171" s="27"/>
      <c r="B1171" s="24"/>
      <c r="C1171" s="24"/>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5"/>
      <c r="AI1171" s="25"/>
    </row>
    <row r="1172" spans="1:35">
      <c r="A1172" s="27"/>
      <c r="B1172" s="24"/>
      <c r="C1172" s="24"/>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5"/>
      <c r="AI1172" s="25"/>
    </row>
    <row r="1173" spans="1:35">
      <c r="A1173" s="27"/>
      <c r="B1173" s="24"/>
      <c r="C1173" s="24"/>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5"/>
      <c r="AI1173" s="25"/>
    </row>
    <row r="1174" spans="1:35">
      <c r="A1174" s="27"/>
      <c r="B1174" s="24"/>
      <c r="C1174" s="24"/>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5"/>
      <c r="AI1174" s="25"/>
    </row>
    <row r="1175" spans="1:35">
      <c r="A1175" s="27"/>
      <c r="B1175" s="24"/>
      <c r="C1175" s="24"/>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5"/>
      <c r="AI1175" s="25"/>
    </row>
    <row r="1176" spans="1:35">
      <c r="A1176" s="27"/>
      <c r="B1176" s="24"/>
      <c r="C1176" s="24"/>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5"/>
      <c r="AI1176" s="25"/>
    </row>
    <row r="1177" spans="1:35">
      <c r="A1177" s="27"/>
      <c r="B1177" s="24"/>
      <c r="C1177" s="24"/>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5"/>
      <c r="AI1177" s="25"/>
    </row>
    <row r="1178" spans="1:35">
      <c r="A1178" s="27"/>
      <c r="B1178" s="24"/>
      <c r="C1178" s="24"/>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5"/>
      <c r="AI1178" s="25"/>
    </row>
    <row r="1179" spans="1:35">
      <c r="A1179" s="27"/>
      <c r="B1179" s="24"/>
      <c r="C1179" s="24"/>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5"/>
      <c r="AI1179" s="25"/>
    </row>
    <row r="1180" spans="1:35">
      <c r="A1180" s="27"/>
      <c r="B1180" s="24"/>
      <c r="C1180" s="24"/>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5"/>
      <c r="AI1180" s="25"/>
    </row>
    <row r="1181" spans="1:35">
      <c r="A1181" s="27"/>
      <c r="B1181" s="24"/>
      <c r="C1181" s="24"/>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5"/>
      <c r="AI1181" s="25"/>
    </row>
    <row r="1182" spans="1:35">
      <c r="A1182" s="27"/>
      <c r="B1182" s="24"/>
      <c r="C1182" s="24"/>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5"/>
      <c r="AI1182" s="25"/>
    </row>
    <row r="1183" spans="1:35">
      <c r="A1183" s="27"/>
      <c r="B1183" s="24"/>
      <c r="C1183" s="24"/>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5"/>
      <c r="AI1183" s="25"/>
    </row>
    <row r="1184" spans="1:35">
      <c r="A1184" s="27"/>
      <c r="B1184" s="24"/>
      <c r="C1184" s="24"/>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5"/>
      <c r="AI1184" s="25"/>
    </row>
    <row r="1185" spans="1:35">
      <c r="A1185" s="27"/>
      <c r="B1185" s="24"/>
      <c r="C1185" s="24"/>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5"/>
      <c r="AI1185" s="25"/>
    </row>
    <row r="1186" spans="1:35">
      <c r="A1186" s="27"/>
      <c r="B1186" s="24"/>
      <c r="C1186" s="24"/>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5"/>
      <c r="AI1186" s="25"/>
    </row>
    <row r="1187" spans="1:35">
      <c r="A1187" s="27"/>
      <c r="B1187" s="24"/>
      <c r="C1187" s="24"/>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5"/>
      <c r="AI1187" s="25"/>
    </row>
    <row r="1188" spans="1:35">
      <c r="A1188" s="27"/>
      <c r="B1188" s="24"/>
      <c r="C1188" s="24"/>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5"/>
      <c r="AI1188" s="25"/>
    </row>
    <row r="1189" spans="1:35">
      <c r="A1189" s="27"/>
      <c r="B1189" s="24"/>
      <c r="C1189" s="24"/>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5"/>
      <c r="AI1189" s="25"/>
    </row>
    <row r="1190" spans="1:35">
      <c r="A1190" s="27"/>
      <c r="B1190" s="24"/>
      <c r="C1190" s="24"/>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5"/>
      <c r="AI1190" s="25"/>
    </row>
    <row r="1191" spans="1:35">
      <c r="A1191" s="27"/>
      <c r="B1191" s="24"/>
      <c r="C1191" s="24"/>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5"/>
      <c r="AI1191" s="25"/>
    </row>
    <row r="1192" spans="1:35">
      <c r="A1192" s="27"/>
      <c r="B1192" s="24"/>
      <c r="C1192" s="24"/>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5"/>
      <c r="AI1192" s="25"/>
    </row>
    <row r="1193" spans="1:35">
      <c r="A1193" s="27"/>
      <c r="B1193" s="24"/>
      <c r="C1193" s="24"/>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5"/>
      <c r="AI1193" s="25"/>
    </row>
    <row r="1194" spans="1:35">
      <c r="A1194" s="27"/>
      <c r="B1194" s="24"/>
      <c r="C1194" s="24"/>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5"/>
      <c r="AI1194" s="25"/>
    </row>
    <row r="1195" spans="1:35">
      <c r="A1195" s="27"/>
      <c r="B1195" s="24"/>
      <c r="C1195" s="24"/>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5"/>
      <c r="AI1195" s="25"/>
    </row>
    <row r="1196" spans="1:35">
      <c r="A1196" s="27"/>
      <c r="B1196" s="24"/>
      <c r="C1196" s="24"/>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5"/>
      <c r="AI1196" s="25"/>
    </row>
    <row r="1197" spans="1:35">
      <c r="A1197" s="27"/>
      <c r="B1197" s="24"/>
      <c r="C1197" s="24"/>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5"/>
      <c r="AI1197" s="25"/>
    </row>
    <row r="1198" spans="1:35">
      <c r="A1198" s="27"/>
      <c r="B1198" s="24"/>
      <c r="C1198" s="24"/>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5"/>
      <c r="AI1198" s="25"/>
    </row>
    <row r="1199" spans="1:35">
      <c r="A1199" s="27"/>
      <c r="B1199" s="24"/>
      <c r="C1199" s="24"/>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5"/>
      <c r="AI1199" s="25"/>
    </row>
    <row r="1200" spans="1:35">
      <c r="A1200" s="27"/>
      <c r="B1200" s="24"/>
      <c r="C1200" s="24"/>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5"/>
      <c r="AI1200" s="25"/>
    </row>
    <row r="1201" spans="1:35">
      <c r="A1201" s="27"/>
      <c r="B1201" s="24"/>
      <c r="C1201" s="24"/>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5"/>
      <c r="AI1201" s="25"/>
    </row>
    <row r="1202" spans="1:35">
      <c r="A1202" s="27"/>
      <c r="B1202" s="24"/>
      <c r="C1202" s="24"/>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5"/>
      <c r="AI1202" s="25"/>
    </row>
    <row r="1203" spans="1:35">
      <c r="A1203" s="27"/>
      <c r="B1203" s="24"/>
      <c r="C1203" s="24"/>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5"/>
      <c r="AI1203" s="25"/>
    </row>
    <row r="1204" spans="1:35">
      <c r="A1204" s="27"/>
      <c r="B1204" s="24"/>
      <c r="C1204" s="24"/>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5"/>
      <c r="AI1204" s="25"/>
    </row>
    <row r="1205" spans="1:35">
      <c r="A1205" s="27"/>
      <c r="B1205" s="24"/>
      <c r="C1205" s="24"/>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5"/>
      <c r="AI1205" s="25"/>
    </row>
    <row r="1206" spans="1:35">
      <c r="A1206" s="27"/>
      <c r="B1206" s="24"/>
      <c r="C1206" s="24"/>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5"/>
      <c r="AI1206" s="25"/>
    </row>
    <row r="1207" spans="1:35">
      <c r="A1207" s="27"/>
      <c r="B1207" s="24"/>
      <c r="C1207" s="24"/>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5"/>
      <c r="AI1207" s="25"/>
    </row>
    <row r="1208" spans="1:35">
      <c r="A1208" s="27"/>
      <c r="B1208" s="24"/>
      <c r="C1208" s="24"/>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5"/>
      <c r="AI1208" s="25"/>
    </row>
    <row r="1209" spans="1:35">
      <c r="A1209" s="27"/>
      <c r="B1209" s="24"/>
      <c r="C1209" s="24"/>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5"/>
      <c r="AI1209" s="25"/>
    </row>
    <row r="1210" spans="1:35">
      <c r="A1210" s="27"/>
      <c r="B1210" s="24"/>
      <c r="C1210" s="24"/>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5"/>
      <c r="AI1210" s="25"/>
    </row>
    <row r="1211" spans="1:35">
      <c r="A1211" s="27"/>
      <c r="B1211" s="24"/>
      <c r="C1211" s="24"/>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5"/>
      <c r="AI1211" s="25"/>
    </row>
    <row r="1212" spans="1:35">
      <c r="A1212" s="27"/>
      <c r="B1212" s="24"/>
      <c r="C1212" s="24"/>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5"/>
      <c r="AI1212" s="25"/>
    </row>
    <row r="1213" spans="1:35">
      <c r="A1213" s="27"/>
      <c r="B1213" s="24"/>
      <c r="C1213" s="24"/>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5"/>
      <c r="AI1213" s="25"/>
    </row>
    <row r="1214" spans="1:35">
      <c r="A1214" s="27"/>
      <c r="B1214" s="24"/>
      <c r="C1214" s="24"/>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5"/>
      <c r="AI1214" s="25"/>
    </row>
    <row r="1215" spans="1:35">
      <c r="A1215" s="27"/>
      <c r="B1215" s="24"/>
      <c r="C1215" s="24"/>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5"/>
      <c r="AI1215" s="25"/>
    </row>
    <row r="1216" spans="1:35">
      <c r="A1216" s="27"/>
      <c r="B1216" s="24"/>
      <c r="C1216" s="24"/>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5"/>
      <c r="AI1216" s="25"/>
    </row>
    <row r="1217" spans="1:35">
      <c r="A1217" s="27"/>
      <c r="B1217" s="24"/>
      <c r="C1217" s="24"/>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5"/>
      <c r="AI1217" s="25"/>
    </row>
    <row r="1218" spans="1:35">
      <c r="A1218" s="27"/>
      <c r="B1218" s="24"/>
      <c r="C1218" s="24"/>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5"/>
      <c r="AI1218" s="25"/>
    </row>
    <row r="1219" spans="1:35">
      <c r="A1219" s="27"/>
      <c r="B1219" s="24"/>
      <c r="C1219" s="24"/>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5"/>
      <c r="AI1219" s="25"/>
    </row>
    <row r="1220" spans="1:35">
      <c r="A1220" s="27"/>
      <c r="B1220" s="24"/>
      <c r="C1220" s="24"/>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5"/>
      <c r="AI1220" s="25"/>
    </row>
    <row r="1221" spans="1:35">
      <c r="A1221" s="27"/>
      <c r="B1221" s="24"/>
      <c r="C1221" s="24"/>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5"/>
      <c r="AI1221" s="25"/>
    </row>
    <row r="1222" spans="1:35">
      <c r="A1222" s="27"/>
      <c r="B1222" s="24"/>
      <c r="C1222" s="24"/>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5"/>
      <c r="AI1222" s="25"/>
    </row>
    <row r="1223" spans="1:35">
      <c r="A1223" s="27"/>
      <c r="B1223" s="24"/>
      <c r="C1223" s="24"/>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5"/>
      <c r="AI1223" s="25"/>
    </row>
    <row r="1224" spans="1:35">
      <c r="A1224" s="27"/>
      <c r="B1224" s="24"/>
      <c r="C1224" s="24"/>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5"/>
      <c r="AI1224" s="25"/>
    </row>
    <row r="1225" spans="1:35">
      <c r="A1225" s="27"/>
      <c r="B1225" s="24"/>
      <c r="C1225" s="24"/>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5"/>
      <c r="AI1225" s="25"/>
    </row>
    <row r="1226" spans="1:35">
      <c r="A1226" s="27"/>
      <c r="B1226" s="24"/>
      <c r="C1226" s="24"/>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5"/>
      <c r="AI1226" s="25"/>
    </row>
    <row r="1227" spans="1:35">
      <c r="A1227" s="27"/>
      <c r="B1227" s="24"/>
      <c r="C1227" s="24"/>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5"/>
      <c r="AI1227" s="25"/>
    </row>
    <row r="1228" spans="1:35">
      <c r="A1228" s="27"/>
      <c r="B1228" s="24"/>
      <c r="C1228" s="24"/>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5"/>
      <c r="AI1228" s="25"/>
    </row>
    <row r="1229" spans="1:35">
      <c r="A1229" s="27"/>
      <c r="B1229" s="24"/>
      <c r="C1229" s="24"/>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5"/>
      <c r="AI1229" s="25"/>
    </row>
    <row r="1230" spans="1:35">
      <c r="A1230" s="27"/>
      <c r="B1230" s="24"/>
      <c r="C1230" s="24"/>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5"/>
      <c r="AI1230" s="25"/>
    </row>
    <row r="1231" spans="1:35">
      <c r="A1231" s="27"/>
      <c r="B1231" s="24"/>
      <c r="C1231" s="24"/>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5"/>
      <c r="AI1231" s="25"/>
    </row>
    <row r="1232" spans="1:35">
      <c r="A1232" s="27"/>
      <c r="B1232" s="24"/>
      <c r="C1232" s="24"/>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5"/>
      <c r="AI1232" s="25"/>
    </row>
    <row r="1233" spans="1:35">
      <c r="A1233" s="27"/>
      <c r="B1233" s="24"/>
      <c r="C1233" s="24"/>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5"/>
      <c r="AI1233" s="25"/>
    </row>
    <row r="1234" spans="1:35">
      <c r="A1234" s="27"/>
      <c r="B1234" s="24"/>
      <c r="C1234" s="24"/>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5"/>
      <c r="AI1234" s="25"/>
    </row>
    <row r="1235" spans="1:35">
      <c r="A1235" s="27"/>
      <c r="B1235" s="24"/>
      <c r="C1235" s="24"/>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5"/>
      <c r="AI1235" s="25"/>
    </row>
    <row r="1236" spans="1:35">
      <c r="A1236" s="27"/>
      <c r="B1236" s="24"/>
      <c r="C1236" s="24"/>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5"/>
      <c r="AI1236" s="25"/>
    </row>
    <row r="1237" spans="1:35">
      <c r="A1237" s="27"/>
      <c r="B1237" s="24"/>
      <c r="C1237" s="24"/>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5"/>
      <c r="AI1237" s="25"/>
    </row>
    <row r="1238" spans="1:35">
      <c r="A1238" s="27"/>
      <c r="B1238" s="24"/>
      <c r="C1238" s="24"/>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5"/>
      <c r="AI1238" s="25"/>
    </row>
    <row r="1239" spans="1:35">
      <c r="A1239" s="27"/>
      <c r="B1239" s="24"/>
      <c r="C1239" s="24"/>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5"/>
      <c r="AI1239" s="25"/>
    </row>
    <row r="1240" spans="1:35">
      <c r="A1240" s="27"/>
      <c r="B1240" s="24"/>
      <c r="C1240" s="24"/>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5"/>
      <c r="AI1240" s="25"/>
    </row>
    <row r="1241" spans="1:35">
      <c r="A1241" s="27"/>
      <c r="B1241" s="24"/>
      <c r="C1241" s="24"/>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5"/>
      <c r="AI1241" s="25"/>
    </row>
    <row r="1242" spans="1:35">
      <c r="A1242" s="27"/>
      <c r="B1242" s="24"/>
      <c r="C1242" s="24"/>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5"/>
      <c r="AI1242" s="25"/>
    </row>
    <row r="1243" spans="1:35">
      <c r="A1243" s="27"/>
      <c r="B1243" s="24"/>
      <c r="C1243" s="24"/>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5"/>
      <c r="AI1243" s="25"/>
    </row>
    <row r="1244" spans="1:35">
      <c r="A1244" s="27"/>
      <c r="B1244" s="24"/>
      <c r="C1244" s="24"/>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5"/>
      <c r="AI1244" s="25"/>
    </row>
    <row r="1245" spans="1:35">
      <c r="A1245" s="27"/>
      <c r="B1245" s="24"/>
      <c r="C1245" s="24"/>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5"/>
      <c r="AI1245" s="25"/>
    </row>
    <row r="1246" spans="1:35">
      <c r="A1246" s="27"/>
      <c r="B1246" s="24"/>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5"/>
      <c r="AI1246" s="25"/>
    </row>
    <row r="1247" spans="1:35">
      <c r="A1247" s="23"/>
      <c r="B1247" s="6"/>
      <c r="C1247" s="6"/>
      <c r="D1247" s="6"/>
      <c r="E1247" s="6"/>
      <c r="F1247" s="6"/>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row>
    <row r="1248" spans="1:35">
      <c r="A1248" s="23"/>
      <c r="B1248" s="6"/>
      <c r="C1248" s="6"/>
      <c r="D1248" s="6"/>
      <c r="E1248" s="6"/>
      <c r="F1248" s="6"/>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row>
    <row r="1249" spans="1:33">
      <c r="A1249" s="23"/>
      <c r="B1249" s="6"/>
      <c r="C1249" s="6"/>
      <c r="D1249" s="6"/>
      <c r="E1249" s="6"/>
      <c r="F1249" s="6"/>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row>
    <row r="1250" spans="1:33">
      <c r="A1250" s="23"/>
      <c r="B1250" s="6"/>
      <c r="C1250" s="6"/>
      <c r="D1250" s="6"/>
      <c r="E1250" s="6"/>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row>
    <row r="1251" spans="1:33">
      <c r="A1251" s="23"/>
      <c r="B1251" s="6"/>
      <c r="C1251" s="6"/>
      <c r="D1251" s="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row>
    <row r="1252" spans="1:33">
      <c r="A1252" s="23"/>
      <c r="B1252" s="6"/>
      <c r="C1252" s="6"/>
      <c r="D1252" s="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row>
    <row r="1253" spans="1:33">
      <c r="A1253" s="23"/>
      <c r="B1253" s="6"/>
      <c r="C1253" s="6"/>
      <c r="D1253" s="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row>
    <row r="1254" spans="1:33">
      <c r="A1254" s="23"/>
      <c r="B1254" s="6"/>
      <c r="C1254" s="6"/>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row>
    <row r="1255" spans="1:33">
      <c r="A1255" s="23"/>
      <c r="B1255" s="6"/>
      <c r="C1255" s="6"/>
      <c r="D1255" s="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row>
    <row r="1256" spans="1:33">
      <c r="A1256" s="23"/>
      <c r="B1256" s="6"/>
      <c r="C1256" s="6"/>
      <c r="D1256" s="6"/>
      <c r="E1256" s="6"/>
      <c r="F1256" s="6"/>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row>
    <row r="1257" spans="1:33">
      <c r="A1257" s="23"/>
      <c r="B1257" s="6"/>
      <c r="C1257" s="6"/>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row>
    <row r="1258" spans="1:33">
      <c r="A1258" s="23"/>
      <c r="B1258" s="6"/>
      <c r="C1258" s="6"/>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row>
    <row r="1259" spans="1:33">
      <c r="A1259" s="23"/>
      <c r="B1259" s="6"/>
      <c r="C1259" s="6"/>
      <c r="D1259" s="6"/>
      <c r="E1259" s="6"/>
      <c r="F1259" s="6"/>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row>
    <row r="1260" spans="1:33">
      <c r="A1260" s="23"/>
      <c r="B1260" s="6"/>
      <c r="C1260" s="6"/>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row>
    <row r="1261" spans="1:33">
      <c r="A1261" s="23"/>
      <c r="B1261" s="6"/>
      <c r="C1261" s="6"/>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row>
    <row r="1262" spans="1:33">
      <c r="A1262" s="23"/>
      <c r="B1262" s="6"/>
      <c r="C1262" s="6"/>
      <c r="D1262" s="6"/>
      <c r="E1262" s="6"/>
      <c r="F1262" s="6"/>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row>
    <row r="1263" spans="1:33">
      <c r="A1263" s="23"/>
      <c r="B1263" s="6"/>
      <c r="C1263" s="6"/>
      <c r="D1263" s="6"/>
      <c r="E1263" s="6"/>
      <c r="F1263" s="6"/>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row>
    <row r="1264" spans="1:33">
      <c r="A1264" s="23"/>
      <c r="B1264" s="6"/>
      <c r="C1264" s="6"/>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row>
    <row r="1265" spans="1:33">
      <c r="A1265" s="23"/>
      <c r="B1265" s="6"/>
      <c r="C1265" s="6"/>
      <c r="D1265" s="6"/>
      <c r="E1265" s="6"/>
      <c r="F1265" s="6"/>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row>
    <row r="1266" spans="1:33">
      <c r="A1266" s="23"/>
      <c r="B1266" s="6"/>
      <c r="C1266" s="6"/>
      <c r="D1266" s="6"/>
      <c r="E1266" s="6"/>
      <c r="F1266" s="6"/>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row>
    <row r="1267" spans="1:33">
      <c r="A1267" s="23"/>
      <c r="B1267" s="6"/>
      <c r="C1267" s="6"/>
      <c r="D1267" s="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row>
    <row r="1268" spans="1:33">
      <c r="A1268" s="23"/>
      <c r="B1268" s="6"/>
      <c r="C1268" s="6"/>
      <c r="D1268" s="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row>
    <row r="1269" spans="1:33">
      <c r="A1269" s="23"/>
      <c r="B1269" s="6"/>
      <c r="C1269" s="6"/>
      <c r="D1269" s="6"/>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row>
    <row r="1270" spans="1:33">
      <c r="A1270" s="23"/>
      <c r="B1270" s="6"/>
      <c r="C1270" s="6"/>
      <c r="D1270" s="6"/>
      <c r="E1270" s="6"/>
      <c r="F1270" s="6"/>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row>
    <row r="1271" spans="1:33">
      <c r="A1271" s="23"/>
      <c r="B1271" s="6"/>
      <c r="C1271" s="6"/>
      <c r="D1271" s="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row>
    <row r="1272" spans="1:33">
      <c r="A1272" s="23"/>
      <c r="B1272" s="6"/>
      <c r="C1272" s="6"/>
      <c r="D1272" s="6"/>
      <c r="E1272" s="6"/>
      <c r="F1272" s="6"/>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row>
    <row r="1273" spans="1:33">
      <c r="A1273" s="23"/>
      <c r="B1273" s="6"/>
      <c r="C1273" s="6"/>
      <c r="D1273" s="6"/>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row>
    <row r="1274" spans="1:33">
      <c r="A1274" s="23"/>
      <c r="B1274" s="6"/>
      <c r="C1274" s="6"/>
      <c r="D1274" s="6"/>
      <c r="E1274" s="6"/>
      <c r="F1274" s="6"/>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row>
    <row r="1275" spans="1:33">
      <c r="A1275" s="23"/>
      <c r="B1275" s="6"/>
      <c r="C1275" s="6"/>
      <c r="D1275" s="6"/>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row>
    <row r="1276" spans="1:33">
      <c r="A1276" s="23"/>
      <c r="B1276" s="6"/>
      <c r="C1276" s="6"/>
      <c r="D1276" s="6"/>
      <c r="E1276" s="6"/>
      <c r="F1276" s="6"/>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row>
    <row r="1277" spans="1:33">
      <c r="A1277" s="23"/>
      <c r="B1277" s="6"/>
      <c r="C1277" s="6"/>
      <c r="D1277" s="6"/>
      <c r="E1277" s="6"/>
      <c r="F1277" s="6"/>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row>
    <row r="1278" spans="1:33">
      <c r="A1278" s="23"/>
      <c r="B1278" s="6"/>
      <c r="C1278" s="6"/>
      <c r="D1278" s="6"/>
      <c r="E1278" s="6"/>
      <c r="F1278" s="6"/>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row>
    <row r="1279" spans="1:33">
      <c r="A1279" s="23"/>
      <c r="B1279" s="6"/>
      <c r="C1279" s="6"/>
      <c r="D1279" s="6"/>
      <c r="E1279" s="6"/>
      <c r="F1279" s="6"/>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row>
    <row r="1280" spans="1:33">
      <c r="A1280" s="23"/>
      <c r="B1280" s="6"/>
      <c r="C1280" s="6"/>
      <c r="D1280" s="6"/>
      <c r="E1280" s="6"/>
      <c r="F1280" s="6"/>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row>
    <row r="1281" spans="1:33">
      <c r="A1281" s="23"/>
      <c r="B1281" s="6"/>
      <c r="C1281" s="6"/>
      <c r="D1281" s="6"/>
      <c r="E1281" s="6"/>
      <c r="F1281" s="6"/>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row>
    <row r="1282" spans="1:33">
      <c r="A1282" s="23"/>
      <c r="B1282" s="6"/>
      <c r="C1282" s="6"/>
      <c r="D1282" s="6"/>
      <c r="E1282" s="6"/>
      <c r="F1282" s="6"/>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row>
    <row r="1283" spans="1:33">
      <c r="A1283" s="23"/>
      <c r="B1283" s="6"/>
      <c r="C1283" s="6"/>
      <c r="D1283" s="6"/>
      <c r="E1283" s="6"/>
      <c r="F1283" s="6"/>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row>
    <row r="1284" spans="1:33">
      <c r="A1284" s="23"/>
      <c r="B1284" s="6"/>
      <c r="C1284" s="6"/>
      <c r="D1284" s="6"/>
      <c r="E1284" s="6"/>
      <c r="F1284" s="6"/>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row>
    <row r="1285" spans="1:33">
      <c r="A1285" s="23"/>
      <c r="B1285" s="6"/>
      <c r="C1285" s="6"/>
      <c r="D1285" s="6"/>
      <c r="E1285" s="6"/>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row>
    <row r="1286" spans="1:33">
      <c r="A1286" s="23"/>
      <c r="B1286" s="6"/>
      <c r="C1286" s="6"/>
      <c r="D1286" s="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row>
    <row r="1287" spans="1:33">
      <c r="A1287" s="23"/>
      <c r="B1287" s="6"/>
      <c r="C1287" s="6"/>
      <c r="D1287" s="6"/>
      <c r="E1287" s="6"/>
      <c r="F1287" s="6"/>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row>
    <row r="1288" spans="1:33">
      <c r="A1288" s="23"/>
      <c r="B1288" s="6"/>
      <c r="C1288" s="6"/>
      <c r="D1288" s="6"/>
      <c r="E1288" s="6"/>
      <c r="F1288" s="6"/>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row>
    <row r="1289" spans="1:33">
      <c r="A1289" s="23"/>
      <c r="B1289" s="6"/>
      <c r="C1289" s="6"/>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row>
    <row r="1290" spans="1:33">
      <c r="A1290" s="23"/>
      <c r="B1290" s="6"/>
      <c r="C1290" s="6"/>
      <c r="D1290" s="6"/>
      <c r="E1290" s="6"/>
      <c r="F1290" s="6"/>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row>
    <row r="1291" spans="1:33">
      <c r="A1291" s="23"/>
      <c r="B1291" s="6"/>
      <c r="C1291" s="6"/>
      <c r="D1291" s="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row>
    <row r="1292" spans="1:33">
      <c r="A1292" s="23"/>
      <c r="B1292" s="6"/>
      <c r="C1292" s="6"/>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row>
    <row r="1293" spans="1:33">
      <c r="A1293" s="23"/>
      <c r="B1293" s="6"/>
      <c r="C1293" s="6"/>
      <c r="D1293" s="6"/>
      <c r="E1293" s="6"/>
      <c r="F1293" s="6"/>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row>
    <row r="1294" spans="1:33">
      <c r="A1294" s="23"/>
      <c r="B1294" s="6"/>
      <c r="C1294" s="6"/>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row>
    <row r="1295" spans="1:33">
      <c r="A1295" s="23"/>
      <c r="B1295" s="6"/>
      <c r="C1295" s="6"/>
      <c r="D1295" s="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row>
    <row r="1296" spans="1:33">
      <c r="A1296" s="23"/>
      <c r="B1296" s="6"/>
      <c r="C1296" s="6"/>
      <c r="D1296" s="6"/>
      <c r="E1296" s="6"/>
      <c r="F1296" s="6"/>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row>
    <row r="1297" spans="1:33">
      <c r="A1297" s="23"/>
      <c r="B1297" s="6"/>
      <c r="C1297" s="6"/>
      <c r="D1297" s="6"/>
      <c r="E1297" s="6"/>
      <c r="F1297" s="6"/>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row>
    <row r="1298" spans="1:33">
      <c r="A1298" s="23"/>
      <c r="B1298" s="6"/>
      <c r="C1298" s="6"/>
      <c r="D1298" s="6"/>
      <c r="E1298" s="6"/>
      <c r="F1298" s="6"/>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row>
    <row r="1299" spans="1:33">
      <c r="A1299" s="23"/>
      <c r="B1299" s="6"/>
      <c r="C1299" s="6"/>
      <c r="D1299" s="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row>
    <row r="1300" spans="1:33">
      <c r="A1300" s="23"/>
      <c r="B1300" s="6"/>
      <c r="C1300" s="6"/>
      <c r="D1300" s="6"/>
      <c r="E1300" s="6"/>
      <c r="F1300" s="6"/>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row>
    <row r="1301" spans="1:33">
      <c r="A1301" s="23"/>
      <c r="B1301" s="6"/>
      <c r="C1301" s="6"/>
      <c r="D1301" s="6"/>
      <c r="E1301" s="6"/>
      <c r="F1301" s="6"/>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row>
    <row r="1302" spans="1:33">
      <c r="A1302" s="23"/>
      <c r="B1302" s="6"/>
      <c r="C1302" s="6"/>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row>
    <row r="1303" spans="1:33">
      <c r="A1303" s="23"/>
      <c r="B1303" s="6"/>
      <c r="C1303" s="6"/>
      <c r="D1303" s="6"/>
      <c r="E1303" s="6"/>
      <c r="F1303" s="6"/>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row>
    <row r="1304" spans="1:33">
      <c r="A1304" s="23"/>
      <c r="B1304" s="6"/>
      <c r="C1304" s="6"/>
      <c r="D1304" s="6"/>
      <c r="E1304" s="6"/>
      <c r="F1304" s="6"/>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row>
    <row r="1305" spans="1:33">
      <c r="A1305" s="23"/>
      <c r="B1305" s="6"/>
      <c r="C1305" s="6"/>
      <c r="D1305" s="6"/>
      <c r="E1305" s="6"/>
      <c r="F1305" s="6"/>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row>
    <row r="1306" spans="1:33">
      <c r="A1306" s="23"/>
      <c r="B1306" s="6"/>
      <c r="C1306" s="6"/>
      <c r="D1306" s="6"/>
      <c r="E1306" s="6"/>
      <c r="F1306" s="6"/>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row>
    <row r="1307" spans="1:33">
      <c r="A1307" s="23"/>
      <c r="B1307" s="6"/>
      <c r="C1307" s="6"/>
      <c r="D1307" s="6"/>
      <c r="E1307" s="6"/>
      <c r="F1307" s="6"/>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row>
    <row r="1308" spans="1:33">
      <c r="A1308" s="23"/>
      <c r="B1308" s="6"/>
      <c r="C1308" s="6"/>
      <c r="D1308" s="6"/>
      <c r="E1308" s="6"/>
      <c r="F1308" s="6"/>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row>
    <row r="1309" spans="1:33">
      <c r="A1309" s="23"/>
      <c r="B1309" s="6"/>
      <c r="C1309" s="6"/>
      <c r="D1309" s="6"/>
      <c r="E1309" s="6"/>
      <c r="F1309" s="6"/>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row>
    <row r="1310" spans="1:33">
      <c r="A1310" s="23"/>
      <c r="B1310" s="6"/>
      <c r="C1310" s="6"/>
      <c r="D1310" s="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row>
    <row r="1311" spans="1:33">
      <c r="A1311" s="23"/>
      <c r="B1311" s="6"/>
      <c r="C1311" s="6"/>
      <c r="D1311" s="6"/>
      <c r="E1311" s="6"/>
      <c r="F1311" s="6"/>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row>
    <row r="1312" spans="1:33">
      <c r="A1312" s="23"/>
      <c r="B1312" s="6"/>
      <c r="C1312" s="6"/>
      <c r="D1312" s="6"/>
      <c r="E1312" s="6"/>
      <c r="F1312" s="6"/>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row>
    <row r="1313" spans="1:33">
      <c r="A1313" s="23"/>
      <c r="B1313" s="6"/>
      <c r="C1313" s="6"/>
      <c r="D1313" s="6"/>
      <c r="E1313" s="6"/>
      <c r="F1313" s="6"/>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row>
    <row r="1314" spans="1:33">
      <c r="A1314" s="23"/>
      <c r="B1314" s="6"/>
      <c r="C1314" s="6"/>
      <c r="D1314" s="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row>
    <row r="1315" spans="1:33">
      <c r="A1315" s="23"/>
      <c r="B1315" s="6"/>
      <c r="C1315" s="6"/>
      <c r="D1315" s="6"/>
      <c r="E1315" s="6"/>
      <c r="F1315" s="6"/>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row>
    <row r="1316" spans="1:33">
      <c r="A1316" s="23"/>
      <c r="B1316" s="6"/>
      <c r="C1316" s="6"/>
      <c r="D1316" s="6"/>
      <c r="E1316" s="6"/>
      <c r="F1316" s="6"/>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row>
    <row r="1317" spans="1:33">
      <c r="A1317" s="23"/>
      <c r="B1317" s="6"/>
      <c r="C1317" s="6"/>
      <c r="D1317" s="6"/>
      <c r="E1317" s="6"/>
      <c r="F1317" s="6"/>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row>
    <row r="1318" spans="1:33">
      <c r="A1318" s="23"/>
      <c r="B1318" s="6"/>
      <c r="C1318" s="6"/>
      <c r="D1318" s="6"/>
      <c r="E1318" s="6"/>
      <c r="F1318" s="6"/>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row>
    <row r="1319" spans="1:33">
      <c r="A1319" s="23"/>
      <c r="B1319" s="6"/>
      <c r="C1319" s="6"/>
      <c r="D1319" s="6"/>
      <c r="E1319" s="6"/>
      <c r="F1319" s="6"/>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row>
    <row r="1320" spans="1:33">
      <c r="A1320" s="23"/>
      <c r="B1320" s="6"/>
      <c r="C1320" s="6"/>
      <c r="D1320" s="6"/>
      <c r="E1320" s="6"/>
      <c r="F1320" s="6"/>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row>
    <row r="1321" spans="1:33">
      <c r="A1321" s="23"/>
      <c r="B1321" s="6"/>
      <c r="C1321" s="6"/>
      <c r="D1321" s="6"/>
      <c r="E1321" s="6"/>
      <c r="F1321" s="6"/>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row>
    <row r="1322" spans="1:33">
      <c r="A1322" s="23"/>
      <c r="B1322" s="6"/>
      <c r="C1322" s="6"/>
      <c r="D1322" s="6"/>
      <c r="E1322" s="6"/>
      <c r="F1322" s="6"/>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row>
    <row r="1323" spans="1:33">
      <c r="A1323" s="23"/>
      <c r="B1323" s="6"/>
      <c r="C1323" s="6"/>
      <c r="D1323" s="6"/>
      <c r="E1323" s="6"/>
      <c r="F1323" s="6"/>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row>
    <row r="1324" spans="1:33">
      <c r="A1324" s="23"/>
      <c r="B1324" s="6"/>
      <c r="C1324" s="6"/>
      <c r="D1324" s="6"/>
      <c r="E1324" s="6"/>
      <c r="F1324" s="6"/>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row>
    <row r="1325" spans="1:33">
      <c r="A1325" s="23"/>
      <c r="B1325" s="6"/>
      <c r="C1325" s="6"/>
      <c r="D1325" s="6"/>
      <c r="E1325" s="6"/>
      <c r="F1325" s="6"/>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row>
    <row r="1326" spans="1:33">
      <c r="A1326" s="23"/>
      <c r="B1326" s="6"/>
      <c r="C1326" s="6"/>
      <c r="D1326" s="6"/>
      <c r="E1326" s="6"/>
      <c r="F1326" s="6"/>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row>
    <row r="1327" spans="1:33">
      <c r="A1327" s="23"/>
      <c r="B1327" s="6"/>
      <c r="C1327" s="6"/>
      <c r="D1327" s="6"/>
      <c r="E1327" s="6"/>
      <c r="F1327" s="6"/>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row>
    <row r="1328" spans="1:33">
      <c r="A1328" s="23"/>
      <c r="B1328" s="6"/>
      <c r="C1328" s="6"/>
      <c r="D1328" s="6"/>
      <c r="E1328" s="6"/>
      <c r="F1328" s="6"/>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row>
    <row r="1329" spans="1:33">
      <c r="A1329" s="23"/>
      <c r="B1329" s="6"/>
      <c r="C1329" s="6"/>
      <c r="D1329" s="6"/>
      <c r="E1329" s="6"/>
      <c r="F1329" s="6"/>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row>
    <row r="1330" spans="1:33">
      <c r="A1330" s="23"/>
      <c r="B1330" s="6"/>
      <c r="C1330" s="6"/>
      <c r="D1330" s="6"/>
      <c r="E1330" s="6"/>
      <c r="F1330" s="6"/>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row>
    <row r="1331" spans="1:33">
      <c r="A1331" s="23"/>
      <c r="B1331" s="6"/>
      <c r="C1331" s="6"/>
      <c r="D1331" s="6"/>
      <c r="E1331" s="6"/>
      <c r="F1331" s="6"/>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row>
    <row r="1332" spans="1:33">
      <c r="A1332" s="23"/>
      <c r="B1332" s="6"/>
      <c r="C1332" s="6"/>
      <c r="D1332" s="6"/>
      <c r="E1332" s="6"/>
      <c r="F1332" s="6"/>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row>
    <row r="1333" spans="1:33">
      <c r="A1333" s="23"/>
      <c r="B1333" s="6"/>
      <c r="C1333" s="6"/>
      <c r="D1333" s="6"/>
      <c r="E1333" s="6"/>
      <c r="F1333" s="6"/>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row>
    <row r="1334" spans="1:33">
      <c r="A1334" s="23"/>
      <c r="B1334" s="6"/>
      <c r="C1334" s="6"/>
      <c r="D1334" s="6"/>
      <c r="E1334" s="6"/>
      <c r="F1334" s="6"/>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row>
    <row r="1335" spans="1:33">
      <c r="A1335" s="23"/>
      <c r="B1335" s="6"/>
      <c r="C1335" s="6"/>
      <c r="D1335" s="6"/>
      <c r="E1335" s="6"/>
      <c r="F1335" s="6"/>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row>
    <row r="1336" spans="1:33">
      <c r="A1336" s="23"/>
      <c r="B1336" s="6"/>
      <c r="C1336" s="6"/>
      <c r="D1336" s="6"/>
      <c r="E1336" s="6"/>
      <c r="F1336" s="6"/>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row>
    <row r="1337" spans="1:33">
      <c r="A1337" s="23"/>
      <c r="B1337" s="6"/>
      <c r="C1337" s="6"/>
      <c r="D1337" s="6"/>
      <c r="E1337" s="6"/>
      <c r="F1337" s="6"/>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row>
    <row r="1338" spans="1:33">
      <c r="A1338" s="23"/>
      <c r="B1338" s="6"/>
      <c r="C1338" s="6"/>
      <c r="D1338" s="6"/>
      <c r="E1338" s="6"/>
      <c r="F1338" s="6"/>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row>
    <row r="1339" spans="1:33">
      <c r="A1339" s="23"/>
      <c r="B1339" s="6"/>
      <c r="C1339" s="6"/>
      <c r="D1339" s="6"/>
      <c r="E1339" s="6"/>
      <c r="F1339" s="6"/>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row>
    <row r="1340" spans="1:33">
      <c r="A1340" s="23"/>
      <c r="B1340" s="6"/>
      <c r="C1340" s="6"/>
      <c r="D1340" s="6"/>
      <c r="E1340" s="6"/>
      <c r="F1340" s="6"/>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row>
    <row r="1341" spans="1:33">
      <c r="A1341" s="23"/>
      <c r="B1341" s="6"/>
      <c r="C1341" s="6"/>
      <c r="D1341" s="6"/>
      <c r="E1341" s="6"/>
      <c r="F1341" s="6"/>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row>
    <row r="1342" spans="1:33">
      <c r="A1342" s="23"/>
      <c r="B1342" s="6"/>
      <c r="C1342" s="6"/>
      <c r="D1342" s="6"/>
      <c r="E1342" s="6"/>
      <c r="F1342" s="6"/>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row>
    <row r="1343" spans="1:33">
      <c r="A1343" s="23"/>
      <c r="B1343" s="6"/>
      <c r="C1343" s="6"/>
      <c r="D1343" s="6"/>
      <c r="E1343" s="6"/>
      <c r="F1343" s="6"/>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row>
    <row r="1344" spans="1:33">
      <c r="A1344" s="23"/>
      <c r="B1344" s="6"/>
      <c r="C1344" s="6"/>
      <c r="D1344" s="6"/>
      <c r="E1344" s="6"/>
      <c r="F1344" s="6"/>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row>
    <row r="1345" spans="1:33">
      <c r="A1345" s="23"/>
      <c r="B1345" s="6"/>
      <c r="C1345" s="6"/>
      <c r="D1345" s="6"/>
      <c r="E1345" s="6"/>
      <c r="F1345" s="6"/>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row>
    <row r="1346" spans="1:33">
      <c r="A1346" s="23"/>
      <c r="B1346" s="6"/>
      <c r="C1346" s="6"/>
      <c r="D1346" s="6"/>
      <c r="E1346" s="6"/>
      <c r="F1346" s="6"/>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row>
    <row r="1347" spans="1:33">
      <c r="A1347" s="23"/>
      <c r="B1347" s="6"/>
      <c r="C1347" s="6"/>
      <c r="D1347" s="6"/>
      <c r="E1347" s="6"/>
      <c r="F1347" s="6"/>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row>
    <row r="1348" spans="1:33">
      <c r="A1348" s="23"/>
      <c r="B1348" s="6"/>
      <c r="C1348" s="6"/>
      <c r="D1348" s="6"/>
      <c r="E1348" s="6"/>
      <c r="F1348" s="6"/>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row>
    <row r="1349" spans="1:33">
      <c r="A1349" s="23"/>
      <c r="B1349" s="6"/>
      <c r="C1349" s="6"/>
      <c r="D1349" s="6"/>
      <c r="E1349" s="6"/>
      <c r="F1349" s="6"/>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row>
    <row r="1350" spans="1:33">
      <c r="A1350" s="23"/>
      <c r="B1350" s="6"/>
      <c r="C1350" s="6"/>
      <c r="D1350" s="6"/>
      <c r="E1350" s="6"/>
      <c r="F1350" s="6"/>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row>
    <row r="1351" spans="1:33">
      <c r="A1351" s="23"/>
      <c r="B1351" s="6"/>
      <c r="C1351" s="6"/>
      <c r="D1351" s="6"/>
      <c r="E1351" s="6"/>
      <c r="F1351" s="6"/>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row>
    <row r="1352" spans="1:33">
      <c r="A1352" s="23"/>
      <c r="B1352" s="6"/>
      <c r="C1352" s="6"/>
      <c r="D1352" s="6"/>
      <c r="E1352" s="6"/>
      <c r="F1352" s="6"/>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row>
    <row r="1353" spans="1:33">
      <c r="A1353" s="23"/>
      <c r="B1353" s="6"/>
      <c r="C1353" s="6"/>
      <c r="D1353" s="6"/>
      <c r="E1353" s="6"/>
      <c r="F1353" s="6"/>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row>
    <row r="1354" spans="1:33">
      <c r="A1354" s="23"/>
      <c r="B1354" s="6"/>
      <c r="C1354" s="6"/>
      <c r="D1354" s="6"/>
      <c r="E1354" s="6"/>
      <c r="F1354" s="6"/>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row>
    <row r="1355" spans="1:33">
      <c r="A1355" s="23"/>
      <c r="B1355" s="6"/>
      <c r="C1355" s="6"/>
      <c r="D1355" s="6"/>
      <c r="E1355" s="6"/>
      <c r="F1355" s="6"/>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row>
    <row r="1356" spans="1:33">
      <c r="A1356" s="23"/>
      <c r="B1356" s="6"/>
      <c r="C1356" s="6"/>
      <c r="D1356" s="6"/>
      <c r="E1356" s="6"/>
      <c r="F1356" s="6"/>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row>
    <row r="1357" spans="1:33">
      <c r="A1357" s="23"/>
      <c r="B1357" s="6"/>
      <c r="C1357" s="6"/>
      <c r="D1357" s="6"/>
      <c r="E1357" s="6"/>
      <c r="F1357" s="6"/>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row>
    <row r="1358" spans="1:33">
      <c r="A1358" s="23"/>
      <c r="B1358" s="6"/>
      <c r="C1358" s="6"/>
      <c r="D1358" s="6"/>
      <c r="E1358" s="6"/>
      <c r="F1358" s="6"/>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row>
    <row r="1359" spans="1:33">
      <c r="A1359" s="23"/>
      <c r="B1359" s="6"/>
      <c r="C1359" s="6"/>
      <c r="D1359" s="6"/>
      <c r="E1359" s="6"/>
      <c r="F1359" s="6"/>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row>
    <row r="1360" spans="1:33">
      <c r="A1360" s="23"/>
      <c r="B1360" s="6"/>
      <c r="C1360" s="6"/>
      <c r="D1360" s="6"/>
      <c r="E1360" s="6"/>
      <c r="F1360" s="6"/>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row>
    <row r="1361" spans="1:33">
      <c r="A1361" s="23"/>
      <c r="B1361" s="6"/>
      <c r="C1361" s="6"/>
      <c r="D1361" s="6"/>
      <c r="E1361" s="6"/>
      <c r="F1361" s="6"/>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row>
    <row r="1362" spans="1:33">
      <c r="A1362" s="23"/>
      <c r="B1362" s="6"/>
      <c r="C1362" s="6"/>
      <c r="D1362" s="6"/>
      <c r="E1362" s="6"/>
      <c r="F1362" s="6"/>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row>
    <row r="1363" spans="1:33">
      <c r="A1363" s="23"/>
      <c r="B1363" s="6"/>
      <c r="C1363" s="6"/>
      <c r="D1363" s="6"/>
      <c r="E1363" s="6"/>
      <c r="F1363" s="6"/>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row>
    <row r="1364" spans="1:33">
      <c r="A1364" s="23"/>
      <c r="B1364" s="6"/>
      <c r="C1364" s="6"/>
      <c r="D1364" s="6"/>
      <c r="E1364" s="6"/>
      <c r="F1364" s="6"/>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row>
    <row r="1365" spans="1:33">
      <c r="A1365" s="23"/>
      <c r="B1365" s="6"/>
      <c r="C1365" s="6"/>
      <c r="D1365" s="6"/>
      <c r="E1365" s="6"/>
      <c r="F1365" s="6"/>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row>
    <row r="1366" spans="1:33">
      <c r="A1366" s="23"/>
      <c r="B1366" s="6"/>
      <c r="C1366" s="6"/>
      <c r="D1366" s="6"/>
      <c r="E1366" s="6"/>
      <c r="F1366" s="6"/>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row>
    <row r="1367" spans="1:33">
      <c r="A1367" s="23"/>
      <c r="B1367" s="6"/>
      <c r="C1367" s="6"/>
      <c r="D1367" s="6"/>
      <c r="E1367" s="6"/>
      <c r="F1367" s="6"/>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row>
    <row r="1368" spans="1:33">
      <c r="A1368" s="23"/>
      <c r="B1368" s="6"/>
      <c r="C1368" s="6"/>
      <c r="D1368" s="6"/>
      <c r="E1368" s="6"/>
      <c r="F1368" s="6"/>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row>
    <row r="1369" spans="1:33">
      <c r="A1369" s="23"/>
      <c r="B1369" s="6"/>
      <c r="C1369" s="6"/>
      <c r="D1369" s="6"/>
      <c r="E1369" s="6"/>
      <c r="F1369" s="6"/>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row>
    <row r="1370" spans="1:33">
      <c r="A1370" s="23"/>
      <c r="B1370" s="6"/>
      <c r="C1370" s="6"/>
      <c r="D1370" s="6"/>
      <c r="E1370" s="6"/>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row>
    <row r="1371" spans="1:33">
      <c r="A1371" s="23"/>
      <c r="B1371" s="6"/>
      <c r="C1371" s="6"/>
      <c r="D1371" s="6"/>
      <c r="E1371" s="6"/>
      <c r="F1371" s="6"/>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row>
    <row r="1372" spans="1:33">
      <c r="A1372" s="23"/>
      <c r="B1372" s="6"/>
      <c r="C1372" s="6"/>
      <c r="D1372" s="6"/>
      <c r="E1372" s="6"/>
      <c r="F1372" s="6"/>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row>
    <row r="1373" spans="1:33">
      <c r="A1373" s="23"/>
      <c r="B1373" s="6"/>
      <c r="C1373" s="6"/>
      <c r="D1373" s="6"/>
      <c r="E1373" s="6"/>
      <c r="F1373" s="6"/>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row>
    <row r="1374" spans="1:33">
      <c r="A1374" s="23"/>
      <c r="B1374" s="6"/>
      <c r="C1374" s="6"/>
      <c r="D1374" s="6"/>
      <c r="E1374" s="6"/>
      <c r="F1374" s="6"/>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row>
    <row r="1375" spans="1:33">
      <c r="A1375" s="23"/>
      <c r="B1375" s="6"/>
      <c r="C1375" s="6"/>
      <c r="D1375" s="6"/>
      <c r="E1375" s="6"/>
      <c r="F1375" s="6"/>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row>
    <row r="1376" spans="1:33">
      <c r="A1376" s="23"/>
      <c r="B1376" s="6"/>
      <c r="C1376" s="6"/>
      <c r="D1376" s="6"/>
      <c r="E1376" s="6"/>
      <c r="F1376" s="6"/>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row>
    <row r="1377" spans="1:33">
      <c r="A1377" s="23"/>
      <c r="B1377" s="6"/>
      <c r="C1377" s="6"/>
      <c r="D1377" s="6"/>
      <c r="E1377" s="6"/>
      <c r="F1377" s="6"/>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row>
    <row r="1378" spans="1:33">
      <c r="A1378" s="23"/>
      <c r="B1378" s="6"/>
      <c r="C1378" s="6"/>
      <c r="D1378" s="6"/>
      <c r="E1378" s="6"/>
      <c r="F1378" s="6"/>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row>
    <row r="1379" spans="1:33">
      <c r="A1379" s="23"/>
      <c r="B1379" s="6"/>
      <c r="C1379" s="6"/>
      <c r="D1379" s="6"/>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row>
    <row r="1380" spans="1:33">
      <c r="A1380" s="23"/>
      <c r="B1380" s="6"/>
      <c r="C1380" s="6"/>
      <c r="D1380" s="6"/>
      <c r="E1380" s="6"/>
      <c r="F1380" s="6"/>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row>
    <row r="1381" spans="1:33">
      <c r="A1381" s="23"/>
      <c r="B1381" s="6"/>
      <c r="C1381" s="6"/>
      <c r="D1381" s="6"/>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row>
    <row r="1382" spans="1:33">
      <c r="A1382" s="23"/>
      <c r="B1382" s="6"/>
      <c r="C1382" s="6"/>
      <c r="D1382" s="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row>
    <row r="1383" spans="1:33">
      <c r="A1383" s="23"/>
      <c r="B1383" s="6"/>
      <c r="C1383" s="6"/>
      <c r="D1383" s="6"/>
      <c r="E1383" s="6"/>
      <c r="F1383" s="6"/>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row>
    <row r="1384" spans="1:33">
      <c r="A1384" s="23"/>
      <c r="B1384" s="6"/>
      <c r="C1384" s="6"/>
      <c r="D1384" s="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row>
    <row r="1385" spans="1:33">
      <c r="A1385" s="23"/>
      <c r="B1385" s="6"/>
      <c r="C1385" s="6"/>
      <c r="D1385" s="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row>
    <row r="1386" spans="1:33">
      <c r="A1386" s="23"/>
      <c r="B1386" s="6"/>
      <c r="C1386" s="6"/>
      <c r="D1386" s="6"/>
      <c r="E1386" s="6"/>
      <c r="F1386" s="6"/>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row>
    <row r="1387" spans="1:33">
      <c r="A1387" s="23"/>
      <c r="B1387" s="6"/>
      <c r="C1387" s="6"/>
      <c r="D1387" s="6"/>
      <c r="E1387" s="6"/>
      <c r="F1387" s="6"/>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row>
    <row r="1388" spans="1:33">
      <c r="A1388" s="23"/>
      <c r="B1388" s="6"/>
      <c r="C1388" s="6"/>
      <c r="D1388" s="6"/>
      <c r="E1388" s="6"/>
      <c r="F1388" s="6"/>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row>
    <row r="1389" spans="1:33">
      <c r="A1389" s="23"/>
      <c r="B1389" s="6"/>
      <c r="C1389" s="6"/>
      <c r="D1389" s="6"/>
      <c r="E1389" s="6"/>
      <c r="F1389" s="6"/>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row>
    <row r="1390" spans="1:33">
      <c r="A1390" s="23"/>
      <c r="B1390" s="6"/>
      <c r="C1390" s="6"/>
      <c r="D1390" s="6"/>
      <c r="E1390" s="6"/>
      <c r="F1390" s="6"/>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row>
    <row r="1391" spans="1:33">
      <c r="A1391" s="23"/>
      <c r="B1391" s="6"/>
      <c r="C1391" s="6"/>
      <c r="D1391" s="6"/>
      <c r="E1391" s="6"/>
      <c r="F1391" s="6"/>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row>
    <row r="1392" spans="1:33">
      <c r="A1392" s="23"/>
      <c r="B1392" s="6"/>
      <c r="C1392" s="6"/>
      <c r="D1392" s="6"/>
      <c r="E1392" s="6"/>
      <c r="F1392" s="6"/>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row>
    <row r="1393" spans="1:33">
      <c r="A1393" s="23"/>
      <c r="B1393" s="6"/>
      <c r="C1393" s="6"/>
      <c r="D1393" s="6"/>
      <c r="E1393" s="6"/>
      <c r="F1393" s="6"/>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row>
    <row r="1394" spans="1:33">
      <c r="A1394" s="23"/>
      <c r="B1394" s="6"/>
      <c r="C1394" s="6"/>
      <c r="D1394" s="6"/>
      <c r="E1394" s="6"/>
      <c r="F1394" s="6"/>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row>
    <row r="1395" spans="1:33">
      <c r="A1395" s="23"/>
      <c r="B1395" s="6"/>
      <c r="C1395" s="6"/>
      <c r="D1395" s="6"/>
      <c r="E1395" s="6"/>
      <c r="F1395" s="6"/>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row>
    <row r="1396" spans="1:33">
      <c r="A1396" s="23"/>
      <c r="B1396" s="6"/>
      <c r="C1396" s="6"/>
      <c r="D1396" s="6"/>
      <c r="E1396" s="6"/>
      <c r="F1396" s="6"/>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row>
    <row r="1397" spans="1:33">
      <c r="A1397" s="23"/>
      <c r="B1397" s="6"/>
      <c r="C1397" s="6"/>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row>
    <row r="1398" spans="1:33">
      <c r="A1398" s="23"/>
      <c r="B1398" s="6"/>
      <c r="C1398" s="6"/>
      <c r="D1398" s="6"/>
      <c r="E1398" s="6"/>
      <c r="F1398" s="6"/>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row>
    <row r="1399" spans="1:33">
      <c r="A1399" s="23"/>
      <c r="B1399" s="6"/>
      <c r="C1399" s="6"/>
      <c r="D1399" s="6"/>
      <c r="E1399" s="6"/>
      <c r="F1399" s="6"/>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row>
    <row r="1400" spans="1:33">
      <c r="A1400" s="23"/>
      <c r="B1400" s="6"/>
      <c r="C1400" s="6"/>
      <c r="D1400" s="6"/>
      <c r="E1400" s="6"/>
      <c r="F1400" s="6"/>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row>
    <row r="1401" spans="1:33">
      <c r="A1401" s="23"/>
      <c r="B1401" s="6"/>
      <c r="C1401" s="6"/>
      <c r="D1401" s="6"/>
      <c r="E1401" s="6"/>
      <c r="F1401" s="6"/>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row>
    <row r="1402" spans="1:33">
      <c r="A1402" s="23"/>
      <c r="B1402" s="6"/>
      <c r="C1402" s="6"/>
      <c r="D1402" s="6"/>
      <c r="E1402" s="6"/>
      <c r="F1402" s="6"/>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row>
    <row r="1403" spans="1:33">
      <c r="A1403" s="23"/>
      <c r="B1403" s="6"/>
      <c r="C1403" s="6"/>
      <c r="D1403" s="6"/>
      <c r="E1403" s="6"/>
      <c r="F1403" s="6"/>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row>
    <row r="1404" spans="1:33">
      <c r="A1404" s="23"/>
      <c r="B1404" s="6"/>
      <c r="C1404" s="6"/>
      <c r="D1404" s="6"/>
      <c r="E1404" s="6"/>
      <c r="F1404" s="6"/>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row>
    <row r="1405" spans="1:33">
      <c r="A1405" s="23"/>
      <c r="B1405" s="6"/>
      <c r="C1405" s="6"/>
      <c r="D1405" s="6"/>
      <c r="E1405" s="6"/>
      <c r="F1405" s="6"/>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row>
    <row r="1406" spans="1:33">
      <c r="A1406" s="23"/>
      <c r="B1406" s="6"/>
      <c r="C1406" s="6"/>
      <c r="D1406" s="6"/>
      <c r="E1406" s="6"/>
      <c r="F1406" s="6"/>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row>
    <row r="1407" spans="1:33">
      <c r="A1407" s="23"/>
      <c r="B1407" s="6"/>
      <c r="C1407" s="6"/>
      <c r="D1407" s="6"/>
      <c r="E1407" s="6"/>
      <c r="F1407" s="6"/>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row>
    <row r="1408" spans="1:33">
      <c r="A1408" s="23"/>
      <c r="B1408" s="6"/>
      <c r="C1408" s="6"/>
      <c r="D1408" s="6"/>
      <c r="E1408" s="6"/>
      <c r="F1408" s="6"/>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row>
    <row r="1409" spans="1:33">
      <c r="A1409" s="23"/>
      <c r="B1409" s="6"/>
      <c r="C1409" s="6"/>
      <c r="D1409" s="6"/>
      <c r="E1409" s="6"/>
      <c r="F1409" s="6"/>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row>
    <row r="1410" spans="1:33">
      <c r="A1410" s="23"/>
      <c r="B1410" s="6"/>
      <c r="C1410" s="6"/>
      <c r="D1410" s="6"/>
      <c r="E1410" s="6"/>
      <c r="F1410" s="6"/>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row>
    <row r="1411" spans="1:33">
      <c r="A1411" s="23"/>
      <c r="B1411" s="6"/>
      <c r="C1411" s="6"/>
      <c r="D1411" s="6"/>
      <c r="E1411" s="6"/>
      <c r="F1411" s="6"/>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row>
    <row r="1412" spans="1:33">
      <c r="A1412" s="23"/>
      <c r="B1412" s="6"/>
      <c r="C1412" s="6"/>
      <c r="D1412" s="6"/>
      <c r="E1412" s="6"/>
      <c r="F1412" s="6"/>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row>
    <row r="1413" spans="1:33">
      <c r="A1413" s="23"/>
      <c r="B1413" s="6"/>
      <c r="C1413" s="6"/>
      <c r="D1413" s="6"/>
      <c r="E1413" s="6"/>
      <c r="F1413" s="6"/>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row>
    <row r="1414" spans="1:33">
      <c r="A1414" s="23"/>
      <c r="B1414" s="6"/>
      <c r="C1414" s="6"/>
      <c r="D1414" s="6"/>
      <c r="E1414" s="6"/>
      <c r="F1414" s="6"/>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row>
    <row r="1415" spans="1:33">
      <c r="A1415" s="23"/>
      <c r="B1415" s="6"/>
      <c r="C1415" s="6"/>
      <c r="D1415" s="6"/>
      <c r="E1415" s="6"/>
      <c r="F1415" s="6"/>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row>
    <row r="1416" spans="1:33">
      <c r="A1416" s="23"/>
      <c r="B1416" s="6"/>
      <c r="C1416" s="6"/>
      <c r="D1416" s="6"/>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row>
    <row r="1417" spans="1:33">
      <c r="A1417" s="23"/>
      <c r="B1417" s="6"/>
      <c r="C1417" s="6"/>
      <c r="D1417" s="6"/>
      <c r="E1417" s="6"/>
      <c r="F1417" s="6"/>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row>
    <row r="1418" spans="1:33">
      <c r="A1418" s="23"/>
      <c r="B1418" s="6"/>
      <c r="C1418" s="6"/>
      <c r="D1418" s="6"/>
      <c r="E1418" s="6"/>
      <c r="F1418" s="6"/>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row>
    <row r="1419" spans="1:33">
      <c r="A1419" s="23"/>
      <c r="B1419" s="6"/>
      <c r="C1419" s="6"/>
      <c r="D1419" s="6"/>
      <c r="E1419" s="6"/>
      <c r="F1419" s="6"/>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row>
    <row r="1420" spans="1:33">
      <c r="A1420" s="23"/>
      <c r="B1420" s="6"/>
      <c r="C1420" s="6"/>
      <c r="D1420" s="6"/>
      <c r="E1420" s="6"/>
      <c r="F1420" s="6"/>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row>
    <row r="1421" spans="1:33">
      <c r="A1421" s="23"/>
      <c r="B1421" s="6"/>
      <c r="C1421" s="6"/>
      <c r="D1421" s="6"/>
      <c r="E1421" s="6"/>
      <c r="F1421" s="6"/>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row>
    <row r="1422" spans="1:33">
      <c r="A1422" s="23"/>
      <c r="B1422" s="6"/>
      <c r="C1422" s="6"/>
      <c r="D1422" s="6"/>
      <c r="E1422" s="6"/>
      <c r="F1422" s="6"/>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row>
    <row r="1423" spans="1:33">
      <c r="A1423" s="23"/>
      <c r="B1423" s="6"/>
      <c r="C1423" s="6"/>
      <c r="D1423" s="6"/>
      <c r="E1423" s="6"/>
      <c r="F1423" s="6"/>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row>
    <row r="1424" spans="1:33">
      <c r="A1424" s="23"/>
      <c r="B1424" s="6"/>
      <c r="C1424" s="6"/>
      <c r="D1424" s="6"/>
      <c r="E1424" s="6"/>
      <c r="F1424" s="6"/>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row>
    <row r="1425" spans="1:33">
      <c r="A1425" s="23"/>
      <c r="B1425" s="6"/>
      <c r="C1425" s="6"/>
      <c r="D1425" s="6"/>
      <c r="E1425" s="6"/>
      <c r="F1425" s="6"/>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row>
    <row r="1426" spans="1:33">
      <c r="A1426" s="23"/>
      <c r="B1426" s="6"/>
      <c r="C1426" s="6"/>
      <c r="D1426" s="6"/>
      <c r="E1426" s="6"/>
      <c r="F1426" s="6"/>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row>
    <row r="1427" spans="1:33">
      <c r="A1427" s="23"/>
      <c r="B1427" s="6"/>
      <c r="C1427" s="6"/>
      <c r="D1427" s="6"/>
      <c r="E1427" s="6"/>
      <c r="F1427" s="6"/>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row>
    <row r="1428" spans="1:33">
      <c r="A1428" s="23"/>
      <c r="B1428" s="6"/>
      <c r="C1428" s="6"/>
      <c r="D1428" s="6"/>
      <c r="E1428" s="6"/>
      <c r="F1428" s="6"/>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row>
    <row r="1429" spans="1:33">
      <c r="A1429" s="23"/>
      <c r="B1429" s="6"/>
      <c r="C1429" s="6"/>
      <c r="D1429" s="6"/>
      <c r="E1429" s="6"/>
      <c r="F1429" s="6"/>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row>
    <row r="1430" spans="1:33">
      <c r="A1430" s="23"/>
      <c r="B1430" s="6"/>
      <c r="C1430" s="6"/>
      <c r="D1430" s="6"/>
      <c r="E1430" s="6"/>
      <c r="F1430" s="6"/>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row>
    <row r="1431" spans="1:33">
      <c r="A1431" s="23"/>
      <c r="B1431" s="6"/>
      <c r="C1431" s="6"/>
      <c r="D1431" s="6"/>
      <c r="E1431" s="6"/>
      <c r="F1431" s="6"/>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row>
    <row r="1432" spans="1:33">
      <c r="A1432" s="23"/>
      <c r="B1432" s="6"/>
      <c r="C1432" s="6"/>
      <c r="D1432" s="6"/>
      <c r="E1432" s="6"/>
      <c r="F1432" s="6"/>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row>
    <row r="1433" spans="1:33">
      <c r="A1433" s="23"/>
      <c r="B1433" s="6"/>
      <c r="C1433" s="6"/>
      <c r="D1433" s="6"/>
      <c r="E1433" s="6"/>
      <c r="F1433" s="6"/>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row>
    <row r="1434" spans="1:33">
      <c r="A1434" s="23"/>
      <c r="B1434" s="6"/>
      <c r="C1434" s="6"/>
      <c r="D1434" s="6"/>
      <c r="E1434" s="6"/>
      <c r="F1434" s="6"/>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row>
    <row r="1435" spans="1:33">
      <c r="A1435" s="23"/>
      <c r="B1435" s="6"/>
      <c r="C1435" s="6"/>
      <c r="D1435" s="6"/>
      <c r="E1435" s="6"/>
      <c r="F1435" s="6"/>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row>
    <row r="1436" spans="1:33">
      <c r="A1436" s="23"/>
      <c r="B1436" s="6"/>
      <c r="C1436" s="6"/>
      <c r="D1436" s="6"/>
      <c r="E1436" s="6"/>
      <c r="F1436" s="6"/>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row>
    <row r="1437" spans="1:33">
      <c r="A1437" s="23"/>
      <c r="B1437" s="6"/>
      <c r="C1437" s="6"/>
      <c r="D1437" s="6"/>
      <c r="E1437" s="6"/>
      <c r="F1437" s="6"/>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row>
    <row r="1438" spans="1:33">
      <c r="A1438" s="23"/>
      <c r="B1438" s="6"/>
      <c r="C1438" s="6"/>
      <c r="D1438" s="6"/>
      <c r="E1438" s="6"/>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row>
    <row r="1439" spans="1:33">
      <c r="A1439" s="23"/>
      <c r="B1439" s="6"/>
      <c r="C1439" s="6"/>
      <c r="D1439" s="6"/>
      <c r="E1439" s="6"/>
      <c r="F1439" s="6"/>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row>
    <row r="1440" spans="1:33">
      <c r="A1440" s="23"/>
      <c r="B1440" s="6"/>
      <c r="C1440" s="6"/>
      <c r="D1440" s="6"/>
      <c r="E1440" s="6"/>
      <c r="F1440" s="6"/>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row>
    <row r="1441" spans="1:33">
      <c r="A1441" s="23"/>
      <c r="B1441" s="6"/>
      <c r="C1441" s="6"/>
      <c r="D1441" s="6"/>
      <c r="E1441" s="6"/>
      <c r="F1441" s="6"/>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row>
    <row r="1442" spans="1:33">
      <c r="A1442" s="23"/>
      <c r="B1442" s="6"/>
      <c r="C1442" s="6"/>
      <c r="D1442" s="6"/>
      <c r="E1442" s="6"/>
      <c r="F1442" s="6"/>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row>
    <row r="1443" spans="1:33">
      <c r="A1443" s="23"/>
      <c r="B1443" s="6"/>
      <c r="C1443" s="6"/>
      <c r="D1443" s="6"/>
      <c r="E1443" s="6"/>
      <c r="F1443" s="6"/>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row>
    <row r="1444" spans="1:33">
      <c r="A1444" s="23"/>
      <c r="B1444" s="6"/>
      <c r="C1444" s="6"/>
      <c r="D1444" s="6"/>
      <c r="E1444" s="6"/>
      <c r="F1444" s="6"/>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row>
    <row r="1445" spans="1:33">
      <c r="A1445" s="23"/>
      <c r="B1445" s="6"/>
      <c r="C1445" s="6"/>
      <c r="D1445" s="6"/>
      <c r="E1445" s="6"/>
      <c r="F1445" s="6"/>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row>
    <row r="1446" spans="1:33">
      <c r="A1446" s="23"/>
      <c r="B1446" s="6"/>
      <c r="C1446" s="6"/>
      <c r="D1446" s="6"/>
      <c r="E1446" s="6"/>
      <c r="F1446" s="6"/>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row>
    <row r="1447" spans="1:33">
      <c r="A1447" s="23"/>
      <c r="B1447" s="6"/>
      <c r="C1447" s="6"/>
      <c r="D1447" s="6"/>
      <c r="E1447" s="6"/>
      <c r="F1447" s="6"/>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row>
    <row r="1448" spans="1:33">
      <c r="A1448" s="23"/>
      <c r="B1448" s="6"/>
      <c r="C1448" s="6"/>
      <c r="D1448" s="6"/>
      <c r="E1448" s="6"/>
      <c r="F1448" s="6"/>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row>
    <row r="1449" spans="1:33">
      <c r="A1449" s="23"/>
      <c r="B1449" s="6"/>
      <c r="C1449" s="6"/>
      <c r="D1449" s="6"/>
      <c r="E1449" s="6"/>
      <c r="F1449" s="6"/>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row>
    <row r="1450" spans="1:33">
      <c r="A1450" s="23"/>
      <c r="B1450" s="6"/>
      <c r="C1450" s="6"/>
      <c r="D1450" s="6"/>
      <c r="E1450" s="6"/>
      <c r="F1450" s="6"/>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row>
    <row r="1451" spans="1:33">
      <c r="A1451" s="23"/>
      <c r="B1451" s="6"/>
      <c r="C1451" s="6"/>
      <c r="D1451" s="6"/>
      <c r="E1451" s="6"/>
      <c r="F1451" s="6"/>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row>
    <row r="1452" spans="1:33">
      <c r="A1452" s="23"/>
      <c r="B1452" s="6"/>
      <c r="C1452" s="6"/>
      <c r="D1452" s="6"/>
      <c r="E1452" s="6"/>
      <c r="F1452" s="6"/>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row>
    <row r="1453" spans="1:33">
      <c r="A1453" s="23"/>
      <c r="B1453" s="6"/>
      <c r="C1453" s="6"/>
      <c r="D1453" s="6"/>
      <c r="E1453" s="6"/>
      <c r="F1453" s="6"/>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row>
    <row r="1454" spans="1:33">
      <c r="A1454" s="23"/>
      <c r="B1454" s="6"/>
      <c r="C1454" s="6"/>
      <c r="D1454" s="6"/>
      <c r="E1454" s="6"/>
      <c r="F1454" s="6"/>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row>
    <row r="1455" spans="1:33">
      <c r="A1455" s="23"/>
      <c r="B1455" s="6"/>
      <c r="C1455" s="6"/>
      <c r="D1455" s="6"/>
      <c r="E1455" s="6"/>
      <c r="F1455" s="6"/>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row>
    <row r="1456" spans="1:33">
      <c r="A1456" s="23"/>
      <c r="B1456" s="6"/>
      <c r="C1456" s="6"/>
      <c r="D1456" s="6"/>
      <c r="E1456" s="6"/>
      <c r="F1456" s="6"/>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row>
    <row r="1457" spans="1:33">
      <c r="A1457" s="23"/>
      <c r="B1457" s="6"/>
      <c r="C1457" s="6"/>
      <c r="D1457" s="6"/>
      <c r="E1457" s="6"/>
      <c r="F1457" s="6"/>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row>
    <row r="1458" spans="1:33">
      <c r="A1458" s="23"/>
      <c r="B1458" s="6"/>
      <c r="C1458" s="6"/>
      <c r="D1458" s="6"/>
      <c r="E1458" s="6"/>
      <c r="F1458" s="6"/>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row>
    <row r="1459" spans="1:33">
      <c r="A1459" s="23"/>
      <c r="B1459" s="6"/>
      <c r="C1459" s="6"/>
      <c r="D1459" s="6"/>
      <c r="E1459" s="6"/>
      <c r="F1459" s="6"/>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row>
    <row r="1460" spans="1:33">
      <c r="A1460" s="23"/>
      <c r="B1460" s="6"/>
      <c r="C1460" s="6"/>
      <c r="D1460" s="6"/>
      <c r="E1460" s="6"/>
      <c r="F1460" s="6"/>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row>
    <row r="1461" spans="1:33">
      <c r="A1461" s="23"/>
      <c r="B1461" s="6"/>
      <c r="C1461" s="6"/>
      <c r="D1461" s="6"/>
      <c r="E1461" s="6"/>
      <c r="F1461" s="6"/>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row>
    <row r="1462" spans="1:33">
      <c r="A1462" s="23"/>
      <c r="B1462" s="6"/>
      <c r="C1462" s="6"/>
      <c r="D1462" s="6"/>
      <c r="E1462" s="6"/>
      <c r="F1462" s="6"/>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row>
    <row r="1463" spans="1:33">
      <c r="A1463" s="23"/>
      <c r="B1463" s="6"/>
      <c r="C1463" s="6"/>
      <c r="D1463" s="6"/>
      <c r="E1463" s="6"/>
      <c r="F1463" s="6"/>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row>
    <row r="1464" spans="1:33">
      <c r="A1464" s="23"/>
      <c r="B1464" s="6"/>
      <c r="C1464" s="6"/>
      <c r="D1464" s="6"/>
      <c r="E1464" s="6"/>
      <c r="F1464" s="6"/>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row>
    <row r="1465" spans="1:33">
      <c r="A1465" s="23"/>
      <c r="B1465" s="6"/>
      <c r="C1465" s="6"/>
      <c r="D1465" s="6"/>
      <c r="E1465" s="6"/>
      <c r="F1465" s="6"/>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row>
    <row r="1466" spans="1:33">
      <c r="A1466" s="23"/>
      <c r="B1466" s="6"/>
      <c r="C1466" s="6"/>
      <c r="D1466" s="6"/>
      <c r="E1466" s="6"/>
      <c r="F1466" s="6"/>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row>
    <row r="1467" spans="1:33">
      <c r="A1467" s="23"/>
      <c r="B1467" s="6"/>
      <c r="C1467" s="6"/>
      <c r="D1467" s="6"/>
      <c r="E1467" s="6"/>
      <c r="F1467" s="6"/>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row>
    <row r="1468" spans="1:33">
      <c r="A1468" s="23"/>
      <c r="B1468" s="6"/>
      <c r="C1468" s="6"/>
      <c r="D1468" s="6"/>
      <c r="E1468" s="6"/>
      <c r="F1468" s="6"/>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row>
    <row r="1469" spans="1:33">
      <c r="A1469" s="23"/>
      <c r="B1469" s="6"/>
      <c r="C1469" s="6"/>
      <c r="D1469" s="6"/>
      <c r="E1469" s="6"/>
      <c r="F1469" s="6"/>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row>
    <row r="1470" spans="1:33">
      <c r="A1470" s="23"/>
      <c r="B1470" s="6"/>
      <c r="C1470" s="6"/>
      <c r="D1470" s="6"/>
      <c r="E1470" s="6"/>
      <c r="F1470" s="6"/>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row>
    <row r="1471" spans="1:33">
      <c r="A1471" s="23"/>
      <c r="B1471" s="6"/>
      <c r="C1471" s="6"/>
      <c r="D1471" s="6"/>
      <c r="E1471" s="6"/>
      <c r="F1471" s="6"/>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row>
    <row r="1472" spans="1:33">
      <c r="A1472" s="23"/>
      <c r="B1472" s="6"/>
      <c r="C1472" s="6"/>
      <c r="D1472" s="6"/>
      <c r="E1472" s="6"/>
      <c r="F1472" s="6"/>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row>
    <row r="1473" spans="1:33">
      <c r="A1473" s="23"/>
      <c r="B1473" s="6"/>
      <c r="C1473" s="6"/>
      <c r="D1473" s="6"/>
      <c r="E1473" s="6"/>
      <c r="F1473" s="6"/>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row>
    <row r="1474" spans="1:33">
      <c r="A1474" s="23"/>
      <c r="B1474" s="6"/>
      <c r="C1474" s="6"/>
      <c r="D1474" s="6"/>
      <c r="E1474" s="6"/>
      <c r="F1474" s="6"/>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row>
    <row r="1475" spans="1:33">
      <c r="A1475" s="23"/>
      <c r="B1475" s="6"/>
      <c r="C1475" s="6"/>
      <c r="D1475" s="6"/>
      <c r="E1475" s="6"/>
      <c r="F1475" s="6"/>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row>
    <row r="1476" spans="1:33">
      <c r="A1476" s="23"/>
      <c r="B1476" s="6"/>
      <c r="C1476" s="6"/>
      <c r="D1476" s="6"/>
      <c r="E1476" s="6"/>
      <c r="F1476" s="6"/>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row>
    <row r="1477" spans="1:33">
      <c r="A1477" s="23"/>
      <c r="B1477" s="6"/>
      <c r="C1477" s="6"/>
      <c r="D1477" s="6"/>
      <c r="E1477" s="6"/>
      <c r="F1477" s="6"/>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row>
    <row r="1478" spans="1:33">
      <c r="A1478" s="23"/>
      <c r="B1478" s="6"/>
      <c r="C1478" s="6"/>
      <c r="D1478" s="6"/>
      <c r="E1478" s="6"/>
      <c r="F1478" s="6"/>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row>
    <row r="1479" spans="1:33">
      <c r="A1479" s="23"/>
      <c r="B1479" s="6"/>
      <c r="C1479" s="6"/>
      <c r="D1479" s="6"/>
      <c r="E1479" s="6"/>
      <c r="F1479" s="6"/>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row>
    <row r="1480" spans="1:33">
      <c r="A1480" s="23"/>
      <c r="B1480" s="6"/>
      <c r="C1480" s="6"/>
      <c r="D1480" s="6"/>
      <c r="E1480" s="6"/>
      <c r="F1480" s="6"/>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row>
    <row r="1481" spans="1:33">
      <c r="A1481" s="23"/>
      <c r="B1481" s="6"/>
      <c r="C1481" s="6"/>
      <c r="D1481" s="6"/>
      <c r="E1481" s="6"/>
      <c r="F1481" s="6"/>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row>
    <row r="1482" spans="1:33">
      <c r="A1482" s="23"/>
      <c r="B1482" s="6"/>
      <c r="C1482" s="6"/>
      <c r="D1482" s="6"/>
      <c r="E1482" s="6"/>
      <c r="F1482" s="6"/>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row>
    <row r="1483" spans="1:33">
      <c r="A1483" s="23"/>
      <c r="B1483" s="6"/>
      <c r="C1483" s="6"/>
      <c r="D1483" s="6"/>
      <c r="E1483" s="6"/>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row>
    <row r="1484" spans="1:33">
      <c r="A1484" s="23"/>
      <c r="B1484" s="6"/>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row>
    <row r="1485" spans="1:33">
      <c r="A1485" s="23"/>
      <c r="B1485" s="6"/>
      <c r="C1485" s="6"/>
      <c r="D1485" s="6"/>
      <c r="E1485" s="6"/>
      <c r="F1485" s="6"/>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row>
    <row r="1486" spans="1:33">
      <c r="A1486" s="23"/>
      <c r="B1486" s="6"/>
      <c r="C1486" s="6"/>
      <c r="D1486" s="6"/>
      <c r="E1486" s="6"/>
      <c r="F1486" s="6"/>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row>
    <row r="1487" spans="1:33">
      <c r="A1487" s="23"/>
      <c r="B1487" s="6"/>
      <c r="C1487" s="6"/>
      <c r="D1487" s="6"/>
      <c r="E1487" s="6"/>
      <c r="F1487" s="6"/>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row>
    <row r="1488" spans="1:33">
      <c r="A1488" s="23"/>
      <c r="B1488" s="6"/>
      <c r="C1488" s="6"/>
      <c r="D1488" s="6"/>
      <c r="E1488" s="6"/>
      <c r="F1488" s="6"/>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row>
    <row r="1489" spans="1:33">
      <c r="A1489" s="23"/>
      <c r="B1489" s="6"/>
      <c r="C1489" s="6"/>
      <c r="D1489" s="6"/>
      <c r="E1489" s="6"/>
      <c r="F1489" s="6"/>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row>
    <row r="1490" spans="1:33">
      <c r="A1490" s="23"/>
      <c r="B1490" s="6"/>
      <c r="C1490" s="6"/>
      <c r="D1490" s="6"/>
      <c r="E1490" s="6"/>
      <c r="F1490" s="6"/>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row>
    <row r="1491" spans="1:33">
      <c r="A1491" s="23"/>
      <c r="B1491" s="6"/>
      <c r="C1491" s="6"/>
      <c r="D1491" s="6"/>
      <c r="E1491" s="6"/>
      <c r="F1491" s="6"/>
      <c r="G1491" s="6"/>
      <c r="H1491" s="6"/>
      <c r="I1491" s="6"/>
      <c r="J1491" s="6"/>
      <c r="K1491" s="6"/>
      <c r="L1491" s="6"/>
      <c r="M1491" s="6"/>
      <c r="N1491" s="6"/>
      <c r="O1491" s="6"/>
      <c r="P1491" s="6"/>
      <c r="Q1491" s="6"/>
      <c r="R1491" s="6"/>
      <c r="S1491" s="6"/>
      <c r="T1491" s="6"/>
      <c r="U1491" s="6"/>
      <c r="V1491" s="6"/>
      <c r="W1491" s="6"/>
      <c r="X1491" s="6"/>
      <c r="Y1491" s="6"/>
      <c r="Z1491" s="6"/>
      <c r="AA1491" s="6"/>
      <c r="AB1491" s="6"/>
      <c r="AC1491" s="6"/>
      <c r="AD1491" s="6"/>
      <c r="AE1491" s="6"/>
      <c r="AF1491" s="6"/>
      <c r="AG1491" s="6"/>
    </row>
    <row r="1492" spans="1:33">
      <c r="A1492" s="23"/>
      <c r="B1492" s="6"/>
      <c r="C1492" s="6"/>
      <c r="D1492" s="6"/>
      <c r="E1492" s="6"/>
      <c r="F1492" s="6"/>
      <c r="G1492" s="6"/>
      <c r="H1492" s="6"/>
      <c r="I1492" s="6"/>
      <c r="J1492" s="6"/>
      <c r="K1492" s="6"/>
      <c r="L1492" s="6"/>
      <c r="M1492" s="6"/>
      <c r="N1492" s="6"/>
      <c r="O1492" s="6"/>
      <c r="P1492" s="6"/>
      <c r="Q1492" s="6"/>
      <c r="R1492" s="6"/>
      <c r="S1492" s="6"/>
      <c r="T1492" s="6"/>
      <c r="U1492" s="6"/>
      <c r="V1492" s="6"/>
      <c r="W1492" s="6"/>
      <c r="X1492" s="6"/>
      <c r="Y1492" s="6"/>
      <c r="Z1492" s="6"/>
      <c r="AA1492" s="6"/>
      <c r="AB1492" s="6"/>
      <c r="AC1492" s="6"/>
      <c r="AD1492" s="6"/>
      <c r="AE1492" s="6"/>
      <c r="AF1492" s="6"/>
      <c r="AG1492" s="6"/>
    </row>
    <row r="1493" spans="1:33">
      <c r="A1493" s="23"/>
      <c r="B1493" s="6"/>
      <c r="C1493" s="6"/>
      <c r="D1493" s="6"/>
      <c r="E1493" s="6"/>
      <c r="F1493" s="6"/>
      <c r="G1493" s="6"/>
      <c r="H1493" s="6"/>
      <c r="I1493" s="6"/>
      <c r="J1493" s="6"/>
      <c r="K1493" s="6"/>
      <c r="L1493" s="6"/>
      <c r="M1493" s="6"/>
      <c r="N1493" s="6"/>
      <c r="O1493" s="6"/>
      <c r="P1493" s="6"/>
      <c r="Q1493" s="6"/>
      <c r="R1493" s="6"/>
      <c r="S1493" s="6"/>
      <c r="T1493" s="6"/>
      <c r="U1493" s="6"/>
      <c r="V1493" s="6"/>
      <c r="W1493" s="6"/>
      <c r="X1493" s="6"/>
      <c r="Y1493" s="6"/>
      <c r="Z1493" s="6"/>
      <c r="AA1493" s="6"/>
      <c r="AB1493" s="6"/>
      <c r="AC1493" s="6"/>
      <c r="AD1493" s="6"/>
      <c r="AE1493" s="6"/>
      <c r="AF1493" s="6"/>
      <c r="AG1493" s="6"/>
    </row>
    <row r="1494" spans="1:33">
      <c r="A1494" s="23"/>
      <c r="B1494" s="6"/>
      <c r="C1494" s="6"/>
      <c r="D1494" s="6"/>
      <c r="E1494" s="6"/>
      <c r="F1494" s="6"/>
      <c r="G1494" s="6"/>
      <c r="H1494" s="6"/>
      <c r="I1494" s="6"/>
      <c r="J1494" s="6"/>
      <c r="K1494" s="6"/>
      <c r="L1494" s="6"/>
      <c r="M1494" s="6"/>
      <c r="N1494" s="6"/>
      <c r="O1494" s="6"/>
      <c r="P1494" s="6"/>
      <c r="Q1494" s="6"/>
      <c r="R1494" s="6"/>
      <c r="S1494" s="6"/>
      <c r="T1494" s="6"/>
      <c r="U1494" s="6"/>
      <c r="V1494" s="6"/>
      <c r="W1494" s="6"/>
      <c r="X1494" s="6"/>
      <c r="Y1494" s="6"/>
      <c r="Z1494" s="6"/>
      <c r="AA1494" s="6"/>
      <c r="AB1494" s="6"/>
      <c r="AC1494" s="6"/>
      <c r="AD1494" s="6"/>
      <c r="AE1494" s="6"/>
      <c r="AF1494" s="6"/>
      <c r="AG1494" s="6"/>
    </row>
    <row r="1495" spans="1:33">
      <c r="A1495" s="23"/>
      <c r="B1495" s="6"/>
      <c r="C1495" s="6"/>
      <c r="D1495" s="6"/>
      <c r="E1495" s="6"/>
      <c r="F1495" s="6"/>
      <c r="G1495" s="6"/>
      <c r="H1495" s="6"/>
      <c r="I1495" s="6"/>
      <c r="J1495" s="6"/>
      <c r="K1495" s="6"/>
      <c r="L1495" s="6"/>
      <c r="M1495" s="6"/>
      <c r="N1495" s="6"/>
      <c r="O1495" s="6"/>
      <c r="P1495" s="6"/>
      <c r="Q1495" s="6"/>
      <c r="R1495" s="6"/>
      <c r="S1495" s="6"/>
      <c r="T1495" s="6"/>
      <c r="U1495" s="6"/>
      <c r="V1495" s="6"/>
      <c r="W1495" s="6"/>
      <c r="X1495" s="6"/>
      <c r="Y1495" s="6"/>
      <c r="Z1495" s="6"/>
      <c r="AA1495" s="6"/>
      <c r="AB1495" s="6"/>
      <c r="AC1495" s="6"/>
      <c r="AD1495" s="6"/>
      <c r="AE1495" s="6"/>
      <c r="AF1495" s="6"/>
      <c r="AG1495" s="6"/>
    </row>
    <row r="1496" spans="1:33">
      <c r="A1496" s="23"/>
      <c r="B1496" s="6"/>
      <c r="C1496" s="6"/>
      <c r="D1496" s="6"/>
      <c r="E1496" s="6"/>
      <c r="F1496" s="6"/>
      <c r="G1496" s="6"/>
      <c r="H1496" s="6"/>
      <c r="I1496" s="6"/>
      <c r="J1496" s="6"/>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row>
    <row r="1497" spans="1:33">
      <c r="A1497" s="23"/>
      <c r="B1497" s="6"/>
      <c r="C1497" s="6"/>
      <c r="D1497" s="6"/>
      <c r="E1497" s="6"/>
      <c r="F1497" s="6"/>
      <c r="G1497" s="6"/>
      <c r="H1497" s="6"/>
      <c r="I1497" s="6"/>
      <c r="J1497" s="6"/>
      <c r="K1497" s="6"/>
      <c r="L1497" s="6"/>
      <c r="M1497" s="6"/>
      <c r="N1497" s="6"/>
      <c r="O1497" s="6"/>
      <c r="P1497" s="6"/>
      <c r="Q1497" s="6"/>
      <c r="R1497" s="6"/>
      <c r="S1497" s="6"/>
      <c r="T1497" s="6"/>
      <c r="U1497" s="6"/>
      <c r="V1497" s="6"/>
      <c r="W1497" s="6"/>
      <c r="X1497" s="6"/>
      <c r="Y1497" s="6"/>
      <c r="Z1497" s="6"/>
      <c r="AA1497" s="6"/>
      <c r="AB1497" s="6"/>
      <c r="AC1497" s="6"/>
      <c r="AD1497" s="6"/>
      <c r="AE1497" s="6"/>
      <c r="AF1497" s="6"/>
      <c r="AG1497" s="6"/>
    </row>
    <row r="1498" spans="1:33">
      <c r="A1498" s="23"/>
      <c r="B1498" s="6"/>
      <c r="C1498" s="6"/>
      <c r="D1498" s="6"/>
      <c r="E1498" s="6"/>
      <c r="F1498" s="6"/>
      <c r="G1498" s="6"/>
      <c r="H1498" s="6"/>
      <c r="I1498" s="6"/>
      <c r="J1498" s="6"/>
      <c r="K1498" s="6"/>
      <c r="L1498" s="6"/>
      <c r="M1498" s="6"/>
      <c r="N1498" s="6"/>
      <c r="O1498" s="6"/>
      <c r="P1498" s="6"/>
      <c r="Q1498" s="6"/>
      <c r="R1498" s="6"/>
      <c r="S1498" s="6"/>
      <c r="T1498" s="6"/>
      <c r="U1498" s="6"/>
      <c r="V1498" s="6"/>
      <c r="W1498" s="6"/>
      <c r="X1498" s="6"/>
      <c r="Y1498" s="6"/>
      <c r="Z1498" s="6"/>
      <c r="AA1498" s="6"/>
      <c r="AB1498" s="6"/>
      <c r="AC1498" s="6"/>
      <c r="AD1498" s="6"/>
      <c r="AE1498" s="6"/>
      <c r="AF1498" s="6"/>
      <c r="AG1498" s="6"/>
    </row>
    <row r="1499" spans="1:33">
      <c r="A1499" s="23"/>
      <c r="B1499" s="6"/>
      <c r="C1499" s="6"/>
      <c r="D1499" s="6"/>
      <c r="E1499" s="6"/>
      <c r="F1499" s="6"/>
      <c r="G1499" s="6"/>
      <c r="H1499" s="6"/>
      <c r="I1499" s="6"/>
      <c r="J1499" s="6"/>
      <c r="K1499" s="6"/>
      <c r="L1499" s="6"/>
      <c r="M1499" s="6"/>
      <c r="N1499" s="6"/>
      <c r="O1499" s="6"/>
      <c r="P1499" s="6"/>
      <c r="Q1499" s="6"/>
      <c r="R1499" s="6"/>
      <c r="S1499" s="6"/>
      <c r="T1499" s="6"/>
      <c r="U1499" s="6"/>
      <c r="V1499" s="6"/>
      <c r="W1499" s="6"/>
      <c r="X1499" s="6"/>
      <c r="Y1499" s="6"/>
      <c r="Z1499" s="6"/>
      <c r="AA1499" s="6"/>
      <c r="AB1499" s="6"/>
      <c r="AC1499" s="6"/>
      <c r="AD1499" s="6"/>
      <c r="AE1499" s="6"/>
      <c r="AF1499" s="6"/>
      <c r="AG1499" s="6"/>
    </row>
    <row r="1500" spans="1:33">
      <c r="A1500" s="23"/>
      <c r="B1500" s="6"/>
      <c r="C1500" s="6"/>
      <c r="D1500" s="6"/>
      <c r="E1500" s="6"/>
      <c r="F1500" s="6"/>
      <c r="G1500" s="6"/>
      <c r="H1500" s="6"/>
      <c r="I1500" s="6"/>
      <c r="J1500" s="6"/>
      <c r="K1500" s="6"/>
      <c r="L1500" s="6"/>
      <c r="M1500" s="6"/>
      <c r="N1500" s="6"/>
      <c r="O1500" s="6"/>
      <c r="P1500" s="6"/>
      <c r="Q1500" s="6"/>
      <c r="R1500" s="6"/>
      <c r="S1500" s="6"/>
      <c r="T1500" s="6"/>
      <c r="U1500" s="6"/>
      <c r="V1500" s="6"/>
      <c r="W1500" s="6"/>
      <c r="X1500" s="6"/>
      <c r="Y1500" s="6"/>
      <c r="Z1500" s="6"/>
      <c r="AA1500" s="6"/>
      <c r="AB1500" s="6"/>
      <c r="AC1500" s="6"/>
      <c r="AD1500" s="6"/>
      <c r="AE1500" s="6"/>
      <c r="AF1500" s="6"/>
      <c r="AG1500" s="6"/>
    </row>
    <row r="1501" spans="1:33">
      <c r="A1501" s="23"/>
      <c r="B1501" s="6"/>
      <c r="C1501" s="6"/>
      <c r="D1501" s="6"/>
      <c r="E1501" s="6"/>
      <c r="F1501" s="6"/>
      <c r="G1501" s="6"/>
      <c r="H1501" s="6"/>
      <c r="I1501" s="6"/>
      <c r="J1501" s="6"/>
      <c r="K1501" s="6"/>
      <c r="L1501" s="6"/>
      <c r="M1501" s="6"/>
      <c r="N1501" s="6"/>
      <c r="O1501" s="6"/>
      <c r="P1501" s="6"/>
      <c r="Q1501" s="6"/>
      <c r="R1501" s="6"/>
      <c r="S1501" s="6"/>
      <c r="T1501" s="6"/>
      <c r="U1501" s="6"/>
      <c r="V1501" s="6"/>
      <c r="W1501" s="6"/>
      <c r="X1501" s="6"/>
      <c r="Y1501" s="6"/>
      <c r="Z1501" s="6"/>
      <c r="AA1501" s="6"/>
      <c r="AB1501" s="6"/>
      <c r="AC1501" s="6"/>
      <c r="AD1501" s="6"/>
      <c r="AE1501" s="6"/>
      <c r="AF1501" s="6"/>
      <c r="AG1501" s="6"/>
    </row>
    <row r="1502" spans="1:33">
      <c r="A1502" s="23"/>
      <c r="B1502" s="6"/>
      <c r="C1502" s="6"/>
      <c r="D1502" s="6"/>
      <c r="E1502" s="6"/>
      <c r="F1502" s="6"/>
      <c r="G1502" s="6"/>
      <c r="H1502" s="6"/>
      <c r="I1502" s="6"/>
      <c r="J1502" s="6"/>
      <c r="K1502" s="6"/>
      <c r="L1502" s="6"/>
      <c r="M1502" s="6"/>
      <c r="N1502" s="6"/>
      <c r="O1502" s="6"/>
      <c r="P1502" s="6"/>
      <c r="Q1502" s="6"/>
      <c r="R1502" s="6"/>
      <c r="S1502" s="6"/>
      <c r="T1502" s="6"/>
      <c r="U1502" s="6"/>
      <c r="V1502" s="6"/>
      <c r="W1502" s="6"/>
      <c r="X1502" s="6"/>
      <c r="Y1502" s="6"/>
      <c r="Z1502" s="6"/>
      <c r="AA1502" s="6"/>
      <c r="AB1502" s="6"/>
      <c r="AC1502" s="6"/>
      <c r="AD1502" s="6"/>
      <c r="AE1502" s="6"/>
      <c r="AF1502" s="6"/>
      <c r="AG1502" s="6"/>
    </row>
    <row r="1503" spans="1:33">
      <c r="A1503" s="23"/>
      <c r="B1503" s="6"/>
      <c r="C1503" s="6"/>
      <c r="D1503" s="6"/>
      <c r="E1503" s="6"/>
      <c r="F1503" s="6"/>
      <c r="G1503" s="6"/>
      <c r="H1503" s="6"/>
      <c r="I1503" s="6"/>
      <c r="J1503" s="6"/>
      <c r="K1503" s="6"/>
      <c r="L1503" s="6"/>
      <c r="M1503" s="6"/>
      <c r="N1503" s="6"/>
      <c r="O1503" s="6"/>
      <c r="P1503" s="6"/>
      <c r="Q1503" s="6"/>
      <c r="R1503" s="6"/>
      <c r="S1503" s="6"/>
      <c r="T1503" s="6"/>
      <c r="U1503" s="6"/>
      <c r="V1503" s="6"/>
      <c r="W1503" s="6"/>
      <c r="X1503" s="6"/>
      <c r="Y1503" s="6"/>
      <c r="Z1503" s="6"/>
      <c r="AA1503" s="6"/>
      <c r="AB1503" s="6"/>
      <c r="AC1503" s="6"/>
      <c r="AD1503" s="6"/>
      <c r="AE1503" s="6"/>
      <c r="AF1503" s="6"/>
      <c r="AG1503" s="6"/>
    </row>
    <row r="1504" spans="1:33">
      <c r="A1504" s="23"/>
      <c r="B1504" s="6"/>
      <c r="C1504" s="6"/>
      <c r="D1504" s="6"/>
      <c r="E1504" s="6"/>
      <c r="F1504" s="6"/>
      <c r="G1504" s="6"/>
      <c r="H1504" s="6"/>
      <c r="I1504" s="6"/>
      <c r="J1504" s="6"/>
      <c r="K1504" s="6"/>
      <c r="L1504" s="6"/>
      <c r="M1504" s="6"/>
      <c r="N1504" s="6"/>
      <c r="O1504" s="6"/>
      <c r="P1504" s="6"/>
      <c r="Q1504" s="6"/>
      <c r="R1504" s="6"/>
      <c r="S1504" s="6"/>
      <c r="T1504" s="6"/>
      <c r="U1504" s="6"/>
      <c r="V1504" s="6"/>
      <c r="W1504" s="6"/>
      <c r="X1504" s="6"/>
      <c r="Y1504" s="6"/>
      <c r="Z1504" s="6"/>
      <c r="AA1504" s="6"/>
      <c r="AB1504" s="6"/>
      <c r="AC1504" s="6"/>
      <c r="AD1504" s="6"/>
      <c r="AE1504" s="6"/>
      <c r="AF1504" s="6"/>
      <c r="AG1504" s="6"/>
    </row>
    <row r="1505" spans="1:33">
      <c r="A1505" s="23"/>
      <c r="B1505" s="6"/>
      <c r="C1505" s="6"/>
      <c r="D1505" s="6"/>
      <c r="E1505" s="6"/>
      <c r="F1505" s="6"/>
      <c r="G1505" s="6"/>
      <c r="H1505" s="6"/>
      <c r="I1505" s="6"/>
      <c r="J1505" s="6"/>
      <c r="K1505" s="6"/>
      <c r="L1505" s="6"/>
      <c r="M1505" s="6"/>
      <c r="N1505" s="6"/>
      <c r="O1505" s="6"/>
      <c r="P1505" s="6"/>
      <c r="Q1505" s="6"/>
      <c r="R1505" s="6"/>
      <c r="S1505" s="6"/>
      <c r="T1505" s="6"/>
      <c r="U1505" s="6"/>
      <c r="V1505" s="6"/>
      <c r="W1505" s="6"/>
      <c r="X1505" s="6"/>
      <c r="Y1505" s="6"/>
      <c r="Z1505" s="6"/>
      <c r="AA1505" s="6"/>
      <c r="AB1505" s="6"/>
      <c r="AC1505" s="6"/>
      <c r="AD1505" s="6"/>
      <c r="AE1505" s="6"/>
      <c r="AF1505" s="6"/>
      <c r="AG1505" s="6"/>
    </row>
    <row r="1506" spans="1:33">
      <c r="A1506" s="23"/>
      <c r="B1506" s="6"/>
      <c r="C1506" s="6"/>
      <c r="D1506" s="6"/>
      <c r="E1506" s="6"/>
      <c r="F1506" s="6"/>
      <c r="G1506" s="6"/>
      <c r="H1506" s="6"/>
      <c r="I1506" s="6"/>
      <c r="J1506" s="6"/>
      <c r="K1506" s="6"/>
      <c r="L1506" s="6"/>
      <c r="M1506" s="6"/>
      <c r="N1506" s="6"/>
      <c r="O1506" s="6"/>
      <c r="P1506" s="6"/>
      <c r="Q1506" s="6"/>
      <c r="R1506" s="6"/>
      <c r="S1506" s="6"/>
      <c r="T1506" s="6"/>
      <c r="U1506" s="6"/>
      <c r="V1506" s="6"/>
      <c r="W1506" s="6"/>
      <c r="X1506" s="6"/>
      <c r="Y1506" s="6"/>
      <c r="Z1506" s="6"/>
      <c r="AA1506" s="6"/>
      <c r="AB1506" s="6"/>
      <c r="AC1506" s="6"/>
      <c r="AD1506" s="6"/>
      <c r="AE1506" s="6"/>
      <c r="AF1506" s="6"/>
      <c r="AG1506" s="6"/>
    </row>
    <row r="1507" spans="1:33">
      <c r="A1507" s="23"/>
      <c r="B1507" s="6"/>
      <c r="C1507" s="6"/>
      <c r="D1507" s="6"/>
      <c r="E1507" s="6"/>
      <c r="F1507" s="6"/>
      <c r="G1507" s="6"/>
      <c r="H1507" s="6"/>
      <c r="I1507" s="6"/>
      <c r="J1507" s="6"/>
      <c r="K1507" s="6"/>
      <c r="L1507" s="6"/>
      <c r="M1507" s="6"/>
      <c r="N1507" s="6"/>
      <c r="O1507" s="6"/>
      <c r="P1507" s="6"/>
      <c r="Q1507" s="6"/>
      <c r="R1507" s="6"/>
      <c r="S1507" s="6"/>
      <c r="T1507" s="6"/>
      <c r="U1507" s="6"/>
      <c r="V1507" s="6"/>
      <c r="W1507" s="6"/>
      <c r="X1507" s="6"/>
      <c r="Y1507" s="6"/>
      <c r="Z1507" s="6"/>
      <c r="AA1507" s="6"/>
      <c r="AB1507" s="6"/>
      <c r="AC1507" s="6"/>
      <c r="AD1507" s="6"/>
      <c r="AE1507" s="6"/>
      <c r="AF1507" s="6"/>
      <c r="AG1507" s="6"/>
    </row>
    <row r="1508" spans="1:33">
      <c r="A1508" s="23"/>
      <c r="B1508" s="6"/>
      <c r="C1508" s="6"/>
      <c r="D1508" s="6"/>
      <c r="E1508" s="6"/>
      <c r="F1508" s="6"/>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row>
    <row r="1509" spans="1:33">
      <c r="A1509" s="23"/>
      <c r="B1509" s="6"/>
      <c r="C1509" s="6"/>
      <c r="D1509" s="6"/>
      <c r="E1509" s="6"/>
      <c r="F1509" s="6"/>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row>
    <row r="1510" spans="1:33">
      <c r="A1510" s="23"/>
      <c r="B1510" s="6"/>
      <c r="C1510" s="6"/>
      <c r="D1510" s="6"/>
      <c r="E1510" s="6"/>
      <c r="F1510" s="6"/>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row>
    <row r="1511" spans="1:33">
      <c r="A1511" s="23"/>
      <c r="B1511" s="6"/>
      <c r="C1511" s="6"/>
      <c r="D1511" s="6"/>
      <c r="E1511" s="6"/>
      <c r="F1511" s="6"/>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row>
    <row r="1512" spans="1:33">
      <c r="A1512" s="23"/>
      <c r="B1512" s="6"/>
      <c r="C1512" s="6"/>
      <c r="D1512" s="6"/>
      <c r="E1512" s="6"/>
      <c r="F1512" s="6"/>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row>
    <row r="1513" spans="1:33">
      <c r="A1513" s="23"/>
      <c r="B1513" s="6"/>
      <c r="C1513" s="6"/>
      <c r="D1513" s="6"/>
      <c r="E1513" s="6"/>
      <c r="F1513" s="6"/>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row>
    <row r="1514" spans="1:33">
      <c r="A1514" s="23"/>
      <c r="B1514" s="6"/>
      <c r="C1514" s="6"/>
      <c r="D1514" s="6"/>
      <c r="E1514" s="6"/>
      <c r="F1514" s="6"/>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row>
    <row r="1515" spans="1:33">
      <c r="A1515" s="23"/>
      <c r="B1515" s="6"/>
      <c r="C1515" s="6"/>
      <c r="D1515" s="6"/>
      <c r="E1515" s="6"/>
      <c r="F1515" s="6"/>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row>
    <row r="1516" spans="1:33">
      <c r="A1516" s="23"/>
      <c r="B1516" s="6"/>
      <c r="C1516" s="6"/>
      <c r="D1516" s="6"/>
      <c r="E1516" s="6"/>
      <c r="F1516" s="6"/>
      <c r="G1516" s="6"/>
      <c r="H1516" s="6"/>
      <c r="I1516" s="6"/>
      <c r="J1516" s="6"/>
      <c r="K1516" s="6"/>
      <c r="L1516" s="6"/>
      <c r="M1516" s="6"/>
      <c r="N1516" s="6"/>
      <c r="O1516" s="6"/>
      <c r="P1516" s="6"/>
      <c r="Q1516" s="6"/>
      <c r="R1516" s="6"/>
      <c r="S1516" s="6"/>
      <c r="T1516" s="6"/>
      <c r="U1516" s="6"/>
      <c r="V1516" s="6"/>
      <c r="W1516" s="6"/>
      <c r="X1516" s="6"/>
      <c r="Y1516" s="6"/>
      <c r="Z1516" s="6"/>
      <c r="AA1516" s="6"/>
      <c r="AB1516" s="6"/>
      <c r="AC1516" s="6"/>
      <c r="AD1516" s="6"/>
      <c r="AE1516" s="6"/>
      <c r="AF1516" s="6"/>
      <c r="AG1516" s="6"/>
    </row>
    <row r="1517" spans="1:33">
      <c r="A1517" s="23"/>
      <c r="B1517" s="6"/>
      <c r="C1517" s="6"/>
      <c r="D1517" s="6"/>
      <c r="E1517" s="6"/>
      <c r="F1517" s="6"/>
      <c r="G1517" s="6"/>
      <c r="H1517" s="6"/>
      <c r="I1517" s="6"/>
      <c r="J1517" s="6"/>
      <c r="K1517" s="6"/>
      <c r="L1517" s="6"/>
      <c r="M1517" s="6"/>
      <c r="N1517" s="6"/>
      <c r="O1517" s="6"/>
      <c r="P1517" s="6"/>
      <c r="Q1517" s="6"/>
      <c r="R1517" s="6"/>
      <c r="S1517" s="6"/>
      <c r="T1517" s="6"/>
      <c r="U1517" s="6"/>
      <c r="V1517" s="6"/>
      <c r="W1517" s="6"/>
      <c r="X1517" s="6"/>
      <c r="Y1517" s="6"/>
      <c r="Z1517" s="6"/>
      <c r="AA1517" s="6"/>
      <c r="AB1517" s="6"/>
      <c r="AC1517" s="6"/>
      <c r="AD1517" s="6"/>
      <c r="AE1517" s="6"/>
      <c r="AF1517" s="6"/>
      <c r="AG1517" s="6"/>
    </row>
    <row r="1518" spans="1:33">
      <c r="A1518" s="23"/>
      <c r="B1518" s="6"/>
      <c r="C1518" s="6"/>
      <c r="D1518" s="6"/>
      <c r="E1518" s="6"/>
      <c r="F1518" s="6"/>
      <c r="G1518" s="6"/>
      <c r="H1518" s="6"/>
      <c r="I1518" s="6"/>
      <c r="J1518" s="6"/>
      <c r="K1518" s="6"/>
      <c r="L1518" s="6"/>
      <c r="M1518" s="6"/>
      <c r="N1518" s="6"/>
      <c r="O1518" s="6"/>
      <c r="P1518" s="6"/>
      <c r="Q1518" s="6"/>
      <c r="R1518" s="6"/>
      <c r="S1518" s="6"/>
      <c r="T1518" s="6"/>
      <c r="U1518" s="6"/>
      <c r="V1518" s="6"/>
      <c r="W1518" s="6"/>
      <c r="X1518" s="6"/>
      <c r="Y1518" s="6"/>
      <c r="Z1518" s="6"/>
      <c r="AA1518" s="6"/>
      <c r="AB1518" s="6"/>
      <c r="AC1518" s="6"/>
      <c r="AD1518" s="6"/>
      <c r="AE1518" s="6"/>
      <c r="AF1518" s="6"/>
      <c r="AG1518" s="6"/>
    </row>
    <row r="1519" spans="1:33">
      <c r="A1519" s="23"/>
      <c r="B1519" s="6"/>
      <c r="C1519" s="6"/>
      <c r="D1519" s="6"/>
      <c r="E1519" s="6"/>
      <c r="F1519" s="6"/>
      <c r="G1519" s="6"/>
      <c r="H1519" s="6"/>
      <c r="I1519" s="6"/>
      <c r="J1519" s="6"/>
      <c r="K1519" s="6"/>
      <c r="L1519" s="6"/>
      <c r="M1519" s="6"/>
      <c r="N1519" s="6"/>
      <c r="O1519" s="6"/>
      <c r="P1519" s="6"/>
      <c r="Q1519" s="6"/>
      <c r="R1519" s="6"/>
      <c r="S1519" s="6"/>
      <c r="T1519" s="6"/>
      <c r="U1519" s="6"/>
      <c r="V1519" s="6"/>
      <c r="W1519" s="6"/>
      <c r="X1519" s="6"/>
      <c r="Y1519" s="6"/>
      <c r="Z1519" s="6"/>
      <c r="AA1519" s="6"/>
      <c r="AB1519" s="6"/>
      <c r="AC1519" s="6"/>
      <c r="AD1519" s="6"/>
      <c r="AE1519" s="6"/>
      <c r="AF1519" s="6"/>
      <c r="AG1519" s="6"/>
    </row>
    <row r="1520" spans="1:33">
      <c r="A1520" s="23"/>
      <c r="B1520" s="6"/>
      <c r="C1520" s="6"/>
      <c r="D1520" s="6"/>
      <c r="E1520" s="6"/>
      <c r="F1520" s="6"/>
      <c r="G1520" s="6"/>
      <c r="H1520" s="6"/>
      <c r="I1520" s="6"/>
      <c r="J1520" s="6"/>
      <c r="K1520" s="6"/>
      <c r="L1520" s="6"/>
      <c r="M1520" s="6"/>
      <c r="N1520" s="6"/>
      <c r="O1520" s="6"/>
      <c r="P1520" s="6"/>
      <c r="Q1520" s="6"/>
      <c r="R1520" s="6"/>
      <c r="S1520" s="6"/>
      <c r="T1520" s="6"/>
      <c r="U1520" s="6"/>
      <c r="V1520" s="6"/>
      <c r="W1520" s="6"/>
      <c r="X1520" s="6"/>
      <c r="Y1520" s="6"/>
      <c r="Z1520" s="6"/>
      <c r="AA1520" s="6"/>
      <c r="AB1520" s="6"/>
      <c r="AC1520" s="6"/>
      <c r="AD1520" s="6"/>
      <c r="AE1520" s="6"/>
      <c r="AF1520" s="6"/>
      <c r="AG1520" s="6"/>
    </row>
    <row r="1521" spans="1:33">
      <c r="A1521" s="23"/>
      <c r="B1521" s="6"/>
      <c r="C1521" s="6"/>
      <c r="D1521" s="6"/>
      <c r="E1521" s="6"/>
      <c r="F1521" s="6"/>
      <c r="G1521" s="6"/>
      <c r="H1521" s="6"/>
      <c r="I1521" s="6"/>
      <c r="J1521" s="6"/>
      <c r="K1521" s="6"/>
      <c r="L1521" s="6"/>
      <c r="M1521" s="6"/>
      <c r="N1521" s="6"/>
      <c r="O1521" s="6"/>
      <c r="P1521" s="6"/>
      <c r="Q1521" s="6"/>
      <c r="R1521" s="6"/>
      <c r="S1521" s="6"/>
      <c r="T1521" s="6"/>
      <c r="U1521" s="6"/>
      <c r="V1521" s="6"/>
      <c r="W1521" s="6"/>
      <c r="X1521" s="6"/>
      <c r="Y1521" s="6"/>
      <c r="Z1521" s="6"/>
      <c r="AA1521" s="6"/>
      <c r="AB1521" s="6"/>
      <c r="AC1521" s="6"/>
      <c r="AD1521" s="6"/>
      <c r="AE1521" s="6"/>
      <c r="AF1521" s="6"/>
      <c r="AG1521" s="6"/>
    </row>
    <row r="1522" spans="1:33">
      <c r="A1522" s="23"/>
      <c r="B1522" s="6"/>
      <c r="C1522" s="6"/>
      <c r="D1522" s="6"/>
      <c r="E1522" s="6"/>
      <c r="F1522" s="6"/>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row>
    <row r="1523" spans="1:33">
      <c r="A1523" s="23"/>
      <c r="B1523" s="6"/>
      <c r="C1523" s="6"/>
      <c r="D1523" s="6"/>
      <c r="E1523" s="6"/>
      <c r="F1523" s="6"/>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row>
    <row r="1524" spans="1:33">
      <c r="A1524" s="23"/>
      <c r="B1524" s="6"/>
      <c r="C1524" s="6"/>
      <c r="D1524" s="6"/>
      <c r="E1524" s="6"/>
      <c r="F1524" s="6"/>
      <c r="G1524" s="6"/>
      <c r="H1524" s="6"/>
      <c r="I1524" s="6"/>
      <c r="J1524" s="6"/>
      <c r="K1524" s="6"/>
      <c r="L1524" s="6"/>
      <c r="M1524" s="6"/>
      <c r="N1524" s="6"/>
      <c r="O1524" s="6"/>
      <c r="P1524" s="6"/>
      <c r="Q1524" s="6"/>
      <c r="R1524" s="6"/>
      <c r="S1524" s="6"/>
      <c r="T1524" s="6"/>
      <c r="U1524" s="6"/>
      <c r="V1524" s="6"/>
      <c r="W1524" s="6"/>
      <c r="X1524" s="6"/>
      <c r="Y1524" s="6"/>
      <c r="Z1524" s="6"/>
      <c r="AA1524" s="6"/>
      <c r="AB1524" s="6"/>
      <c r="AC1524" s="6"/>
      <c r="AD1524" s="6"/>
      <c r="AE1524" s="6"/>
      <c r="AF1524" s="6"/>
      <c r="AG1524" s="6"/>
    </row>
    <row r="1525" spans="1:33">
      <c r="A1525" s="23"/>
      <c r="B1525" s="6"/>
      <c r="C1525" s="6"/>
      <c r="D1525" s="6"/>
      <c r="E1525" s="6"/>
      <c r="F1525" s="6"/>
      <c r="G1525" s="6"/>
      <c r="H1525" s="6"/>
      <c r="I1525" s="6"/>
      <c r="J1525" s="6"/>
      <c r="K1525" s="6"/>
      <c r="L1525" s="6"/>
      <c r="M1525" s="6"/>
      <c r="N1525" s="6"/>
      <c r="O1525" s="6"/>
      <c r="P1525" s="6"/>
      <c r="Q1525" s="6"/>
      <c r="R1525" s="6"/>
      <c r="S1525" s="6"/>
      <c r="T1525" s="6"/>
      <c r="U1525" s="6"/>
      <c r="V1525" s="6"/>
      <c r="W1525" s="6"/>
      <c r="X1525" s="6"/>
      <c r="Y1525" s="6"/>
      <c r="Z1525" s="6"/>
      <c r="AA1525" s="6"/>
      <c r="AB1525" s="6"/>
      <c r="AC1525" s="6"/>
      <c r="AD1525" s="6"/>
      <c r="AE1525" s="6"/>
      <c r="AF1525" s="6"/>
      <c r="AG1525" s="6"/>
    </row>
    <row r="1526" spans="1:33">
      <c r="A1526" s="23"/>
      <c r="B1526" s="6"/>
      <c r="C1526" s="6"/>
      <c r="D1526" s="6"/>
      <c r="E1526" s="6"/>
      <c r="F1526" s="6"/>
      <c r="G1526" s="6"/>
      <c r="H1526" s="6"/>
      <c r="I1526" s="6"/>
      <c r="J1526" s="6"/>
      <c r="K1526" s="6"/>
      <c r="L1526" s="6"/>
      <c r="M1526" s="6"/>
      <c r="N1526" s="6"/>
      <c r="O1526" s="6"/>
      <c r="P1526" s="6"/>
      <c r="Q1526" s="6"/>
      <c r="R1526" s="6"/>
      <c r="S1526" s="6"/>
      <c r="T1526" s="6"/>
      <c r="U1526" s="6"/>
      <c r="V1526" s="6"/>
      <c r="W1526" s="6"/>
      <c r="X1526" s="6"/>
      <c r="Y1526" s="6"/>
      <c r="Z1526" s="6"/>
      <c r="AA1526" s="6"/>
      <c r="AB1526" s="6"/>
      <c r="AC1526" s="6"/>
      <c r="AD1526" s="6"/>
      <c r="AE1526" s="6"/>
      <c r="AF1526" s="6"/>
      <c r="AG1526" s="6"/>
    </row>
    <row r="1527" spans="1:33">
      <c r="A1527" s="23"/>
      <c r="B1527" s="6"/>
      <c r="C1527" s="6"/>
      <c r="D1527" s="6"/>
      <c r="E1527" s="6"/>
      <c r="F1527" s="6"/>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row>
    <row r="1528" spans="1:33">
      <c r="A1528" s="23"/>
      <c r="B1528" s="6"/>
      <c r="C1528" s="6"/>
      <c r="D1528" s="6"/>
      <c r="E1528" s="6"/>
      <c r="F1528" s="6"/>
      <c r="G1528" s="6"/>
      <c r="H1528" s="6"/>
      <c r="I1528" s="6"/>
      <c r="J1528" s="6"/>
      <c r="K1528" s="6"/>
      <c r="L1528" s="6"/>
      <c r="M1528" s="6"/>
      <c r="N1528" s="6"/>
      <c r="O1528" s="6"/>
      <c r="P1528" s="6"/>
      <c r="Q1528" s="6"/>
      <c r="R1528" s="6"/>
      <c r="S1528" s="6"/>
      <c r="T1528" s="6"/>
      <c r="U1528" s="6"/>
      <c r="V1528" s="6"/>
      <c r="W1528" s="6"/>
      <c r="X1528" s="6"/>
      <c r="Y1528" s="6"/>
      <c r="Z1528" s="6"/>
      <c r="AA1528" s="6"/>
      <c r="AB1528" s="6"/>
      <c r="AC1528" s="6"/>
      <c r="AD1528" s="6"/>
      <c r="AE1528" s="6"/>
      <c r="AF1528" s="6"/>
      <c r="AG1528" s="6"/>
    </row>
    <row r="1529" spans="1:33">
      <c r="A1529" s="23"/>
      <c r="B1529" s="6"/>
      <c r="C1529" s="6"/>
      <c r="D1529" s="6"/>
      <c r="E1529" s="6"/>
      <c r="F1529" s="6"/>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row>
    <row r="1530" spans="1:33">
      <c r="A1530" s="23"/>
      <c r="B1530" s="6"/>
      <c r="C1530" s="6"/>
      <c r="D1530" s="6"/>
      <c r="E1530" s="6"/>
      <c r="F1530" s="6"/>
      <c r="G1530" s="6"/>
      <c r="H1530" s="6"/>
      <c r="I1530" s="6"/>
      <c r="J1530" s="6"/>
      <c r="K1530" s="6"/>
      <c r="L1530" s="6"/>
      <c r="M1530" s="6"/>
      <c r="N1530" s="6"/>
      <c r="O1530" s="6"/>
      <c r="P1530" s="6"/>
      <c r="Q1530" s="6"/>
      <c r="R1530" s="6"/>
      <c r="S1530" s="6"/>
      <c r="T1530" s="6"/>
      <c r="U1530" s="6"/>
      <c r="V1530" s="6"/>
      <c r="W1530" s="6"/>
      <c r="X1530" s="6"/>
      <c r="Y1530" s="6"/>
      <c r="Z1530" s="6"/>
      <c r="AA1530" s="6"/>
      <c r="AB1530" s="6"/>
      <c r="AC1530" s="6"/>
      <c r="AD1530" s="6"/>
      <c r="AE1530" s="6"/>
      <c r="AF1530" s="6"/>
      <c r="AG1530" s="6"/>
    </row>
    <row r="1531" spans="1:33">
      <c r="A1531" s="23"/>
      <c r="B1531" s="6"/>
      <c r="C1531" s="6"/>
      <c r="D1531" s="6"/>
      <c r="E1531" s="6"/>
      <c r="F1531" s="6"/>
      <c r="G1531" s="6"/>
      <c r="H1531" s="6"/>
      <c r="I1531" s="6"/>
      <c r="J1531" s="6"/>
      <c r="K1531" s="6"/>
      <c r="L1531" s="6"/>
      <c r="M1531" s="6"/>
      <c r="N1531" s="6"/>
      <c r="O1531" s="6"/>
      <c r="P1531" s="6"/>
      <c r="Q1531" s="6"/>
      <c r="R1531" s="6"/>
      <c r="S1531" s="6"/>
      <c r="T1531" s="6"/>
      <c r="U1531" s="6"/>
      <c r="V1531" s="6"/>
      <c r="W1531" s="6"/>
      <c r="X1531" s="6"/>
      <c r="Y1531" s="6"/>
      <c r="Z1531" s="6"/>
      <c r="AA1531" s="6"/>
      <c r="AB1531" s="6"/>
      <c r="AC1531" s="6"/>
      <c r="AD1531" s="6"/>
      <c r="AE1531" s="6"/>
      <c r="AF1531" s="6"/>
      <c r="AG1531" s="6"/>
    </row>
    <row r="1532" spans="1:33">
      <c r="A1532" s="23"/>
      <c r="B1532" s="6"/>
      <c r="C1532" s="6"/>
      <c r="D1532" s="6"/>
      <c r="E1532" s="6"/>
      <c r="F1532" s="6"/>
      <c r="G1532" s="6"/>
      <c r="H1532" s="6"/>
      <c r="I1532" s="6"/>
      <c r="J1532" s="6"/>
      <c r="K1532" s="6"/>
      <c r="L1532" s="6"/>
      <c r="M1532" s="6"/>
      <c r="N1532" s="6"/>
      <c r="O1532" s="6"/>
      <c r="P1532" s="6"/>
      <c r="Q1532" s="6"/>
      <c r="R1532" s="6"/>
      <c r="S1532" s="6"/>
      <c r="T1532" s="6"/>
      <c r="U1532" s="6"/>
      <c r="V1532" s="6"/>
      <c r="W1532" s="6"/>
      <c r="X1532" s="6"/>
      <c r="Y1532" s="6"/>
      <c r="Z1532" s="6"/>
      <c r="AA1532" s="6"/>
      <c r="AB1532" s="6"/>
      <c r="AC1532" s="6"/>
      <c r="AD1532" s="6"/>
      <c r="AE1532" s="6"/>
      <c r="AF1532" s="6"/>
      <c r="AG1532" s="6"/>
    </row>
    <row r="1533" spans="1:33">
      <c r="A1533" s="23"/>
      <c r="B1533" s="6"/>
      <c r="C1533" s="6"/>
      <c r="D1533" s="6"/>
      <c r="E1533" s="6"/>
      <c r="F1533" s="6"/>
      <c r="G1533" s="6"/>
      <c r="H1533" s="6"/>
      <c r="I1533" s="6"/>
      <c r="J1533" s="6"/>
      <c r="K1533" s="6"/>
      <c r="L1533" s="6"/>
      <c r="M1533" s="6"/>
      <c r="N1533" s="6"/>
      <c r="O1533" s="6"/>
      <c r="P1533" s="6"/>
      <c r="Q1533" s="6"/>
      <c r="R1533" s="6"/>
      <c r="S1533" s="6"/>
      <c r="T1533" s="6"/>
      <c r="U1533" s="6"/>
      <c r="V1533" s="6"/>
      <c r="W1533" s="6"/>
      <c r="X1533" s="6"/>
      <c r="Y1533" s="6"/>
      <c r="Z1533" s="6"/>
      <c r="AA1533" s="6"/>
      <c r="AB1533" s="6"/>
      <c r="AC1533" s="6"/>
      <c r="AD1533" s="6"/>
      <c r="AE1533" s="6"/>
      <c r="AF1533" s="6"/>
      <c r="AG1533" s="6"/>
    </row>
    <row r="1534" spans="1:33">
      <c r="A1534" s="23"/>
      <c r="B1534" s="6"/>
      <c r="C1534" s="6"/>
      <c r="D1534" s="6"/>
      <c r="E1534" s="6"/>
      <c r="F1534" s="6"/>
      <c r="G1534" s="6"/>
      <c r="H1534" s="6"/>
      <c r="I1534" s="6"/>
      <c r="J1534" s="6"/>
      <c r="K1534" s="6"/>
      <c r="L1534" s="6"/>
      <c r="M1534" s="6"/>
      <c r="N1534" s="6"/>
      <c r="O1534" s="6"/>
      <c r="P1534" s="6"/>
      <c r="Q1534" s="6"/>
      <c r="R1534" s="6"/>
      <c r="S1534" s="6"/>
      <c r="T1534" s="6"/>
      <c r="U1534" s="6"/>
      <c r="V1534" s="6"/>
      <c r="W1534" s="6"/>
      <c r="X1534" s="6"/>
      <c r="Y1534" s="6"/>
      <c r="Z1534" s="6"/>
      <c r="AA1534" s="6"/>
      <c r="AB1534" s="6"/>
      <c r="AC1534" s="6"/>
      <c r="AD1534" s="6"/>
      <c r="AE1534" s="6"/>
      <c r="AF1534" s="6"/>
      <c r="AG1534" s="6"/>
    </row>
    <row r="1535" spans="1:33">
      <c r="A1535" s="23"/>
      <c r="B1535" s="6"/>
      <c r="C1535" s="6"/>
      <c r="D1535" s="6"/>
      <c r="E1535" s="6"/>
      <c r="F1535" s="6"/>
      <c r="G1535" s="6"/>
      <c r="H1535" s="6"/>
      <c r="I1535" s="6"/>
      <c r="J1535" s="6"/>
      <c r="K1535" s="6"/>
      <c r="L1535" s="6"/>
      <c r="M1535" s="6"/>
      <c r="N1535" s="6"/>
      <c r="O1535" s="6"/>
      <c r="P1535" s="6"/>
      <c r="Q1535" s="6"/>
      <c r="R1535" s="6"/>
      <c r="S1535" s="6"/>
      <c r="T1535" s="6"/>
      <c r="U1535" s="6"/>
      <c r="V1535" s="6"/>
      <c r="W1535" s="6"/>
      <c r="X1535" s="6"/>
      <c r="Y1535" s="6"/>
      <c r="Z1535" s="6"/>
      <c r="AA1535" s="6"/>
      <c r="AB1535" s="6"/>
      <c r="AC1535" s="6"/>
      <c r="AD1535" s="6"/>
      <c r="AE1535" s="6"/>
      <c r="AF1535" s="6"/>
      <c r="AG1535" s="6"/>
    </row>
    <row r="1536" spans="1:33">
      <c r="A1536" s="23"/>
      <c r="B1536" s="6"/>
      <c r="C1536" s="6"/>
      <c r="D1536" s="6"/>
      <c r="E1536" s="6"/>
      <c r="F1536" s="6"/>
      <c r="G1536" s="6"/>
      <c r="H1536" s="6"/>
      <c r="I1536" s="6"/>
      <c r="J1536" s="6"/>
      <c r="K1536" s="6"/>
      <c r="L1536" s="6"/>
      <c r="M1536" s="6"/>
      <c r="N1536" s="6"/>
      <c r="O1536" s="6"/>
      <c r="P1536" s="6"/>
      <c r="Q1536" s="6"/>
      <c r="R1536" s="6"/>
      <c r="S1536" s="6"/>
      <c r="T1536" s="6"/>
      <c r="U1536" s="6"/>
      <c r="V1536" s="6"/>
      <c r="W1536" s="6"/>
      <c r="X1536" s="6"/>
      <c r="Y1536" s="6"/>
      <c r="Z1536" s="6"/>
      <c r="AA1536" s="6"/>
      <c r="AB1536" s="6"/>
      <c r="AC1536" s="6"/>
      <c r="AD1536" s="6"/>
      <c r="AE1536" s="6"/>
      <c r="AF1536" s="6"/>
      <c r="AG1536" s="6"/>
    </row>
    <row r="1537" spans="1:33">
      <c r="A1537" s="23"/>
      <c r="B1537" s="6"/>
      <c r="C1537" s="6"/>
      <c r="D1537" s="6"/>
      <c r="E1537" s="6"/>
      <c r="F1537" s="6"/>
      <c r="G1537" s="6"/>
      <c r="H1537" s="6"/>
      <c r="I1537" s="6"/>
      <c r="J1537" s="6"/>
      <c r="K1537" s="6"/>
      <c r="L1537" s="6"/>
      <c r="M1537" s="6"/>
      <c r="N1537" s="6"/>
      <c r="O1537" s="6"/>
      <c r="P1537" s="6"/>
      <c r="Q1537" s="6"/>
      <c r="R1537" s="6"/>
      <c r="S1537" s="6"/>
      <c r="T1537" s="6"/>
      <c r="U1537" s="6"/>
      <c r="V1537" s="6"/>
      <c r="W1537" s="6"/>
      <c r="X1537" s="6"/>
      <c r="Y1537" s="6"/>
      <c r="Z1537" s="6"/>
      <c r="AA1537" s="6"/>
      <c r="AB1537" s="6"/>
      <c r="AC1537" s="6"/>
      <c r="AD1537" s="6"/>
      <c r="AE1537" s="6"/>
      <c r="AF1537" s="6"/>
      <c r="AG1537" s="6"/>
    </row>
    <row r="1538" spans="1:33">
      <c r="A1538" s="23"/>
      <c r="B1538" s="6"/>
      <c r="C1538" s="6"/>
      <c r="D1538" s="6"/>
      <c r="E1538" s="6"/>
      <c r="F1538" s="6"/>
      <c r="G1538" s="6"/>
      <c r="H1538" s="6"/>
      <c r="I1538" s="6"/>
      <c r="J1538" s="6"/>
      <c r="K1538" s="6"/>
      <c r="L1538" s="6"/>
      <c r="M1538" s="6"/>
      <c r="N1538" s="6"/>
      <c r="O1538" s="6"/>
      <c r="P1538" s="6"/>
      <c r="Q1538" s="6"/>
      <c r="R1538" s="6"/>
      <c r="S1538" s="6"/>
      <c r="T1538" s="6"/>
      <c r="U1538" s="6"/>
      <c r="V1538" s="6"/>
      <c r="W1538" s="6"/>
      <c r="X1538" s="6"/>
      <c r="Y1538" s="6"/>
      <c r="Z1538" s="6"/>
      <c r="AA1538" s="6"/>
      <c r="AB1538" s="6"/>
      <c r="AC1538" s="6"/>
      <c r="AD1538" s="6"/>
      <c r="AE1538" s="6"/>
      <c r="AF1538" s="6"/>
      <c r="AG1538" s="6"/>
    </row>
    <row r="1539" spans="1:33">
      <c r="A1539" s="23"/>
      <c r="B1539" s="6"/>
      <c r="C1539" s="6"/>
      <c r="D1539" s="6"/>
      <c r="E1539" s="6"/>
      <c r="F1539" s="6"/>
      <c r="G1539" s="6"/>
      <c r="H1539" s="6"/>
      <c r="I1539" s="6"/>
      <c r="J1539" s="6"/>
      <c r="K1539" s="6"/>
      <c r="L1539" s="6"/>
      <c r="M1539" s="6"/>
      <c r="N1539" s="6"/>
      <c r="O1539" s="6"/>
      <c r="P1539" s="6"/>
      <c r="Q1539" s="6"/>
      <c r="R1539" s="6"/>
      <c r="S1539" s="6"/>
      <c r="T1539" s="6"/>
      <c r="U1539" s="6"/>
      <c r="V1539" s="6"/>
      <c r="W1539" s="6"/>
      <c r="X1539" s="6"/>
      <c r="Y1539" s="6"/>
      <c r="Z1539" s="6"/>
      <c r="AA1539" s="6"/>
      <c r="AB1539" s="6"/>
      <c r="AC1539" s="6"/>
      <c r="AD1539" s="6"/>
      <c r="AE1539" s="6"/>
      <c r="AF1539" s="6"/>
      <c r="AG1539" s="6"/>
    </row>
    <row r="1540" spans="1:33">
      <c r="A1540" s="23"/>
      <c r="B1540" s="6"/>
      <c r="C1540" s="6"/>
      <c r="D1540" s="6"/>
      <c r="E1540" s="6"/>
      <c r="F1540" s="6"/>
      <c r="G1540" s="6"/>
      <c r="H1540" s="6"/>
      <c r="I1540" s="6"/>
      <c r="J1540" s="6"/>
      <c r="K1540" s="6"/>
      <c r="L1540" s="6"/>
      <c r="M1540" s="6"/>
      <c r="N1540" s="6"/>
      <c r="O1540" s="6"/>
      <c r="P1540" s="6"/>
      <c r="Q1540" s="6"/>
      <c r="R1540" s="6"/>
      <c r="S1540" s="6"/>
      <c r="T1540" s="6"/>
      <c r="U1540" s="6"/>
      <c r="V1540" s="6"/>
      <c r="W1540" s="6"/>
      <c r="X1540" s="6"/>
      <c r="Y1540" s="6"/>
      <c r="Z1540" s="6"/>
      <c r="AA1540" s="6"/>
      <c r="AB1540" s="6"/>
      <c r="AC1540" s="6"/>
      <c r="AD1540" s="6"/>
      <c r="AE1540" s="6"/>
      <c r="AF1540" s="6"/>
      <c r="AG1540" s="6"/>
    </row>
    <row r="1541" spans="1:33">
      <c r="A1541" s="23"/>
      <c r="B1541" s="6"/>
      <c r="C1541" s="6"/>
      <c r="D1541" s="6"/>
      <c r="E1541" s="6"/>
      <c r="F1541" s="6"/>
      <c r="G1541" s="6"/>
      <c r="H1541" s="6"/>
      <c r="I1541" s="6"/>
      <c r="J1541" s="6"/>
      <c r="K1541" s="6"/>
      <c r="L1541" s="6"/>
      <c r="M1541" s="6"/>
      <c r="N1541" s="6"/>
      <c r="O1541" s="6"/>
      <c r="P1541" s="6"/>
      <c r="Q1541" s="6"/>
      <c r="R1541" s="6"/>
      <c r="S1541" s="6"/>
      <c r="T1541" s="6"/>
      <c r="U1541" s="6"/>
      <c r="V1541" s="6"/>
      <c r="W1541" s="6"/>
      <c r="X1541" s="6"/>
      <c r="Y1541" s="6"/>
      <c r="Z1541" s="6"/>
      <c r="AA1541" s="6"/>
      <c r="AB1541" s="6"/>
      <c r="AC1541" s="6"/>
      <c r="AD1541" s="6"/>
      <c r="AE1541" s="6"/>
      <c r="AF1541" s="6"/>
      <c r="AG1541" s="6"/>
    </row>
    <row r="1542" spans="1:33">
      <c r="A1542" s="23"/>
      <c r="B1542" s="6"/>
      <c r="C1542" s="6"/>
      <c r="D1542" s="6"/>
      <c r="E1542" s="6"/>
      <c r="F1542" s="6"/>
      <c r="G1542" s="6"/>
      <c r="H1542" s="6"/>
      <c r="I1542" s="6"/>
      <c r="J1542" s="6"/>
      <c r="K1542" s="6"/>
      <c r="L1542" s="6"/>
      <c r="M1542" s="6"/>
      <c r="N1542" s="6"/>
      <c r="O1542" s="6"/>
      <c r="P1542" s="6"/>
      <c r="Q1542" s="6"/>
      <c r="R1542" s="6"/>
      <c r="S1542" s="6"/>
      <c r="T1542" s="6"/>
      <c r="U1542" s="6"/>
      <c r="V1542" s="6"/>
      <c r="W1542" s="6"/>
      <c r="X1542" s="6"/>
      <c r="Y1542" s="6"/>
      <c r="Z1542" s="6"/>
      <c r="AA1542" s="6"/>
      <c r="AB1542" s="6"/>
      <c r="AC1542" s="6"/>
      <c r="AD1542" s="6"/>
      <c r="AE1542" s="6"/>
      <c r="AF1542" s="6"/>
      <c r="AG1542" s="6"/>
    </row>
    <row r="1543" spans="1:33">
      <c r="A1543" s="23"/>
      <c r="B1543" s="6"/>
      <c r="C1543" s="6"/>
      <c r="D1543" s="6"/>
      <c r="E1543" s="6"/>
      <c r="F1543" s="6"/>
      <c r="G1543" s="6"/>
      <c r="H1543" s="6"/>
      <c r="I1543" s="6"/>
      <c r="J1543" s="6"/>
      <c r="K1543" s="6"/>
      <c r="L1543" s="6"/>
      <c r="M1543" s="6"/>
      <c r="N1543" s="6"/>
      <c r="O1543" s="6"/>
      <c r="P1543" s="6"/>
      <c r="Q1543" s="6"/>
      <c r="R1543" s="6"/>
      <c r="S1543" s="6"/>
      <c r="T1543" s="6"/>
      <c r="U1543" s="6"/>
      <c r="V1543" s="6"/>
      <c r="W1543" s="6"/>
      <c r="X1543" s="6"/>
      <c r="Y1543" s="6"/>
      <c r="Z1543" s="6"/>
      <c r="AA1543" s="6"/>
      <c r="AB1543" s="6"/>
      <c r="AC1543" s="6"/>
      <c r="AD1543" s="6"/>
      <c r="AE1543" s="6"/>
      <c r="AF1543" s="6"/>
      <c r="AG1543" s="6"/>
    </row>
    <row r="1544" spans="1:33">
      <c r="A1544" s="23"/>
      <c r="B1544" s="6"/>
      <c r="C1544" s="6"/>
      <c r="D1544" s="6"/>
      <c r="E1544" s="6"/>
      <c r="F1544" s="6"/>
      <c r="G1544" s="6"/>
      <c r="H1544" s="6"/>
      <c r="I1544" s="6"/>
      <c r="J1544" s="6"/>
      <c r="K1544" s="6"/>
      <c r="L1544" s="6"/>
      <c r="M1544" s="6"/>
      <c r="N1544" s="6"/>
      <c r="O1544" s="6"/>
      <c r="P1544" s="6"/>
      <c r="Q1544" s="6"/>
      <c r="R1544" s="6"/>
      <c r="S1544" s="6"/>
      <c r="T1544" s="6"/>
      <c r="U1544" s="6"/>
      <c r="V1544" s="6"/>
      <c r="W1544" s="6"/>
      <c r="X1544" s="6"/>
      <c r="Y1544" s="6"/>
      <c r="Z1544" s="6"/>
      <c r="AA1544" s="6"/>
      <c r="AB1544" s="6"/>
      <c r="AC1544" s="6"/>
      <c r="AD1544" s="6"/>
      <c r="AE1544" s="6"/>
      <c r="AF1544" s="6"/>
      <c r="AG1544" s="6"/>
    </row>
    <row r="1545" spans="1:33">
      <c r="A1545" s="23"/>
      <c r="B1545" s="6"/>
      <c r="C1545" s="6"/>
      <c r="D1545" s="6"/>
      <c r="E1545" s="6"/>
      <c r="F1545" s="6"/>
      <c r="G1545" s="6"/>
      <c r="H1545" s="6"/>
      <c r="I1545" s="6"/>
      <c r="J1545" s="6"/>
      <c r="K1545" s="6"/>
      <c r="L1545" s="6"/>
      <c r="M1545" s="6"/>
      <c r="N1545" s="6"/>
      <c r="O1545" s="6"/>
      <c r="P1545" s="6"/>
      <c r="Q1545" s="6"/>
      <c r="R1545" s="6"/>
      <c r="S1545" s="6"/>
      <c r="T1545" s="6"/>
      <c r="U1545" s="6"/>
      <c r="V1545" s="6"/>
      <c r="W1545" s="6"/>
      <c r="X1545" s="6"/>
      <c r="Y1545" s="6"/>
      <c r="Z1545" s="6"/>
      <c r="AA1545" s="6"/>
      <c r="AB1545" s="6"/>
      <c r="AC1545" s="6"/>
      <c r="AD1545" s="6"/>
      <c r="AE1545" s="6"/>
      <c r="AF1545" s="6"/>
      <c r="AG1545" s="6"/>
    </row>
    <row r="1546" spans="1:33">
      <c r="A1546" s="23"/>
      <c r="B1546" s="6"/>
      <c r="C1546" s="6"/>
      <c r="D1546" s="6"/>
      <c r="E1546" s="6"/>
      <c r="F1546" s="6"/>
      <c r="G1546" s="6"/>
      <c r="H1546" s="6"/>
      <c r="I1546" s="6"/>
      <c r="J1546" s="6"/>
      <c r="K1546" s="6"/>
      <c r="L1546" s="6"/>
      <c r="M1546" s="6"/>
      <c r="N1546" s="6"/>
      <c r="O1546" s="6"/>
      <c r="P1546" s="6"/>
      <c r="Q1546" s="6"/>
      <c r="R1546" s="6"/>
      <c r="S1546" s="6"/>
      <c r="T1546" s="6"/>
      <c r="U1546" s="6"/>
      <c r="V1546" s="6"/>
      <c r="W1546" s="6"/>
      <c r="X1546" s="6"/>
      <c r="Y1546" s="6"/>
      <c r="Z1546" s="6"/>
      <c r="AA1546" s="6"/>
      <c r="AB1546" s="6"/>
      <c r="AC1546" s="6"/>
      <c r="AD1546" s="6"/>
      <c r="AE1546" s="6"/>
      <c r="AF1546" s="6"/>
      <c r="AG1546" s="6"/>
    </row>
    <row r="1547" spans="1:33">
      <c r="A1547" s="23"/>
      <c r="B1547" s="6"/>
      <c r="C1547" s="6"/>
      <c r="D1547" s="6"/>
      <c r="E1547" s="6"/>
      <c r="F1547" s="6"/>
      <c r="G1547" s="6"/>
      <c r="H1547" s="6"/>
      <c r="I1547" s="6"/>
      <c r="J1547" s="6"/>
      <c r="K1547" s="6"/>
      <c r="L1547" s="6"/>
      <c r="M1547" s="6"/>
      <c r="N1547" s="6"/>
      <c r="O1547" s="6"/>
      <c r="P1547" s="6"/>
      <c r="Q1547" s="6"/>
      <c r="R1547" s="6"/>
      <c r="S1547" s="6"/>
      <c r="T1547" s="6"/>
      <c r="U1547" s="6"/>
      <c r="V1547" s="6"/>
      <c r="W1547" s="6"/>
      <c r="X1547" s="6"/>
      <c r="Y1547" s="6"/>
      <c r="Z1547" s="6"/>
      <c r="AA1547" s="6"/>
      <c r="AB1547" s="6"/>
      <c r="AC1547" s="6"/>
      <c r="AD1547" s="6"/>
      <c r="AE1547" s="6"/>
      <c r="AF1547" s="6"/>
      <c r="AG1547" s="6"/>
    </row>
    <row r="1548" spans="1:33">
      <c r="A1548" s="23"/>
      <c r="B1548" s="6"/>
      <c r="C1548" s="6"/>
      <c r="D1548" s="6"/>
      <c r="E1548" s="6"/>
      <c r="F1548" s="6"/>
      <c r="G1548" s="6"/>
      <c r="H1548" s="6"/>
      <c r="I1548" s="6"/>
      <c r="J1548" s="6"/>
      <c r="K1548" s="6"/>
      <c r="L1548" s="6"/>
      <c r="M1548" s="6"/>
      <c r="N1548" s="6"/>
      <c r="O1548" s="6"/>
      <c r="P1548" s="6"/>
      <c r="Q1548" s="6"/>
      <c r="R1548" s="6"/>
      <c r="S1548" s="6"/>
      <c r="T1548" s="6"/>
      <c r="U1548" s="6"/>
      <c r="V1548" s="6"/>
      <c r="W1548" s="6"/>
      <c r="X1548" s="6"/>
      <c r="Y1548" s="6"/>
      <c r="Z1548" s="6"/>
      <c r="AA1548" s="6"/>
      <c r="AB1548" s="6"/>
      <c r="AC1548" s="6"/>
      <c r="AD1548" s="6"/>
      <c r="AE1548" s="6"/>
      <c r="AF1548" s="6"/>
      <c r="AG1548" s="6"/>
    </row>
    <row r="1549" spans="1:33">
      <c r="A1549" s="23"/>
      <c r="B1549" s="6"/>
      <c r="C1549" s="6"/>
      <c r="D1549" s="6"/>
      <c r="E1549" s="6"/>
      <c r="F1549" s="6"/>
      <c r="G1549" s="6"/>
      <c r="H1549" s="6"/>
      <c r="I1549" s="6"/>
      <c r="J1549" s="6"/>
      <c r="K1549" s="6"/>
      <c r="L1549" s="6"/>
      <c r="M1549" s="6"/>
      <c r="N1549" s="6"/>
      <c r="O1549" s="6"/>
      <c r="P1549" s="6"/>
      <c r="Q1549" s="6"/>
      <c r="R1549" s="6"/>
      <c r="S1549" s="6"/>
      <c r="T1549" s="6"/>
      <c r="U1549" s="6"/>
      <c r="V1549" s="6"/>
      <c r="W1549" s="6"/>
      <c r="X1549" s="6"/>
      <c r="Y1549" s="6"/>
      <c r="Z1549" s="6"/>
      <c r="AA1549" s="6"/>
      <c r="AB1549" s="6"/>
      <c r="AC1549" s="6"/>
      <c r="AD1549" s="6"/>
      <c r="AE1549" s="6"/>
      <c r="AF1549" s="6"/>
      <c r="AG1549" s="6"/>
    </row>
    <row r="1550" spans="1:33">
      <c r="A1550" s="23"/>
      <c r="B1550" s="6"/>
      <c r="C1550" s="6"/>
      <c r="D1550" s="6"/>
      <c r="E1550" s="6"/>
      <c r="F1550" s="6"/>
      <c r="G1550" s="6"/>
      <c r="H1550" s="6"/>
      <c r="I1550" s="6"/>
      <c r="J1550" s="6"/>
      <c r="K1550" s="6"/>
      <c r="L1550" s="6"/>
      <c r="M1550" s="6"/>
      <c r="N1550" s="6"/>
      <c r="O1550" s="6"/>
      <c r="P1550" s="6"/>
      <c r="Q1550" s="6"/>
      <c r="R1550" s="6"/>
      <c r="S1550" s="6"/>
      <c r="T1550" s="6"/>
      <c r="U1550" s="6"/>
      <c r="V1550" s="6"/>
      <c r="W1550" s="6"/>
      <c r="X1550" s="6"/>
      <c r="Y1550" s="6"/>
      <c r="Z1550" s="6"/>
      <c r="AA1550" s="6"/>
      <c r="AB1550" s="6"/>
      <c r="AC1550" s="6"/>
      <c r="AD1550" s="6"/>
      <c r="AE1550" s="6"/>
      <c r="AF1550" s="6"/>
      <c r="AG1550" s="6"/>
    </row>
    <row r="1551" spans="1:33">
      <c r="A1551" s="23"/>
      <c r="B1551" s="6"/>
      <c r="C1551" s="6"/>
      <c r="D1551" s="6"/>
      <c r="E1551" s="6"/>
      <c r="F1551" s="6"/>
      <c r="G1551" s="6"/>
      <c r="H1551" s="6"/>
      <c r="I1551" s="6"/>
      <c r="J1551" s="6"/>
      <c r="K1551" s="6"/>
      <c r="L1551" s="6"/>
      <c r="M1551" s="6"/>
      <c r="N1551" s="6"/>
      <c r="O1551" s="6"/>
      <c r="P1551" s="6"/>
      <c r="Q1551" s="6"/>
      <c r="R1551" s="6"/>
      <c r="S1551" s="6"/>
      <c r="T1551" s="6"/>
      <c r="U1551" s="6"/>
      <c r="V1551" s="6"/>
      <c r="W1551" s="6"/>
      <c r="X1551" s="6"/>
      <c r="Y1551" s="6"/>
      <c r="Z1551" s="6"/>
      <c r="AA1551" s="6"/>
      <c r="AB1551" s="6"/>
      <c r="AC1551" s="6"/>
      <c r="AD1551" s="6"/>
      <c r="AE1551" s="6"/>
      <c r="AF1551" s="6"/>
      <c r="AG1551" s="6"/>
    </row>
    <row r="1552" spans="1:33">
      <c r="A1552" s="23"/>
      <c r="B1552" s="6"/>
      <c r="C1552" s="6"/>
      <c r="D1552" s="6"/>
      <c r="E1552" s="6"/>
      <c r="F1552" s="6"/>
      <c r="G1552" s="6"/>
      <c r="H1552" s="6"/>
      <c r="I1552" s="6"/>
      <c r="J1552" s="6"/>
      <c r="K1552" s="6"/>
      <c r="L1552" s="6"/>
      <c r="M1552" s="6"/>
      <c r="N1552" s="6"/>
      <c r="O1552" s="6"/>
      <c r="P1552" s="6"/>
      <c r="Q1552" s="6"/>
      <c r="R1552" s="6"/>
      <c r="S1552" s="6"/>
      <c r="T1552" s="6"/>
      <c r="U1552" s="6"/>
      <c r="V1552" s="6"/>
      <c r="W1552" s="6"/>
      <c r="X1552" s="6"/>
      <c r="Y1552" s="6"/>
      <c r="Z1552" s="6"/>
      <c r="AA1552" s="6"/>
      <c r="AB1552" s="6"/>
      <c r="AC1552" s="6"/>
      <c r="AD1552" s="6"/>
      <c r="AE1552" s="6"/>
      <c r="AF1552" s="6"/>
      <c r="AG1552" s="6"/>
    </row>
    <row r="1553" spans="1:33">
      <c r="A1553" s="23"/>
      <c r="B1553" s="6"/>
      <c r="C1553" s="6"/>
      <c r="D1553" s="6"/>
      <c r="E1553" s="6"/>
      <c r="F1553" s="6"/>
      <c r="G1553" s="6"/>
      <c r="H1553" s="6"/>
      <c r="I1553" s="6"/>
      <c r="J1553" s="6"/>
      <c r="K1553" s="6"/>
      <c r="L1553" s="6"/>
      <c r="M1553" s="6"/>
      <c r="N1553" s="6"/>
      <c r="O1553" s="6"/>
      <c r="P1553" s="6"/>
      <c r="Q1553" s="6"/>
      <c r="R1553" s="6"/>
      <c r="S1553" s="6"/>
      <c r="T1553" s="6"/>
      <c r="U1553" s="6"/>
      <c r="V1553" s="6"/>
      <c r="W1553" s="6"/>
      <c r="X1553" s="6"/>
      <c r="Y1553" s="6"/>
      <c r="Z1553" s="6"/>
      <c r="AA1553" s="6"/>
      <c r="AB1553" s="6"/>
      <c r="AC1553" s="6"/>
      <c r="AD1553" s="6"/>
      <c r="AE1553" s="6"/>
      <c r="AF1553" s="6"/>
      <c r="AG1553" s="6"/>
    </row>
    <row r="1554" spans="1:33">
      <c r="A1554" s="23"/>
      <c r="B1554" s="6"/>
      <c r="C1554" s="6"/>
      <c r="D1554" s="6"/>
      <c r="E1554" s="6"/>
      <c r="F1554" s="6"/>
      <c r="G1554" s="6"/>
      <c r="H1554" s="6"/>
      <c r="I1554" s="6"/>
      <c r="J1554" s="6"/>
      <c r="K1554" s="6"/>
      <c r="L1554" s="6"/>
      <c r="M1554" s="6"/>
      <c r="N1554" s="6"/>
      <c r="O1554" s="6"/>
      <c r="P1554" s="6"/>
      <c r="Q1554" s="6"/>
      <c r="R1554" s="6"/>
      <c r="S1554" s="6"/>
      <c r="T1554" s="6"/>
      <c r="U1554" s="6"/>
      <c r="V1554" s="6"/>
      <c r="W1554" s="6"/>
      <c r="X1554" s="6"/>
      <c r="Y1554" s="6"/>
      <c r="Z1554" s="6"/>
      <c r="AA1554" s="6"/>
      <c r="AB1554" s="6"/>
      <c r="AC1554" s="6"/>
      <c r="AD1554" s="6"/>
      <c r="AE1554" s="6"/>
      <c r="AF1554" s="6"/>
      <c r="AG1554" s="6"/>
    </row>
    <row r="1555" spans="1:33">
      <c r="A1555" s="23"/>
      <c r="B1555" s="6"/>
      <c r="C1555" s="6"/>
      <c r="D1555" s="6"/>
      <c r="E1555" s="6"/>
      <c r="F1555" s="6"/>
      <c r="G1555" s="6"/>
      <c r="H1555" s="6"/>
      <c r="I1555" s="6"/>
      <c r="J1555" s="6"/>
      <c r="K1555" s="6"/>
      <c r="L1555" s="6"/>
      <c r="M1555" s="6"/>
      <c r="N1555" s="6"/>
      <c r="O1555" s="6"/>
      <c r="P1555" s="6"/>
      <c r="Q1555" s="6"/>
      <c r="R1555" s="6"/>
      <c r="S1555" s="6"/>
      <c r="T1555" s="6"/>
      <c r="U1555" s="6"/>
      <c r="V1555" s="6"/>
      <c r="W1555" s="6"/>
      <c r="X1555" s="6"/>
      <c r="Y1555" s="6"/>
      <c r="Z1555" s="6"/>
      <c r="AA1555" s="6"/>
      <c r="AB1555" s="6"/>
      <c r="AC1555" s="6"/>
      <c r="AD1555" s="6"/>
      <c r="AE1555" s="6"/>
      <c r="AF1555" s="6"/>
      <c r="AG1555" s="6"/>
    </row>
    <row r="1556" spans="1:33">
      <c r="A1556" s="23"/>
      <c r="B1556" s="6"/>
      <c r="C1556" s="6"/>
      <c r="D1556" s="6"/>
      <c r="E1556" s="6"/>
      <c r="F1556" s="6"/>
      <c r="G1556" s="6"/>
      <c r="H1556" s="6"/>
      <c r="I1556" s="6"/>
      <c r="J1556" s="6"/>
      <c r="K1556" s="6"/>
      <c r="L1556" s="6"/>
      <c r="M1556" s="6"/>
      <c r="N1556" s="6"/>
      <c r="O1556" s="6"/>
      <c r="P1556" s="6"/>
      <c r="Q1556" s="6"/>
      <c r="R1556" s="6"/>
      <c r="S1556" s="6"/>
      <c r="T1556" s="6"/>
      <c r="U1556" s="6"/>
      <c r="V1556" s="6"/>
      <c r="W1556" s="6"/>
      <c r="X1556" s="6"/>
      <c r="Y1556" s="6"/>
      <c r="Z1556" s="6"/>
      <c r="AA1556" s="6"/>
      <c r="AB1556" s="6"/>
      <c r="AC1556" s="6"/>
      <c r="AD1556" s="6"/>
      <c r="AE1556" s="6"/>
      <c r="AF1556" s="6"/>
      <c r="AG1556" s="6"/>
    </row>
    <row r="1557" spans="1:33">
      <c r="A1557" s="23"/>
      <c r="B1557" s="6"/>
      <c r="C1557" s="6"/>
      <c r="D1557" s="6"/>
      <c r="E1557" s="6"/>
      <c r="F1557" s="6"/>
      <c r="G1557" s="6"/>
      <c r="H1557" s="6"/>
      <c r="I1557" s="6"/>
      <c r="J1557" s="6"/>
      <c r="K1557" s="6"/>
      <c r="L1557" s="6"/>
      <c r="M1557" s="6"/>
      <c r="N1557" s="6"/>
      <c r="O1557" s="6"/>
      <c r="P1557" s="6"/>
      <c r="Q1557" s="6"/>
      <c r="R1557" s="6"/>
      <c r="S1557" s="6"/>
      <c r="T1557" s="6"/>
      <c r="U1557" s="6"/>
      <c r="V1557" s="6"/>
      <c r="W1557" s="6"/>
      <c r="X1557" s="6"/>
      <c r="Y1557" s="6"/>
      <c r="Z1557" s="6"/>
      <c r="AA1557" s="6"/>
      <c r="AB1557" s="6"/>
      <c r="AC1557" s="6"/>
      <c r="AD1557" s="6"/>
      <c r="AE1557" s="6"/>
      <c r="AF1557" s="6"/>
      <c r="AG1557" s="6"/>
    </row>
    <row r="1558" spans="1:33">
      <c r="A1558" s="23"/>
      <c r="B1558" s="6"/>
      <c r="C1558" s="6"/>
      <c r="D1558" s="6"/>
      <c r="E1558" s="6"/>
      <c r="F1558" s="6"/>
      <c r="G1558" s="6"/>
      <c r="H1558" s="6"/>
      <c r="I1558" s="6"/>
      <c r="J1558" s="6"/>
      <c r="K1558" s="6"/>
      <c r="L1558" s="6"/>
      <c r="M1558" s="6"/>
      <c r="N1558" s="6"/>
      <c r="O1558" s="6"/>
      <c r="P1558" s="6"/>
      <c r="Q1558" s="6"/>
      <c r="R1558" s="6"/>
      <c r="S1558" s="6"/>
      <c r="T1558" s="6"/>
      <c r="U1558" s="6"/>
      <c r="V1558" s="6"/>
      <c r="W1558" s="6"/>
      <c r="X1558" s="6"/>
      <c r="Y1558" s="6"/>
      <c r="Z1558" s="6"/>
      <c r="AA1558" s="6"/>
      <c r="AB1558" s="6"/>
      <c r="AC1558" s="6"/>
      <c r="AD1558" s="6"/>
      <c r="AE1558" s="6"/>
      <c r="AF1558" s="6"/>
      <c r="AG1558" s="6"/>
    </row>
    <row r="1559" spans="1:33">
      <c r="A1559" s="23"/>
      <c r="B1559" s="6"/>
      <c r="C1559" s="6"/>
      <c r="D1559" s="6"/>
      <c r="E1559" s="6"/>
      <c r="F1559" s="6"/>
      <c r="G1559" s="6"/>
      <c r="H1559" s="6"/>
      <c r="I1559" s="6"/>
      <c r="J1559" s="6"/>
      <c r="K1559" s="6"/>
      <c r="L1559" s="6"/>
      <c r="M1559" s="6"/>
      <c r="N1559" s="6"/>
      <c r="O1559" s="6"/>
      <c r="P1559" s="6"/>
      <c r="Q1559" s="6"/>
      <c r="R1559" s="6"/>
      <c r="S1559" s="6"/>
      <c r="T1559" s="6"/>
      <c r="U1559" s="6"/>
      <c r="V1559" s="6"/>
      <c r="W1559" s="6"/>
      <c r="X1559" s="6"/>
      <c r="Y1559" s="6"/>
      <c r="Z1559" s="6"/>
      <c r="AA1559" s="6"/>
      <c r="AB1559" s="6"/>
      <c r="AC1559" s="6"/>
      <c r="AD1559" s="6"/>
      <c r="AE1559" s="6"/>
      <c r="AF1559" s="6"/>
      <c r="AG1559" s="6"/>
    </row>
    <row r="1560" spans="1:33">
      <c r="A1560" s="23"/>
      <c r="B1560" s="6"/>
      <c r="C1560" s="6"/>
      <c r="D1560" s="6"/>
      <c r="E1560" s="6"/>
      <c r="F1560" s="6"/>
      <c r="G1560" s="6"/>
      <c r="H1560" s="6"/>
      <c r="I1560" s="6"/>
      <c r="J1560" s="6"/>
      <c r="K1560" s="6"/>
      <c r="L1560" s="6"/>
      <c r="M1560" s="6"/>
      <c r="N1560" s="6"/>
      <c r="O1560" s="6"/>
      <c r="P1560" s="6"/>
      <c r="Q1560" s="6"/>
      <c r="R1560" s="6"/>
      <c r="S1560" s="6"/>
      <c r="T1560" s="6"/>
      <c r="U1560" s="6"/>
      <c r="V1560" s="6"/>
      <c r="W1560" s="6"/>
      <c r="X1560" s="6"/>
      <c r="Y1560" s="6"/>
      <c r="Z1560" s="6"/>
      <c r="AA1560" s="6"/>
      <c r="AB1560" s="6"/>
      <c r="AC1560" s="6"/>
      <c r="AD1560" s="6"/>
      <c r="AE1560" s="6"/>
      <c r="AF1560" s="6"/>
      <c r="AG1560" s="6"/>
    </row>
    <row r="1561" spans="1:33">
      <c r="A1561" s="23"/>
      <c r="B1561" s="6"/>
      <c r="C1561" s="6"/>
      <c r="D1561" s="6"/>
      <c r="E1561" s="6"/>
      <c r="F1561" s="6"/>
      <c r="G1561" s="6"/>
      <c r="H1561" s="6"/>
      <c r="I1561" s="6"/>
      <c r="J1561" s="6"/>
      <c r="K1561" s="6"/>
      <c r="L1561" s="6"/>
      <c r="M1561" s="6"/>
      <c r="N1561" s="6"/>
      <c r="O1561" s="6"/>
      <c r="P1561" s="6"/>
      <c r="Q1561" s="6"/>
      <c r="R1561" s="6"/>
      <c r="S1561" s="6"/>
      <c r="T1561" s="6"/>
      <c r="U1561" s="6"/>
      <c r="V1561" s="6"/>
      <c r="W1561" s="6"/>
      <c r="X1561" s="6"/>
      <c r="Y1561" s="6"/>
      <c r="Z1561" s="6"/>
      <c r="AA1561" s="6"/>
      <c r="AB1561" s="6"/>
      <c r="AC1561" s="6"/>
      <c r="AD1561" s="6"/>
      <c r="AE1561" s="6"/>
      <c r="AF1561" s="6"/>
      <c r="AG1561" s="6"/>
    </row>
    <row r="1562" spans="1:33">
      <c r="A1562" s="23"/>
      <c r="B1562" s="6"/>
      <c r="C1562" s="6"/>
      <c r="D1562" s="6"/>
      <c r="E1562" s="6"/>
      <c r="F1562" s="6"/>
      <c r="G1562" s="6"/>
      <c r="H1562" s="6"/>
      <c r="I1562" s="6"/>
      <c r="J1562" s="6"/>
      <c r="K1562" s="6"/>
      <c r="L1562" s="6"/>
      <c r="M1562" s="6"/>
      <c r="N1562" s="6"/>
      <c r="O1562" s="6"/>
      <c r="P1562" s="6"/>
      <c r="Q1562" s="6"/>
      <c r="R1562" s="6"/>
      <c r="S1562" s="6"/>
      <c r="T1562" s="6"/>
      <c r="U1562" s="6"/>
      <c r="V1562" s="6"/>
      <c r="W1562" s="6"/>
      <c r="X1562" s="6"/>
      <c r="Y1562" s="6"/>
      <c r="Z1562" s="6"/>
      <c r="AA1562" s="6"/>
      <c r="AB1562" s="6"/>
      <c r="AC1562" s="6"/>
      <c r="AD1562" s="6"/>
      <c r="AE1562" s="6"/>
      <c r="AF1562" s="6"/>
      <c r="AG1562" s="6"/>
    </row>
    <row r="1563" spans="1:33">
      <c r="A1563" s="23"/>
      <c r="B1563" s="6"/>
      <c r="C1563" s="6"/>
      <c r="D1563" s="6"/>
      <c r="E1563" s="6"/>
      <c r="F1563" s="6"/>
      <c r="G1563" s="6"/>
      <c r="H1563" s="6"/>
      <c r="I1563" s="6"/>
      <c r="J1563" s="6"/>
      <c r="K1563" s="6"/>
      <c r="L1563" s="6"/>
      <c r="M1563" s="6"/>
      <c r="N1563" s="6"/>
      <c r="O1563" s="6"/>
      <c r="P1563" s="6"/>
      <c r="Q1563" s="6"/>
      <c r="R1563" s="6"/>
      <c r="S1563" s="6"/>
      <c r="T1563" s="6"/>
      <c r="U1563" s="6"/>
      <c r="V1563" s="6"/>
      <c r="W1563" s="6"/>
      <c r="X1563" s="6"/>
      <c r="Y1563" s="6"/>
      <c r="Z1563" s="6"/>
      <c r="AA1563" s="6"/>
      <c r="AB1563" s="6"/>
      <c r="AC1563" s="6"/>
      <c r="AD1563" s="6"/>
      <c r="AE1563" s="6"/>
      <c r="AF1563" s="6"/>
      <c r="AG1563" s="6"/>
    </row>
    <row r="1564" spans="1:33">
      <c r="A1564" s="23"/>
      <c r="B1564" s="6"/>
      <c r="C1564" s="6"/>
      <c r="D1564" s="6"/>
      <c r="E1564" s="6"/>
      <c r="F1564" s="6"/>
      <c r="G1564" s="6"/>
      <c r="H1564" s="6"/>
      <c r="I1564" s="6"/>
      <c r="J1564" s="6"/>
      <c r="K1564" s="6"/>
      <c r="L1564" s="6"/>
      <c r="M1564" s="6"/>
      <c r="N1564" s="6"/>
      <c r="O1564" s="6"/>
      <c r="P1564" s="6"/>
      <c r="Q1564" s="6"/>
      <c r="R1564" s="6"/>
      <c r="S1564" s="6"/>
      <c r="T1564" s="6"/>
      <c r="U1564" s="6"/>
      <c r="V1564" s="6"/>
      <c r="W1564" s="6"/>
      <c r="X1564" s="6"/>
      <c r="Y1564" s="6"/>
      <c r="Z1564" s="6"/>
      <c r="AA1564" s="6"/>
      <c r="AB1564" s="6"/>
      <c r="AC1564" s="6"/>
      <c r="AD1564" s="6"/>
      <c r="AE1564" s="6"/>
      <c r="AF1564" s="6"/>
      <c r="AG1564" s="6"/>
    </row>
    <row r="1565" spans="1:33">
      <c r="A1565" s="23"/>
      <c r="B1565" s="6"/>
      <c r="C1565" s="6"/>
      <c r="D1565" s="6"/>
      <c r="E1565" s="6"/>
      <c r="F1565" s="6"/>
      <c r="G1565" s="6"/>
      <c r="H1565" s="6"/>
      <c r="I1565" s="6"/>
      <c r="J1565" s="6"/>
      <c r="K1565" s="6"/>
      <c r="L1565" s="6"/>
      <c r="M1565" s="6"/>
      <c r="N1565" s="6"/>
      <c r="O1565" s="6"/>
      <c r="P1565" s="6"/>
      <c r="Q1565" s="6"/>
      <c r="R1565" s="6"/>
      <c r="S1565" s="6"/>
      <c r="T1565" s="6"/>
      <c r="U1565" s="6"/>
      <c r="V1565" s="6"/>
      <c r="W1565" s="6"/>
      <c r="X1565" s="6"/>
      <c r="Y1565" s="6"/>
      <c r="Z1565" s="6"/>
      <c r="AA1565" s="6"/>
      <c r="AB1565" s="6"/>
      <c r="AC1565" s="6"/>
      <c r="AD1565" s="6"/>
      <c r="AE1565" s="6"/>
      <c r="AF1565" s="6"/>
      <c r="AG1565" s="6"/>
    </row>
    <row r="1566" spans="1:33">
      <c r="A1566" s="23"/>
      <c r="B1566" s="6"/>
      <c r="C1566" s="6"/>
      <c r="D1566" s="6"/>
      <c r="E1566" s="6"/>
      <c r="F1566" s="6"/>
      <c r="G1566" s="6"/>
      <c r="H1566" s="6"/>
      <c r="I1566" s="6"/>
      <c r="J1566" s="6"/>
      <c r="K1566" s="6"/>
      <c r="L1566" s="6"/>
      <c r="M1566" s="6"/>
      <c r="N1566" s="6"/>
      <c r="O1566" s="6"/>
      <c r="P1566" s="6"/>
      <c r="Q1566" s="6"/>
      <c r="R1566" s="6"/>
      <c r="S1566" s="6"/>
      <c r="T1566" s="6"/>
      <c r="U1566" s="6"/>
      <c r="V1566" s="6"/>
      <c r="W1566" s="6"/>
      <c r="X1566" s="6"/>
      <c r="Y1566" s="6"/>
      <c r="Z1566" s="6"/>
      <c r="AA1566" s="6"/>
      <c r="AB1566" s="6"/>
      <c r="AC1566" s="6"/>
      <c r="AD1566" s="6"/>
      <c r="AE1566" s="6"/>
      <c r="AF1566" s="6"/>
      <c r="AG1566" s="6"/>
    </row>
    <row r="1567" spans="1:33">
      <c r="A1567" s="23"/>
      <c r="B1567" s="6"/>
      <c r="C1567" s="6"/>
      <c r="D1567" s="6"/>
      <c r="E1567" s="6"/>
      <c r="F1567" s="6"/>
      <c r="G1567" s="6"/>
      <c r="H1567" s="6"/>
      <c r="I1567" s="6"/>
      <c r="J1567" s="6"/>
      <c r="K1567" s="6"/>
      <c r="L1567" s="6"/>
      <c r="M1567" s="6"/>
      <c r="N1567" s="6"/>
      <c r="O1567" s="6"/>
      <c r="P1567" s="6"/>
      <c r="Q1567" s="6"/>
      <c r="R1567" s="6"/>
      <c r="S1567" s="6"/>
      <c r="T1567" s="6"/>
      <c r="U1567" s="6"/>
      <c r="V1567" s="6"/>
      <c r="W1567" s="6"/>
      <c r="X1567" s="6"/>
      <c r="Y1567" s="6"/>
      <c r="Z1567" s="6"/>
      <c r="AA1567" s="6"/>
      <c r="AB1567" s="6"/>
      <c r="AC1567" s="6"/>
      <c r="AD1567" s="6"/>
      <c r="AE1567" s="6"/>
      <c r="AF1567" s="6"/>
      <c r="AG1567" s="6"/>
    </row>
    <row r="1568" spans="1:33">
      <c r="A1568" s="23"/>
      <c r="B1568" s="6"/>
      <c r="C1568" s="6"/>
      <c r="D1568" s="6"/>
      <c r="E1568" s="6"/>
      <c r="F1568" s="6"/>
      <c r="G1568" s="6"/>
      <c r="H1568" s="6"/>
      <c r="I1568" s="6"/>
      <c r="J1568" s="6"/>
      <c r="K1568" s="6"/>
      <c r="L1568" s="6"/>
      <c r="M1568" s="6"/>
      <c r="N1568" s="6"/>
      <c r="O1568" s="6"/>
      <c r="P1568" s="6"/>
      <c r="Q1568" s="6"/>
      <c r="R1568" s="6"/>
      <c r="S1568" s="6"/>
      <c r="T1568" s="6"/>
      <c r="U1568" s="6"/>
      <c r="V1568" s="6"/>
      <c r="W1568" s="6"/>
      <c r="X1568" s="6"/>
      <c r="Y1568" s="6"/>
      <c r="Z1568" s="6"/>
      <c r="AA1568" s="6"/>
      <c r="AB1568" s="6"/>
      <c r="AC1568" s="6"/>
      <c r="AD1568" s="6"/>
      <c r="AE1568" s="6"/>
      <c r="AF1568" s="6"/>
      <c r="AG1568" s="6"/>
    </row>
    <row r="1569" spans="1:33">
      <c r="A1569" s="23"/>
      <c r="B1569" s="6"/>
      <c r="C1569" s="6"/>
      <c r="D1569" s="6"/>
      <c r="E1569" s="6"/>
      <c r="F1569" s="6"/>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row>
    <row r="1570" spans="1:33">
      <c r="A1570" s="23"/>
      <c r="B1570" s="6"/>
      <c r="C1570" s="6"/>
      <c r="D1570" s="6"/>
      <c r="E1570" s="6"/>
      <c r="F1570" s="6"/>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row>
    <row r="1571" spans="1:33">
      <c r="A1571" s="23"/>
      <c r="B1571" s="6"/>
      <c r="C1571" s="6"/>
      <c r="D1571" s="6"/>
      <c r="E1571" s="6"/>
      <c r="F1571" s="6"/>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row>
    <row r="1572" spans="1:33">
      <c r="A1572" s="23"/>
      <c r="B1572" s="6"/>
      <c r="C1572" s="6"/>
      <c r="D1572" s="6"/>
      <c r="E1572" s="6"/>
      <c r="F1572" s="6"/>
      <c r="G1572" s="6"/>
      <c r="H1572" s="6"/>
      <c r="I1572" s="6"/>
      <c r="J1572" s="6"/>
      <c r="K1572" s="6"/>
      <c r="L1572" s="6"/>
      <c r="M1572" s="6"/>
      <c r="N1572" s="6"/>
      <c r="O1572" s="6"/>
      <c r="P1572" s="6"/>
      <c r="Q1572" s="6"/>
      <c r="R1572" s="6"/>
      <c r="S1572" s="6"/>
      <c r="T1572" s="6"/>
      <c r="U1572" s="6"/>
      <c r="V1572" s="6"/>
      <c r="W1572" s="6"/>
      <c r="X1572" s="6"/>
      <c r="Y1572" s="6"/>
      <c r="Z1572" s="6"/>
      <c r="AA1572" s="6"/>
      <c r="AB1572" s="6"/>
      <c r="AC1572" s="6"/>
      <c r="AD1572" s="6"/>
      <c r="AE1572" s="6"/>
      <c r="AF1572" s="6"/>
      <c r="AG1572" s="6"/>
    </row>
    <row r="1573" spans="1:33">
      <c r="A1573" s="23"/>
      <c r="B1573" s="6"/>
      <c r="C1573" s="6"/>
      <c r="D1573" s="6"/>
      <c r="E1573" s="6"/>
      <c r="F1573" s="6"/>
      <c r="G1573" s="6"/>
      <c r="H1573" s="6"/>
      <c r="I1573" s="6"/>
      <c r="J1573" s="6"/>
      <c r="K1573" s="6"/>
      <c r="L1573" s="6"/>
      <c r="M1573" s="6"/>
      <c r="N1573" s="6"/>
      <c r="O1573" s="6"/>
      <c r="P1573" s="6"/>
      <c r="Q1573" s="6"/>
      <c r="R1573" s="6"/>
      <c r="S1573" s="6"/>
      <c r="T1573" s="6"/>
      <c r="U1573" s="6"/>
      <c r="V1573" s="6"/>
      <c r="W1573" s="6"/>
      <c r="X1573" s="6"/>
      <c r="Y1573" s="6"/>
      <c r="Z1573" s="6"/>
      <c r="AA1573" s="6"/>
      <c r="AB1573" s="6"/>
      <c r="AC1573" s="6"/>
      <c r="AD1573" s="6"/>
      <c r="AE1573" s="6"/>
      <c r="AF1573" s="6"/>
      <c r="AG1573" s="6"/>
    </row>
    <row r="1574" spans="1:33">
      <c r="A1574" s="23"/>
      <c r="B1574" s="6"/>
      <c r="C1574" s="6"/>
      <c r="D1574" s="6"/>
      <c r="E1574" s="6"/>
      <c r="F1574" s="6"/>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row>
    <row r="1575" spans="1:33">
      <c r="A1575" s="23"/>
      <c r="B1575" s="6"/>
      <c r="C1575" s="6"/>
      <c r="D1575" s="6"/>
      <c r="E1575" s="6"/>
      <c r="F1575" s="6"/>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row>
    <row r="1576" spans="1:33">
      <c r="A1576" s="23"/>
      <c r="B1576" s="6"/>
      <c r="C1576" s="6"/>
      <c r="D1576" s="6"/>
      <c r="E1576" s="6"/>
      <c r="F1576" s="6"/>
      <c r="G1576" s="6"/>
      <c r="H1576" s="6"/>
      <c r="I1576" s="6"/>
      <c r="J1576" s="6"/>
      <c r="K1576" s="6"/>
      <c r="L1576" s="6"/>
      <c r="M1576" s="6"/>
      <c r="N1576" s="6"/>
      <c r="O1576" s="6"/>
      <c r="P1576" s="6"/>
      <c r="Q1576" s="6"/>
      <c r="R1576" s="6"/>
      <c r="S1576" s="6"/>
      <c r="T1576" s="6"/>
      <c r="U1576" s="6"/>
      <c r="V1576" s="6"/>
      <c r="W1576" s="6"/>
      <c r="X1576" s="6"/>
      <c r="Y1576" s="6"/>
      <c r="Z1576" s="6"/>
      <c r="AA1576" s="6"/>
      <c r="AB1576" s="6"/>
      <c r="AC1576" s="6"/>
      <c r="AD1576" s="6"/>
      <c r="AE1576" s="6"/>
      <c r="AF1576" s="6"/>
      <c r="AG1576" s="6"/>
    </row>
    <row r="1577" spans="1:33">
      <c r="A1577" s="23"/>
      <c r="B1577" s="6"/>
      <c r="C1577" s="6"/>
      <c r="D1577" s="6"/>
      <c r="E1577" s="6"/>
      <c r="F1577" s="6"/>
      <c r="G1577" s="6"/>
      <c r="H1577" s="6"/>
      <c r="I1577" s="6"/>
      <c r="J1577" s="6"/>
      <c r="K1577" s="6"/>
      <c r="L1577" s="6"/>
      <c r="M1577" s="6"/>
      <c r="N1577" s="6"/>
      <c r="O1577" s="6"/>
      <c r="P1577" s="6"/>
      <c r="Q1577" s="6"/>
      <c r="R1577" s="6"/>
      <c r="S1577" s="6"/>
      <c r="T1577" s="6"/>
      <c r="U1577" s="6"/>
      <c r="V1577" s="6"/>
      <c r="W1577" s="6"/>
      <c r="X1577" s="6"/>
      <c r="Y1577" s="6"/>
      <c r="Z1577" s="6"/>
      <c r="AA1577" s="6"/>
      <c r="AB1577" s="6"/>
      <c r="AC1577" s="6"/>
      <c r="AD1577" s="6"/>
      <c r="AE1577" s="6"/>
      <c r="AF1577" s="6"/>
      <c r="AG1577" s="6"/>
    </row>
    <row r="1578" spans="1:33">
      <c r="A1578" s="23"/>
      <c r="B1578" s="6"/>
      <c r="C1578" s="6"/>
      <c r="D1578" s="6"/>
      <c r="E1578" s="6"/>
      <c r="F1578" s="6"/>
      <c r="G1578" s="6"/>
      <c r="H1578" s="6"/>
      <c r="I1578" s="6"/>
      <c r="J1578" s="6"/>
      <c r="K1578" s="6"/>
      <c r="L1578" s="6"/>
      <c r="M1578" s="6"/>
      <c r="N1578" s="6"/>
      <c r="O1578" s="6"/>
      <c r="P1578" s="6"/>
      <c r="Q1578" s="6"/>
      <c r="R1578" s="6"/>
      <c r="S1578" s="6"/>
      <c r="T1578" s="6"/>
      <c r="U1578" s="6"/>
      <c r="V1578" s="6"/>
      <c r="W1578" s="6"/>
      <c r="X1578" s="6"/>
      <c r="Y1578" s="6"/>
      <c r="Z1578" s="6"/>
      <c r="AA1578" s="6"/>
      <c r="AB1578" s="6"/>
      <c r="AC1578" s="6"/>
      <c r="AD1578" s="6"/>
      <c r="AE1578" s="6"/>
      <c r="AF1578" s="6"/>
      <c r="AG1578" s="6"/>
    </row>
    <row r="1579" spans="1:33">
      <c r="A1579" s="23"/>
      <c r="B1579" s="6"/>
      <c r="C1579" s="6"/>
      <c r="D1579" s="6"/>
      <c r="E1579" s="6"/>
      <c r="F1579" s="6"/>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row>
    <row r="1580" spans="1:33">
      <c r="A1580" s="23"/>
      <c r="B1580" s="6"/>
      <c r="C1580" s="6"/>
      <c r="D1580" s="6"/>
      <c r="E1580" s="6"/>
      <c r="F1580" s="6"/>
      <c r="G1580" s="6"/>
      <c r="H1580" s="6"/>
      <c r="I1580" s="6"/>
      <c r="J1580" s="6"/>
      <c r="K1580" s="6"/>
      <c r="L1580" s="6"/>
      <c r="M1580" s="6"/>
      <c r="N1580" s="6"/>
      <c r="O1580" s="6"/>
      <c r="P1580" s="6"/>
      <c r="Q1580" s="6"/>
      <c r="R1580" s="6"/>
      <c r="S1580" s="6"/>
      <c r="T1580" s="6"/>
      <c r="U1580" s="6"/>
      <c r="V1580" s="6"/>
      <c r="W1580" s="6"/>
      <c r="X1580" s="6"/>
      <c r="Y1580" s="6"/>
      <c r="Z1580" s="6"/>
      <c r="AA1580" s="6"/>
      <c r="AB1580" s="6"/>
      <c r="AC1580" s="6"/>
      <c r="AD1580" s="6"/>
      <c r="AE1580" s="6"/>
      <c r="AF1580" s="6"/>
      <c r="AG1580" s="6"/>
    </row>
    <row r="1581" spans="1:33">
      <c r="A1581" s="23"/>
      <c r="B1581" s="6"/>
      <c r="C1581" s="6"/>
      <c r="D1581" s="6"/>
      <c r="E1581" s="6"/>
      <c r="F1581" s="6"/>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row>
    <row r="1582" spans="1:33">
      <c r="A1582" s="23"/>
      <c r="B1582" s="6"/>
      <c r="C1582" s="6"/>
      <c r="D1582" s="6"/>
      <c r="E1582" s="6"/>
      <c r="F1582" s="6"/>
      <c r="G1582" s="6"/>
      <c r="H1582" s="6"/>
      <c r="I1582" s="6"/>
      <c r="J1582" s="6"/>
      <c r="K1582" s="6"/>
      <c r="L1582" s="6"/>
      <c r="M1582" s="6"/>
      <c r="N1582" s="6"/>
      <c r="O1582" s="6"/>
      <c r="P1582" s="6"/>
      <c r="Q1582" s="6"/>
      <c r="R1582" s="6"/>
      <c r="S1582" s="6"/>
      <c r="T1582" s="6"/>
      <c r="U1582" s="6"/>
      <c r="V1582" s="6"/>
      <c r="W1582" s="6"/>
      <c r="X1582" s="6"/>
      <c r="Y1582" s="6"/>
      <c r="Z1582" s="6"/>
      <c r="AA1582" s="6"/>
      <c r="AB1582" s="6"/>
      <c r="AC1582" s="6"/>
      <c r="AD1582" s="6"/>
      <c r="AE1582" s="6"/>
      <c r="AF1582" s="6"/>
      <c r="AG1582" s="6"/>
    </row>
    <row r="1583" spans="1:33">
      <c r="A1583" s="23"/>
      <c r="B1583" s="6"/>
      <c r="C1583" s="6"/>
      <c r="D1583" s="6"/>
      <c r="E1583" s="6"/>
      <c r="F1583" s="6"/>
      <c r="G1583" s="6"/>
      <c r="H1583" s="6"/>
      <c r="I1583" s="6"/>
      <c r="J1583" s="6"/>
      <c r="K1583" s="6"/>
      <c r="L1583" s="6"/>
      <c r="M1583" s="6"/>
      <c r="N1583" s="6"/>
      <c r="O1583" s="6"/>
      <c r="P1583" s="6"/>
      <c r="Q1583" s="6"/>
      <c r="R1583" s="6"/>
      <c r="S1583" s="6"/>
      <c r="T1583" s="6"/>
      <c r="U1583" s="6"/>
      <c r="V1583" s="6"/>
      <c r="W1583" s="6"/>
      <c r="X1583" s="6"/>
      <c r="Y1583" s="6"/>
      <c r="Z1583" s="6"/>
      <c r="AA1583" s="6"/>
      <c r="AB1583" s="6"/>
      <c r="AC1583" s="6"/>
      <c r="AD1583" s="6"/>
      <c r="AE1583" s="6"/>
      <c r="AF1583" s="6"/>
      <c r="AG1583" s="6"/>
    </row>
    <row r="1584" spans="1:33">
      <c r="A1584" s="23"/>
      <c r="B1584" s="6"/>
      <c r="C1584" s="6"/>
      <c r="D1584" s="6"/>
      <c r="E1584" s="6"/>
      <c r="F1584" s="6"/>
      <c r="G1584" s="6"/>
      <c r="H1584" s="6"/>
      <c r="I1584" s="6"/>
      <c r="J1584" s="6"/>
      <c r="K1584" s="6"/>
      <c r="L1584" s="6"/>
      <c r="M1584" s="6"/>
      <c r="N1584" s="6"/>
      <c r="O1584" s="6"/>
      <c r="P1584" s="6"/>
      <c r="Q1584" s="6"/>
      <c r="R1584" s="6"/>
      <c r="S1584" s="6"/>
      <c r="T1584" s="6"/>
      <c r="U1584" s="6"/>
      <c r="V1584" s="6"/>
      <c r="W1584" s="6"/>
      <c r="X1584" s="6"/>
      <c r="Y1584" s="6"/>
      <c r="Z1584" s="6"/>
      <c r="AA1584" s="6"/>
      <c r="AB1584" s="6"/>
      <c r="AC1584" s="6"/>
      <c r="AD1584" s="6"/>
      <c r="AE1584" s="6"/>
      <c r="AF1584" s="6"/>
      <c r="AG1584" s="6"/>
    </row>
    <row r="1585" spans="1:33">
      <c r="A1585" s="23"/>
      <c r="B1585" s="6"/>
      <c r="C1585" s="6"/>
      <c r="D1585" s="6"/>
      <c r="E1585" s="6"/>
      <c r="F1585" s="6"/>
      <c r="G1585" s="6"/>
      <c r="H1585" s="6"/>
      <c r="I1585" s="6"/>
      <c r="J1585" s="6"/>
      <c r="K1585" s="6"/>
      <c r="L1585" s="6"/>
      <c r="M1585" s="6"/>
      <c r="N1585" s="6"/>
      <c r="O1585" s="6"/>
      <c r="P1585" s="6"/>
      <c r="Q1585" s="6"/>
      <c r="R1585" s="6"/>
      <c r="S1585" s="6"/>
      <c r="T1585" s="6"/>
      <c r="U1585" s="6"/>
      <c r="V1585" s="6"/>
      <c r="W1585" s="6"/>
      <c r="X1585" s="6"/>
      <c r="Y1585" s="6"/>
      <c r="Z1585" s="6"/>
      <c r="AA1585" s="6"/>
      <c r="AB1585" s="6"/>
      <c r="AC1585" s="6"/>
      <c r="AD1585" s="6"/>
      <c r="AE1585" s="6"/>
      <c r="AF1585" s="6"/>
      <c r="AG1585" s="6"/>
    </row>
    <row r="1586" spans="1:33">
      <c r="A1586" s="23"/>
      <c r="B1586" s="6"/>
      <c r="C1586" s="6"/>
      <c r="D1586" s="6"/>
      <c r="E1586" s="6"/>
      <c r="F1586" s="6"/>
      <c r="G1586" s="6"/>
      <c r="H1586" s="6"/>
      <c r="I1586" s="6"/>
      <c r="J1586" s="6"/>
      <c r="K1586" s="6"/>
      <c r="L1586" s="6"/>
      <c r="M1586" s="6"/>
      <c r="N1586" s="6"/>
      <c r="O1586" s="6"/>
      <c r="P1586" s="6"/>
      <c r="Q1586" s="6"/>
      <c r="R1586" s="6"/>
      <c r="S1586" s="6"/>
      <c r="T1586" s="6"/>
      <c r="U1586" s="6"/>
      <c r="V1586" s="6"/>
      <c r="W1586" s="6"/>
      <c r="X1586" s="6"/>
      <c r="Y1586" s="6"/>
      <c r="Z1586" s="6"/>
      <c r="AA1586" s="6"/>
      <c r="AB1586" s="6"/>
      <c r="AC1586" s="6"/>
      <c r="AD1586" s="6"/>
      <c r="AE1586" s="6"/>
      <c r="AF1586" s="6"/>
      <c r="AG1586" s="6"/>
    </row>
    <row r="1587" spans="1:33">
      <c r="A1587" s="23"/>
      <c r="B1587" s="6"/>
      <c r="C1587" s="6"/>
      <c r="D1587" s="6"/>
      <c r="E1587" s="6"/>
      <c r="F1587" s="6"/>
      <c r="G1587" s="6"/>
      <c r="H1587" s="6"/>
      <c r="I1587" s="6"/>
      <c r="J1587" s="6"/>
      <c r="K1587" s="6"/>
      <c r="L1587" s="6"/>
      <c r="M1587" s="6"/>
      <c r="N1587" s="6"/>
      <c r="O1587" s="6"/>
      <c r="P1587" s="6"/>
      <c r="Q1587" s="6"/>
      <c r="R1587" s="6"/>
      <c r="S1587" s="6"/>
      <c r="T1587" s="6"/>
      <c r="U1587" s="6"/>
      <c r="V1587" s="6"/>
      <c r="W1587" s="6"/>
      <c r="X1587" s="6"/>
      <c r="Y1587" s="6"/>
      <c r="Z1587" s="6"/>
      <c r="AA1587" s="6"/>
      <c r="AB1587" s="6"/>
      <c r="AC1587" s="6"/>
      <c r="AD1587" s="6"/>
      <c r="AE1587" s="6"/>
      <c r="AF1587" s="6"/>
      <c r="AG1587" s="6"/>
    </row>
    <row r="1588" spans="1:33">
      <c r="A1588" s="23"/>
      <c r="B1588" s="6"/>
      <c r="C1588" s="6"/>
      <c r="D1588" s="6"/>
      <c r="E1588" s="6"/>
      <c r="F1588" s="6"/>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c r="AE1588" s="6"/>
      <c r="AF1588" s="6"/>
      <c r="AG1588" s="6"/>
    </row>
    <row r="1589" spans="1:33">
      <c r="A1589" s="23"/>
      <c r="B1589" s="6"/>
      <c r="C1589" s="6"/>
      <c r="D1589" s="6"/>
      <c r="E1589" s="6"/>
      <c r="F1589" s="6"/>
      <c r="G1589" s="6"/>
      <c r="H1589" s="6"/>
      <c r="I1589" s="6"/>
      <c r="J1589" s="6"/>
      <c r="K1589" s="6"/>
      <c r="L1589" s="6"/>
      <c r="M1589" s="6"/>
      <c r="N1589" s="6"/>
      <c r="O1589" s="6"/>
      <c r="P1589" s="6"/>
      <c r="Q1589" s="6"/>
      <c r="R1589" s="6"/>
      <c r="S1589" s="6"/>
      <c r="T1589" s="6"/>
      <c r="U1589" s="6"/>
      <c r="V1589" s="6"/>
      <c r="W1589" s="6"/>
      <c r="X1589" s="6"/>
      <c r="Y1589" s="6"/>
      <c r="Z1589" s="6"/>
      <c r="AA1589" s="6"/>
      <c r="AB1589" s="6"/>
      <c r="AC1589" s="6"/>
      <c r="AD1589" s="6"/>
      <c r="AE1589" s="6"/>
      <c r="AF1589" s="6"/>
      <c r="AG1589" s="6"/>
    </row>
    <row r="1590" spans="1:33">
      <c r="A1590" s="23"/>
      <c r="B1590" s="6"/>
      <c r="C1590" s="6"/>
      <c r="D1590" s="6"/>
      <c r="E1590" s="6"/>
      <c r="F1590" s="6"/>
      <c r="G1590" s="6"/>
      <c r="H1590" s="6"/>
      <c r="I1590" s="6"/>
      <c r="J1590" s="6"/>
      <c r="K1590" s="6"/>
      <c r="L1590" s="6"/>
      <c r="M1590" s="6"/>
      <c r="N1590" s="6"/>
      <c r="O1590" s="6"/>
      <c r="P1590" s="6"/>
      <c r="Q1590" s="6"/>
      <c r="R1590" s="6"/>
      <c r="S1590" s="6"/>
      <c r="T1590" s="6"/>
      <c r="U1590" s="6"/>
      <c r="V1590" s="6"/>
      <c r="W1590" s="6"/>
      <c r="X1590" s="6"/>
      <c r="Y1590" s="6"/>
      <c r="Z1590" s="6"/>
      <c r="AA1590" s="6"/>
      <c r="AB1590" s="6"/>
      <c r="AC1590" s="6"/>
      <c r="AD1590" s="6"/>
      <c r="AE1590" s="6"/>
      <c r="AF1590" s="6"/>
      <c r="AG1590" s="6"/>
    </row>
    <row r="1591" spans="1:33">
      <c r="A1591" s="23"/>
      <c r="B1591" s="6"/>
      <c r="C1591" s="6"/>
      <c r="D1591" s="6"/>
      <c r="E1591" s="6"/>
      <c r="F1591" s="6"/>
      <c r="G1591" s="6"/>
      <c r="H1591" s="6"/>
      <c r="I1591" s="6"/>
      <c r="J1591" s="6"/>
      <c r="K1591" s="6"/>
      <c r="L1591" s="6"/>
      <c r="M1591" s="6"/>
      <c r="N1591" s="6"/>
      <c r="O1591" s="6"/>
      <c r="P1591" s="6"/>
      <c r="Q1591" s="6"/>
      <c r="R1591" s="6"/>
      <c r="S1591" s="6"/>
      <c r="T1591" s="6"/>
      <c r="U1591" s="6"/>
      <c r="V1591" s="6"/>
      <c r="W1591" s="6"/>
      <c r="X1591" s="6"/>
      <c r="Y1591" s="6"/>
      <c r="Z1591" s="6"/>
      <c r="AA1591" s="6"/>
      <c r="AB1591" s="6"/>
      <c r="AC1591" s="6"/>
      <c r="AD1591" s="6"/>
      <c r="AE1591" s="6"/>
      <c r="AF1591" s="6"/>
      <c r="AG1591" s="6"/>
    </row>
    <row r="1592" spans="1:33">
      <c r="A1592" s="23"/>
      <c r="B1592" s="6"/>
      <c r="C1592" s="6"/>
      <c r="D1592" s="6"/>
      <c r="E1592" s="6"/>
      <c r="F1592" s="6"/>
      <c r="G1592" s="6"/>
      <c r="H1592" s="6"/>
      <c r="I1592" s="6"/>
      <c r="J1592" s="6"/>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row>
    <row r="1593" spans="1:33">
      <c r="A1593" s="23"/>
      <c r="B1593" s="6"/>
      <c r="C1593" s="6"/>
      <c r="D1593" s="6"/>
      <c r="E1593" s="6"/>
      <c r="F1593" s="6"/>
      <c r="G1593" s="6"/>
      <c r="H1593" s="6"/>
      <c r="I1593" s="6"/>
      <c r="J1593" s="6"/>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row>
    <row r="1594" spans="1:33">
      <c r="A1594" s="23"/>
      <c r="B1594" s="6"/>
      <c r="C1594" s="6"/>
      <c r="D1594" s="6"/>
      <c r="E1594" s="6"/>
      <c r="F1594" s="6"/>
      <c r="G1594" s="6"/>
      <c r="H1594" s="6"/>
      <c r="I1594" s="6"/>
      <c r="J1594" s="6"/>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row>
    <row r="1595" spans="1:33">
      <c r="A1595" s="23"/>
      <c r="B1595" s="6"/>
      <c r="C1595" s="6"/>
      <c r="D1595" s="6"/>
      <c r="E1595" s="6"/>
      <c r="F1595" s="6"/>
      <c r="G1595" s="6"/>
      <c r="H1595" s="6"/>
      <c r="I1595" s="6"/>
      <c r="J1595" s="6"/>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row>
    <row r="1596" spans="1:33">
      <c r="A1596" s="23"/>
      <c r="B1596" s="6"/>
      <c r="C1596" s="6"/>
      <c r="D1596" s="6"/>
      <c r="E1596" s="6"/>
      <c r="F1596" s="6"/>
      <c r="G1596" s="6"/>
      <c r="H1596" s="6"/>
      <c r="I1596" s="6"/>
      <c r="J1596" s="6"/>
      <c r="K1596" s="6"/>
      <c r="L1596" s="6"/>
      <c r="M1596" s="6"/>
      <c r="N1596" s="6"/>
      <c r="O1596" s="6"/>
      <c r="P1596" s="6"/>
      <c r="Q1596" s="6"/>
      <c r="R1596" s="6"/>
      <c r="S1596" s="6"/>
      <c r="T1596" s="6"/>
      <c r="U1596" s="6"/>
      <c r="V1596" s="6"/>
      <c r="W1596" s="6"/>
      <c r="X1596" s="6"/>
      <c r="Y1596" s="6"/>
      <c r="Z1596" s="6"/>
      <c r="AA1596" s="6"/>
      <c r="AB1596" s="6"/>
      <c r="AC1596" s="6"/>
      <c r="AD1596" s="6"/>
      <c r="AE1596" s="6"/>
      <c r="AF1596" s="6"/>
      <c r="AG1596" s="6"/>
    </row>
    <row r="1597" spans="1:33">
      <c r="A1597" s="23"/>
      <c r="B1597" s="6"/>
      <c r="C1597" s="6"/>
      <c r="D1597" s="6"/>
      <c r="E1597" s="6"/>
      <c r="F1597" s="6"/>
      <c r="G1597" s="6"/>
      <c r="H1597" s="6"/>
      <c r="I1597" s="6"/>
      <c r="J1597" s="6"/>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row>
    <row r="1598" spans="1:33">
      <c r="A1598" s="23"/>
      <c r="B1598" s="6"/>
      <c r="C1598" s="6"/>
      <c r="D1598" s="6"/>
      <c r="E1598" s="6"/>
      <c r="F1598" s="6"/>
      <c r="G1598" s="6"/>
      <c r="H1598" s="6"/>
      <c r="I1598" s="6"/>
      <c r="J1598" s="6"/>
      <c r="K1598" s="6"/>
      <c r="L1598" s="6"/>
      <c r="M1598" s="6"/>
      <c r="N1598" s="6"/>
      <c r="O1598" s="6"/>
      <c r="P1598" s="6"/>
      <c r="Q1598" s="6"/>
      <c r="R1598" s="6"/>
      <c r="S1598" s="6"/>
      <c r="T1598" s="6"/>
      <c r="U1598" s="6"/>
      <c r="V1598" s="6"/>
      <c r="W1598" s="6"/>
      <c r="X1598" s="6"/>
      <c r="Y1598" s="6"/>
      <c r="Z1598" s="6"/>
      <c r="AA1598" s="6"/>
      <c r="AB1598" s="6"/>
      <c r="AC1598" s="6"/>
      <c r="AD1598" s="6"/>
      <c r="AE1598" s="6"/>
      <c r="AF1598" s="6"/>
      <c r="AG1598" s="6"/>
    </row>
    <row r="1599" spans="1:33">
      <c r="A1599" s="23"/>
      <c r="B1599" s="6"/>
      <c r="C1599" s="6"/>
      <c r="D1599" s="6"/>
      <c r="E1599" s="6"/>
      <c r="F1599" s="6"/>
      <c r="G1599" s="6"/>
      <c r="H1599" s="6"/>
      <c r="I1599" s="6"/>
      <c r="J1599" s="6"/>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row>
    <row r="1600" spans="1:33">
      <c r="A1600" s="23"/>
      <c r="B1600" s="6"/>
      <c r="C1600" s="6"/>
      <c r="D1600" s="6"/>
      <c r="E1600" s="6"/>
      <c r="F1600" s="6"/>
      <c r="G1600" s="6"/>
      <c r="H1600" s="6"/>
      <c r="I1600" s="6"/>
      <c r="J1600" s="6"/>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row>
    <row r="1601" spans="1:33">
      <c r="A1601" s="23"/>
      <c r="B1601" s="6"/>
      <c r="C1601" s="6"/>
      <c r="D1601" s="6"/>
      <c r="E1601" s="6"/>
      <c r="F1601" s="6"/>
      <c r="G1601" s="6"/>
      <c r="H1601" s="6"/>
      <c r="I1601" s="6"/>
      <c r="J1601" s="6"/>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row>
    <row r="1602" spans="1:33">
      <c r="A1602" s="23"/>
      <c r="B1602" s="6"/>
      <c r="C1602" s="6"/>
      <c r="D1602" s="6"/>
      <c r="E1602" s="6"/>
      <c r="F1602" s="6"/>
      <c r="G1602" s="6"/>
      <c r="H1602" s="6"/>
      <c r="I1602" s="6"/>
      <c r="J1602" s="6"/>
      <c r="K1602" s="6"/>
      <c r="L1602" s="6"/>
      <c r="M1602" s="6"/>
      <c r="N1602" s="6"/>
      <c r="O1602" s="6"/>
      <c r="P1602" s="6"/>
      <c r="Q1602" s="6"/>
      <c r="R1602" s="6"/>
      <c r="S1602" s="6"/>
      <c r="T1602" s="6"/>
      <c r="U1602" s="6"/>
      <c r="V1602" s="6"/>
      <c r="W1602" s="6"/>
      <c r="X1602" s="6"/>
      <c r="Y1602" s="6"/>
      <c r="Z1602" s="6"/>
      <c r="AA1602" s="6"/>
      <c r="AB1602" s="6"/>
      <c r="AC1602" s="6"/>
      <c r="AD1602" s="6"/>
      <c r="AE1602" s="6"/>
      <c r="AF1602" s="6"/>
      <c r="AG1602" s="6"/>
    </row>
    <row r="1603" spans="1:33">
      <c r="A1603" s="23"/>
      <c r="B1603" s="6"/>
      <c r="C1603" s="6"/>
      <c r="D1603" s="6"/>
      <c r="E1603" s="6"/>
      <c r="F1603" s="6"/>
      <c r="G1603" s="6"/>
      <c r="H1603" s="6"/>
      <c r="I1603" s="6"/>
      <c r="J1603" s="6"/>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row>
    <row r="1604" spans="1:33">
      <c r="A1604" s="23"/>
      <c r="B1604" s="6"/>
      <c r="C1604" s="6"/>
      <c r="D1604" s="6"/>
      <c r="E1604" s="6"/>
      <c r="F1604" s="6"/>
      <c r="G1604" s="6"/>
      <c r="H1604" s="6"/>
      <c r="I1604" s="6"/>
      <c r="J1604" s="6"/>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row>
    <row r="1605" spans="1:33">
      <c r="A1605" s="23"/>
      <c r="B1605" s="6"/>
      <c r="C1605" s="6"/>
      <c r="D1605" s="6"/>
      <c r="E1605" s="6"/>
      <c r="F1605" s="6"/>
      <c r="G1605" s="6"/>
      <c r="H1605" s="6"/>
      <c r="I1605" s="6"/>
      <c r="J1605" s="6"/>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row>
    <row r="1606" spans="1:33">
      <c r="A1606" s="23"/>
      <c r="B1606" s="6"/>
      <c r="C1606" s="6"/>
      <c r="D1606" s="6"/>
      <c r="E1606" s="6"/>
      <c r="F1606" s="6"/>
      <c r="G1606" s="6"/>
      <c r="H1606" s="6"/>
      <c r="I1606" s="6"/>
      <c r="J1606" s="6"/>
      <c r="K1606" s="6"/>
      <c r="L1606" s="6"/>
      <c r="M1606" s="6"/>
      <c r="N1606" s="6"/>
      <c r="O1606" s="6"/>
      <c r="P1606" s="6"/>
      <c r="Q1606" s="6"/>
      <c r="R1606" s="6"/>
      <c r="S1606" s="6"/>
      <c r="T1606" s="6"/>
      <c r="U1606" s="6"/>
      <c r="V1606" s="6"/>
      <c r="W1606" s="6"/>
      <c r="X1606" s="6"/>
      <c r="Y1606" s="6"/>
      <c r="Z1606" s="6"/>
      <c r="AA1606" s="6"/>
      <c r="AB1606" s="6"/>
      <c r="AC1606" s="6"/>
      <c r="AD1606" s="6"/>
      <c r="AE1606" s="6"/>
      <c r="AF1606" s="6"/>
      <c r="AG1606" s="6"/>
    </row>
    <row r="1607" spans="1:33">
      <c r="A1607" s="23"/>
      <c r="B1607" s="6"/>
      <c r="C1607" s="6"/>
      <c r="D1607" s="6"/>
      <c r="E1607" s="6"/>
      <c r="F1607" s="6"/>
      <c r="G1607" s="6"/>
      <c r="H1607" s="6"/>
      <c r="I1607" s="6"/>
      <c r="J1607" s="6"/>
      <c r="K1607" s="6"/>
      <c r="L1607" s="6"/>
      <c r="M1607" s="6"/>
      <c r="N1607" s="6"/>
      <c r="O1607" s="6"/>
      <c r="P1607" s="6"/>
      <c r="Q1607" s="6"/>
      <c r="R1607" s="6"/>
      <c r="S1607" s="6"/>
      <c r="T1607" s="6"/>
      <c r="U1607" s="6"/>
      <c r="V1607" s="6"/>
      <c r="W1607" s="6"/>
      <c r="X1607" s="6"/>
      <c r="Y1607" s="6"/>
      <c r="Z1607" s="6"/>
      <c r="AA1607" s="6"/>
      <c r="AB1607" s="6"/>
      <c r="AC1607" s="6"/>
      <c r="AD1607" s="6"/>
      <c r="AE1607" s="6"/>
      <c r="AF1607" s="6"/>
      <c r="AG1607" s="6"/>
    </row>
    <row r="1608" spans="1:33">
      <c r="A1608" s="23"/>
      <c r="B1608" s="6"/>
      <c r="C1608" s="6"/>
      <c r="D1608" s="6"/>
      <c r="E1608" s="6"/>
      <c r="F1608" s="6"/>
      <c r="G1608" s="6"/>
      <c r="H1608" s="6"/>
      <c r="I1608" s="6"/>
      <c r="J1608" s="6"/>
      <c r="K1608" s="6"/>
      <c r="L1608" s="6"/>
      <c r="M1608" s="6"/>
      <c r="N1608" s="6"/>
      <c r="O1608" s="6"/>
      <c r="P1608" s="6"/>
      <c r="Q1608" s="6"/>
      <c r="R1608" s="6"/>
      <c r="S1608" s="6"/>
      <c r="T1608" s="6"/>
      <c r="U1608" s="6"/>
      <c r="V1608" s="6"/>
      <c r="W1608" s="6"/>
      <c r="X1608" s="6"/>
      <c r="Y1608" s="6"/>
      <c r="Z1608" s="6"/>
      <c r="AA1608" s="6"/>
      <c r="AB1608" s="6"/>
      <c r="AC1608" s="6"/>
      <c r="AD1608" s="6"/>
      <c r="AE1608" s="6"/>
      <c r="AF1608" s="6"/>
      <c r="AG1608" s="6"/>
    </row>
    <row r="1609" spans="1:33">
      <c r="A1609" s="23"/>
      <c r="B1609" s="6"/>
      <c r="C1609" s="6"/>
      <c r="D1609" s="6"/>
      <c r="E1609" s="6"/>
      <c r="F1609" s="6"/>
      <c r="G1609" s="6"/>
      <c r="H1609" s="6"/>
      <c r="I1609" s="6"/>
      <c r="J1609" s="6"/>
      <c r="K1609" s="6"/>
      <c r="L1609" s="6"/>
      <c r="M1609" s="6"/>
      <c r="N1609" s="6"/>
      <c r="O1609" s="6"/>
      <c r="P1609" s="6"/>
      <c r="Q1609" s="6"/>
      <c r="R1609" s="6"/>
      <c r="S1609" s="6"/>
      <c r="T1609" s="6"/>
      <c r="U1609" s="6"/>
      <c r="V1609" s="6"/>
      <c r="W1609" s="6"/>
      <c r="X1609" s="6"/>
      <c r="Y1609" s="6"/>
      <c r="Z1609" s="6"/>
      <c r="AA1609" s="6"/>
      <c r="AB1609" s="6"/>
      <c r="AC1609" s="6"/>
      <c r="AD1609" s="6"/>
      <c r="AE1609" s="6"/>
      <c r="AF1609" s="6"/>
      <c r="AG1609" s="6"/>
    </row>
    <row r="1610" spans="1:33">
      <c r="A1610" s="23"/>
      <c r="B1610" s="6"/>
      <c r="C1610" s="6"/>
      <c r="D1610" s="6"/>
      <c r="E1610" s="6"/>
      <c r="F1610" s="6"/>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row>
    <row r="1611" spans="1:33">
      <c r="A1611" s="23"/>
      <c r="B1611" s="6"/>
      <c r="C1611" s="6"/>
      <c r="D1611" s="6"/>
      <c r="E1611" s="6"/>
      <c r="F1611" s="6"/>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row>
    <row r="1612" spans="1:33">
      <c r="A1612" s="23"/>
      <c r="B1612" s="6"/>
      <c r="C1612" s="6"/>
      <c r="D1612" s="6"/>
      <c r="E1612" s="6"/>
      <c r="F1612" s="6"/>
      <c r="G1612" s="6"/>
      <c r="H1612" s="6"/>
      <c r="I1612" s="6"/>
      <c r="J1612" s="6"/>
      <c r="K1612" s="6"/>
      <c r="L1612" s="6"/>
      <c r="M1612" s="6"/>
      <c r="N1612" s="6"/>
      <c r="O1612" s="6"/>
      <c r="P1612" s="6"/>
      <c r="Q1612" s="6"/>
      <c r="R1612" s="6"/>
      <c r="S1612" s="6"/>
      <c r="T1612" s="6"/>
      <c r="U1612" s="6"/>
      <c r="V1612" s="6"/>
      <c r="W1612" s="6"/>
      <c r="X1612" s="6"/>
      <c r="Y1612" s="6"/>
      <c r="Z1612" s="6"/>
      <c r="AA1612" s="6"/>
      <c r="AB1612" s="6"/>
      <c r="AC1612" s="6"/>
      <c r="AD1612" s="6"/>
      <c r="AE1612" s="6"/>
      <c r="AF1612" s="6"/>
      <c r="AG1612" s="6"/>
    </row>
    <row r="1613" spans="1:33">
      <c r="A1613" s="23"/>
      <c r="B1613" s="6"/>
      <c r="C1613" s="6"/>
      <c r="D1613" s="6"/>
      <c r="E1613" s="6"/>
      <c r="F1613" s="6"/>
      <c r="G1613" s="6"/>
      <c r="H1613" s="6"/>
      <c r="I1613" s="6"/>
      <c r="J1613" s="6"/>
      <c r="K1613" s="6"/>
      <c r="L1613" s="6"/>
      <c r="M1613" s="6"/>
      <c r="N1613" s="6"/>
      <c r="O1613" s="6"/>
      <c r="P1613" s="6"/>
      <c r="Q1613" s="6"/>
      <c r="R1613" s="6"/>
      <c r="S1613" s="6"/>
      <c r="T1613" s="6"/>
      <c r="U1613" s="6"/>
      <c r="V1613" s="6"/>
      <c r="W1613" s="6"/>
      <c r="X1613" s="6"/>
      <c r="Y1613" s="6"/>
      <c r="Z1613" s="6"/>
      <c r="AA1613" s="6"/>
      <c r="AB1613" s="6"/>
      <c r="AC1613" s="6"/>
      <c r="AD1613" s="6"/>
      <c r="AE1613" s="6"/>
      <c r="AF1613" s="6"/>
      <c r="AG1613" s="6"/>
    </row>
    <row r="1614" spans="1:33">
      <c r="A1614" s="23"/>
      <c r="B1614" s="6"/>
      <c r="C1614" s="6"/>
      <c r="D1614" s="6"/>
      <c r="E1614" s="6"/>
      <c r="F1614" s="6"/>
      <c r="G1614" s="6"/>
      <c r="H1614" s="6"/>
      <c r="I1614" s="6"/>
      <c r="J1614" s="6"/>
      <c r="K1614" s="6"/>
      <c r="L1614" s="6"/>
      <c r="M1614" s="6"/>
      <c r="N1614" s="6"/>
      <c r="O1614" s="6"/>
      <c r="P1614" s="6"/>
      <c r="Q1614" s="6"/>
      <c r="R1614" s="6"/>
      <c r="S1614" s="6"/>
      <c r="T1614" s="6"/>
      <c r="U1614" s="6"/>
      <c r="V1614" s="6"/>
      <c r="W1614" s="6"/>
      <c r="X1614" s="6"/>
      <c r="Y1614" s="6"/>
      <c r="Z1614" s="6"/>
      <c r="AA1614" s="6"/>
      <c r="AB1614" s="6"/>
      <c r="AC1614" s="6"/>
      <c r="AD1614" s="6"/>
      <c r="AE1614" s="6"/>
      <c r="AF1614" s="6"/>
      <c r="AG1614" s="6"/>
    </row>
    <row r="1615" spans="1:33">
      <c r="A1615" s="23"/>
      <c r="B1615" s="6"/>
      <c r="C1615" s="6"/>
      <c r="D1615" s="6"/>
      <c r="E1615" s="6"/>
      <c r="F1615" s="6"/>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row>
    <row r="1616" spans="1:33">
      <c r="A1616" s="23"/>
      <c r="B1616" s="6"/>
      <c r="C1616" s="6"/>
      <c r="D1616" s="6"/>
      <c r="E1616" s="6"/>
      <c r="F1616" s="6"/>
      <c r="G1616" s="6"/>
      <c r="H1616" s="6"/>
      <c r="I1616" s="6"/>
      <c r="J1616" s="6"/>
      <c r="K1616" s="6"/>
      <c r="L1616" s="6"/>
      <c r="M1616" s="6"/>
      <c r="N1616" s="6"/>
      <c r="O1616" s="6"/>
      <c r="P1616" s="6"/>
      <c r="Q1616" s="6"/>
      <c r="R1616" s="6"/>
      <c r="S1616" s="6"/>
      <c r="T1616" s="6"/>
      <c r="U1616" s="6"/>
      <c r="V1616" s="6"/>
      <c r="W1616" s="6"/>
      <c r="X1616" s="6"/>
      <c r="Y1616" s="6"/>
      <c r="Z1616" s="6"/>
      <c r="AA1616" s="6"/>
      <c r="AB1616" s="6"/>
      <c r="AC1616" s="6"/>
      <c r="AD1616" s="6"/>
      <c r="AE1616" s="6"/>
      <c r="AF1616" s="6"/>
      <c r="AG1616" s="6"/>
    </row>
    <row r="1617" spans="1:33">
      <c r="A1617" s="23"/>
      <c r="B1617" s="6"/>
      <c r="C1617" s="6"/>
      <c r="D1617" s="6"/>
      <c r="E1617" s="6"/>
      <c r="F1617" s="6"/>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row>
    <row r="1618" spans="1:33">
      <c r="A1618" s="23"/>
      <c r="B1618" s="6"/>
      <c r="C1618" s="6"/>
      <c r="D1618" s="6"/>
      <c r="E1618" s="6"/>
      <c r="F1618" s="6"/>
      <c r="G1618" s="6"/>
      <c r="H1618" s="6"/>
      <c r="I1618" s="6"/>
      <c r="J1618" s="6"/>
      <c r="K1618" s="6"/>
      <c r="L1618" s="6"/>
      <c r="M1618" s="6"/>
      <c r="N1618" s="6"/>
      <c r="O1618" s="6"/>
      <c r="P1618" s="6"/>
      <c r="Q1618" s="6"/>
      <c r="R1618" s="6"/>
      <c r="S1618" s="6"/>
      <c r="T1618" s="6"/>
      <c r="U1618" s="6"/>
      <c r="V1618" s="6"/>
      <c r="W1618" s="6"/>
      <c r="X1618" s="6"/>
      <c r="Y1618" s="6"/>
      <c r="Z1618" s="6"/>
      <c r="AA1618" s="6"/>
      <c r="AB1618" s="6"/>
      <c r="AC1618" s="6"/>
      <c r="AD1618" s="6"/>
      <c r="AE1618" s="6"/>
      <c r="AF1618" s="6"/>
      <c r="AG1618" s="6"/>
    </row>
    <row r="1619" spans="1:33">
      <c r="A1619" s="23"/>
      <c r="B1619" s="6"/>
      <c r="C1619" s="6"/>
      <c r="D1619" s="6"/>
      <c r="E1619" s="6"/>
      <c r="F1619" s="6"/>
      <c r="G1619" s="6"/>
      <c r="H1619" s="6"/>
      <c r="I1619" s="6"/>
      <c r="J1619" s="6"/>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row>
    <row r="1620" spans="1:33">
      <c r="A1620" s="23"/>
      <c r="B1620" s="6"/>
      <c r="C1620" s="6"/>
      <c r="D1620" s="6"/>
      <c r="E1620" s="6"/>
      <c r="F1620" s="6"/>
      <c r="G1620" s="6"/>
      <c r="H1620" s="6"/>
      <c r="I1620" s="6"/>
      <c r="J1620" s="6"/>
      <c r="K1620" s="6"/>
      <c r="L1620" s="6"/>
      <c r="M1620" s="6"/>
      <c r="N1620" s="6"/>
      <c r="O1620" s="6"/>
      <c r="P1620" s="6"/>
      <c r="Q1620" s="6"/>
      <c r="R1620" s="6"/>
      <c r="S1620" s="6"/>
      <c r="T1620" s="6"/>
      <c r="U1620" s="6"/>
      <c r="V1620" s="6"/>
      <c r="W1620" s="6"/>
      <c r="X1620" s="6"/>
      <c r="Y1620" s="6"/>
      <c r="Z1620" s="6"/>
      <c r="AA1620" s="6"/>
      <c r="AB1620" s="6"/>
      <c r="AC1620" s="6"/>
      <c r="AD1620" s="6"/>
      <c r="AE1620" s="6"/>
      <c r="AF1620" s="6"/>
      <c r="AG1620" s="6"/>
    </row>
    <row r="1621" spans="1:33">
      <c r="A1621" s="23"/>
      <c r="B1621" s="6"/>
      <c r="C1621" s="6"/>
      <c r="D1621" s="6"/>
      <c r="E1621" s="6"/>
      <c r="F1621" s="6"/>
      <c r="G1621" s="6"/>
      <c r="H1621" s="6"/>
      <c r="I1621" s="6"/>
      <c r="J1621" s="6"/>
      <c r="K1621" s="6"/>
      <c r="L1621" s="6"/>
      <c r="M1621" s="6"/>
      <c r="N1621" s="6"/>
      <c r="O1621" s="6"/>
      <c r="P1621" s="6"/>
      <c r="Q1621" s="6"/>
      <c r="R1621" s="6"/>
      <c r="S1621" s="6"/>
      <c r="T1621" s="6"/>
      <c r="U1621" s="6"/>
      <c r="V1621" s="6"/>
      <c r="W1621" s="6"/>
      <c r="X1621" s="6"/>
      <c r="Y1621" s="6"/>
      <c r="Z1621" s="6"/>
      <c r="AA1621" s="6"/>
      <c r="AB1621" s="6"/>
      <c r="AC1621" s="6"/>
      <c r="AD1621" s="6"/>
      <c r="AE1621" s="6"/>
      <c r="AF1621" s="6"/>
      <c r="AG1621" s="6"/>
    </row>
    <row r="1622" spans="1:33">
      <c r="A1622" s="23"/>
      <c r="B1622" s="6"/>
      <c r="C1622" s="6"/>
      <c r="D1622" s="6"/>
      <c r="E1622" s="6"/>
      <c r="F1622" s="6"/>
      <c r="G1622" s="6"/>
      <c r="H1622" s="6"/>
      <c r="I1622" s="6"/>
      <c r="J1622" s="6"/>
      <c r="K1622" s="6"/>
      <c r="L1622" s="6"/>
      <c r="M1622" s="6"/>
      <c r="N1622" s="6"/>
      <c r="O1622" s="6"/>
      <c r="P1622" s="6"/>
      <c r="Q1622" s="6"/>
      <c r="R1622" s="6"/>
      <c r="S1622" s="6"/>
      <c r="T1622" s="6"/>
      <c r="U1622" s="6"/>
      <c r="V1622" s="6"/>
      <c r="W1622" s="6"/>
      <c r="X1622" s="6"/>
      <c r="Y1622" s="6"/>
      <c r="Z1622" s="6"/>
      <c r="AA1622" s="6"/>
      <c r="AB1622" s="6"/>
      <c r="AC1622" s="6"/>
      <c r="AD1622" s="6"/>
      <c r="AE1622" s="6"/>
      <c r="AF1622" s="6"/>
      <c r="AG1622" s="6"/>
    </row>
    <row r="1623" spans="1:33">
      <c r="A1623" s="23"/>
      <c r="B1623" s="6"/>
      <c r="C1623" s="6"/>
      <c r="D1623" s="6"/>
      <c r="E1623" s="6"/>
      <c r="F1623" s="6"/>
      <c r="G1623" s="6"/>
      <c r="H1623" s="6"/>
      <c r="I1623" s="6"/>
      <c r="J1623" s="6"/>
      <c r="K1623" s="6"/>
      <c r="L1623" s="6"/>
      <c r="M1623" s="6"/>
      <c r="N1623" s="6"/>
      <c r="O1623" s="6"/>
      <c r="P1623" s="6"/>
      <c r="Q1623" s="6"/>
      <c r="R1623" s="6"/>
      <c r="S1623" s="6"/>
      <c r="T1623" s="6"/>
      <c r="U1623" s="6"/>
      <c r="V1623" s="6"/>
      <c r="W1623" s="6"/>
      <c r="X1623" s="6"/>
      <c r="Y1623" s="6"/>
      <c r="Z1623" s="6"/>
      <c r="AA1623" s="6"/>
      <c r="AB1623" s="6"/>
      <c r="AC1623" s="6"/>
      <c r="AD1623" s="6"/>
      <c r="AE1623" s="6"/>
      <c r="AF1623" s="6"/>
      <c r="AG1623" s="6"/>
    </row>
    <row r="1624" spans="1:33">
      <c r="A1624" s="23"/>
      <c r="B1624" s="6"/>
      <c r="C1624" s="6"/>
      <c r="D1624" s="6"/>
      <c r="E1624" s="6"/>
      <c r="F1624" s="6"/>
      <c r="G1624" s="6"/>
      <c r="H1624" s="6"/>
      <c r="I1624" s="6"/>
      <c r="J1624" s="6"/>
      <c r="K1624" s="6"/>
      <c r="L1624" s="6"/>
      <c r="M1624" s="6"/>
      <c r="N1624" s="6"/>
      <c r="O1624" s="6"/>
      <c r="P1624" s="6"/>
      <c r="Q1624" s="6"/>
      <c r="R1624" s="6"/>
      <c r="S1624" s="6"/>
      <c r="T1624" s="6"/>
      <c r="U1624" s="6"/>
      <c r="V1624" s="6"/>
      <c r="W1624" s="6"/>
      <c r="X1624" s="6"/>
      <c r="Y1624" s="6"/>
      <c r="Z1624" s="6"/>
      <c r="AA1624" s="6"/>
      <c r="AB1624" s="6"/>
      <c r="AC1624" s="6"/>
      <c r="AD1624" s="6"/>
      <c r="AE1624" s="6"/>
      <c r="AF1624" s="6"/>
      <c r="AG1624" s="6"/>
    </row>
    <row r="1625" spans="1:33">
      <c r="A1625" s="23"/>
      <c r="B1625" s="6"/>
      <c r="C1625" s="6"/>
      <c r="D1625" s="6"/>
      <c r="E1625" s="6"/>
      <c r="F1625" s="6"/>
      <c r="G1625" s="6"/>
      <c r="H1625" s="6"/>
      <c r="I1625" s="6"/>
      <c r="J1625" s="6"/>
      <c r="K1625" s="6"/>
      <c r="L1625" s="6"/>
      <c r="M1625" s="6"/>
      <c r="N1625" s="6"/>
      <c r="O1625" s="6"/>
      <c r="P1625" s="6"/>
      <c r="Q1625" s="6"/>
      <c r="R1625" s="6"/>
      <c r="S1625" s="6"/>
      <c r="T1625" s="6"/>
      <c r="U1625" s="6"/>
      <c r="V1625" s="6"/>
      <c r="W1625" s="6"/>
      <c r="X1625" s="6"/>
      <c r="Y1625" s="6"/>
      <c r="Z1625" s="6"/>
      <c r="AA1625" s="6"/>
      <c r="AB1625" s="6"/>
      <c r="AC1625" s="6"/>
      <c r="AD1625" s="6"/>
      <c r="AE1625" s="6"/>
      <c r="AF1625" s="6"/>
      <c r="AG1625" s="6"/>
    </row>
    <row r="1626" spans="1:33">
      <c r="A1626" s="23"/>
      <c r="B1626" s="6"/>
      <c r="C1626" s="6"/>
      <c r="D1626" s="6"/>
      <c r="E1626" s="6"/>
      <c r="F1626" s="6"/>
      <c r="G1626" s="6"/>
      <c r="H1626" s="6"/>
      <c r="I1626" s="6"/>
      <c r="J1626" s="6"/>
      <c r="K1626" s="6"/>
      <c r="L1626" s="6"/>
      <c r="M1626" s="6"/>
      <c r="N1626" s="6"/>
      <c r="O1626" s="6"/>
      <c r="P1626" s="6"/>
      <c r="Q1626" s="6"/>
      <c r="R1626" s="6"/>
      <c r="S1626" s="6"/>
      <c r="T1626" s="6"/>
      <c r="U1626" s="6"/>
      <c r="V1626" s="6"/>
      <c r="W1626" s="6"/>
      <c r="X1626" s="6"/>
      <c r="Y1626" s="6"/>
      <c r="Z1626" s="6"/>
      <c r="AA1626" s="6"/>
      <c r="AB1626" s="6"/>
      <c r="AC1626" s="6"/>
      <c r="AD1626" s="6"/>
      <c r="AE1626" s="6"/>
      <c r="AF1626" s="6"/>
      <c r="AG1626" s="6"/>
    </row>
    <row r="1627" spans="1:33">
      <c r="A1627" s="23"/>
      <c r="B1627" s="6"/>
      <c r="C1627" s="6"/>
      <c r="D1627" s="6"/>
      <c r="E1627" s="6"/>
      <c r="F1627" s="6"/>
      <c r="G1627" s="6"/>
      <c r="H1627" s="6"/>
      <c r="I1627" s="6"/>
      <c r="J1627" s="6"/>
      <c r="K1627" s="6"/>
      <c r="L1627" s="6"/>
      <c r="M1627" s="6"/>
      <c r="N1627" s="6"/>
      <c r="O1627" s="6"/>
      <c r="P1627" s="6"/>
      <c r="Q1627" s="6"/>
      <c r="R1627" s="6"/>
      <c r="S1627" s="6"/>
      <c r="T1627" s="6"/>
      <c r="U1627" s="6"/>
      <c r="V1627" s="6"/>
      <c r="W1627" s="6"/>
      <c r="X1627" s="6"/>
      <c r="Y1627" s="6"/>
      <c r="Z1627" s="6"/>
      <c r="AA1627" s="6"/>
      <c r="AB1627" s="6"/>
      <c r="AC1627" s="6"/>
      <c r="AD1627" s="6"/>
      <c r="AE1627" s="6"/>
      <c r="AF1627" s="6"/>
      <c r="AG1627" s="6"/>
    </row>
    <row r="1628" spans="1:33">
      <c r="A1628" s="23"/>
      <c r="B1628" s="6"/>
      <c r="C1628" s="6"/>
      <c r="D1628" s="6"/>
      <c r="E1628" s="6"/>
      <c r="F1628" s="6"/>
      <c r="G1628" s="6"/>
      <c r="H1628" s="6"/>
      <c r="I1628" s="6"/>
      <c r="J1628" s="6"/>
      <c r="K1628" s="6"/>
      <c r="L1628" s="6"/>
      <c r="M1628" s="6"/>
      <c r="N1628" s="6"/>
      <c r="O1628" s="6"/>
      <c r="P1628" s="6"/>
      <c r="Q1628" s="6"/>
      <c r="R1628" s="6"/>
      <c r="S1628" s="6"/>
      <c r="T1628" s="6"/>
      <c r="U1628" s="6"/>
      <c r="V1628" s="6"/>
      <c r="W1628" s="6"/>
      <c r="X1628" s="6"/>
      <c r="Y1628" s="6"/>
      <c r="Z1628" s="6"/>
      <c r="AA1628" s="6"/>
      <c r="AB1628" s="6"/>
      <c r="AC1628" s="6"/>
      <c r="AD1628" s="6"/>
      <c r="AE1628" s="6"/>
      <c r="AF1628" s="6"/>
      <c r="AG1628" s="6"/>
    </row>
    <row r="1629" spans="1:33">
      <c r="A1629" s="23"/>
      <c r="B1629" s="6"/>
      <c r="C1629" s="6"/>
      <c r="D1629" s="6"/>
      <c r="E1629" s="6"/>
      <c r="F1629" s="6"/>
      <c r="G1629" s="6"/>
      <c r="H1629" s="6"/>
      <c r="I1629" s="6"/>
      <c r="J1629" s="6"/>
      <c r="K1629" s="6"/>
      <c r="L1629" s="6"/>
      <c r="M1629" s="6"/>
      <c r="N1629" s="6"/>
      <c r="O1629" s="6"/>
      <c r="P1629" s="6"/>
      <c r="Q1629" s="6"/>
      <c r="R1629" s="6"/>
      <c r="S1629" s="6"/>
      <c r="T1629" s="6"/>
      <c r="U1629" s="6"/>
      <c r="V1629" s="6"/>
      <c r="W1629" s="6"/>
      <c r="X1629" s="6"/>
      <c r="Y1629" s="6"/>
      <c r="Z1629" s="6"/>
      <c r="AA1629" s="6"/>
      <c r="AB1629" s="6"/>
      <c r="AC1629" s="6"/>
      <c r="AD1629" s="6"/>
      <c r="AE1629" s="6"/>
      <c r="AF1629" s="6"/>
      <c r="AG1629" s="6"/>
    </row>
    <row r="1630" spans="1:33">
      <c r="A1630" s="23"/>
      <c r="B1630" s="6"/>
      <c r="C1630" s="6"/>
      <c r="D1630" s="6"/>
      <c r="E1630" s="6"/>
      <c r="F1630" s="6"/>
      <c r="G1630" s="6"/>
      <c r="H1630" s="6"/>
      <c r="I1630" s="6"/>
      <c r="J1630" s="6"/>
      <c r="K1630" s="6"/>
      <c r="L1630" s="6"/>
      <c r="M1630" s="6"/>
      <c r="N1630" s="6"/>
      <c r="O1630" s="6"/>
      <c r="P1630" s="6"/>
      <c r="Q1630" s="6"/>
      <c r="R1630" s="6"/>
      <c r="S1630" s="6"/>
      <c r="T1630" s="6"/>
      <c r="U1630" s="6"/>
      <c r="V1630" s="6"/>
      <c r="W1630" s="6"/>
      <c r="X1630" s="6"/>
      <c r="Y1630" s="6"/>
      <c r="Z1630" s="6"/>
      <c r="AA1630" s="6"/>
      <c r="AB1630" s="6"/>
      <c r="AC1630" s="6"/>
      <c r="AD1630" s="6"/>
      <c r="AE1630" s="6"/>
      <c r="AF1630" s="6"/>
      <c r="AG1630" s="6"/>
    </row>
    <row r="1631" spans="1:33">
      <c r="A1631" s="23"/>
      <c r="B1631" s="6"/>
      <c r="C1631" s="6"/>
      <c r="D1631" s="6"/>
      <c r="E1631" s="6"/>
      <c r="F1631" s="6"/>
      <c r="G1631" s="6"/>
      <c r="H1631" s="6"/>
      <c r="I1631" s="6"/>
      <c r="J1631" s="6"/>
      <c r="K1631" s="6"/>
      <c r="L1631" s="6"/>
      <c r="M1631" s="6"/>
      <c r="N1631" s="6"/>
      <c r="O1631" s="6"/>
      <c r="P1631" s="6"/>
      <c r="Q1631" s="6"/>
      <c r="R1631" s="6"/>
      <c r="S1631" s="6"/>
      <c r="T1631" s="6"/>
      <c r="U1631" s="6"/>
      <c r="V1631" s="6"/>
      <c r="W1631" s="6"/>
      <c r="X1631" s="6"/>
      <c r="Y1631" s="6"/>
      <c r="Z1631" s="6"/>
      <c r="AA1631" s="6"/>
      <c r="AB1631" s="6"/>
      <c r="AC1631" s="6"/>
      <c r="AD1631" s="6"/>
      <c r="AE1631" s="6"/>
      <c r="AF1631" s="6"/>
      <c r="AG1631" s="6"/>
    </row>
    <row r="1632" spans="1:33">
      <c r="A1632" s="23"/>
      <c r="B1632" s="6"/>
      <c r="C1632" s="6"/>
      <c r="D1632" s="6"/>
      <c r="E1632" s="6"/>
      <c r="F1632" s="6"/>
      <c r="G1632" s="6"/>
      <c r="H1632" s="6"/>
      <c r="I1632" s="6"/>
      <c r="J1632" s="6"/>
      <c r="K1632" s="6"/>
      <c r="L1632" s="6"/>
      <c r="M1632" s="6"/>
      <c r="N1632" s="6"/>
      <c r="O1632" s="6"/>
      <c r="P1632" s="6"/>
      <c r="Q1632" s="6"/>
      <c r="R1632" s="6"/>
      <c r="S1632" s="6"/>
      <c r="T1632" s="6"/>
      <c r="U1632" s="6"/>
      <c r="V1632" s="6"/>
      <c r="W1632" s="6"/>
      <c r="X1632" s="6"/>
      <c r="Y1632" s="6"/>
      <c r="Z1632" s="6"/>
      <c r="AA1632" s="6"/>
      <c r="AB1632" s="6"/>
      <c r="AC1632" s="6"/>
      <c r="AD1632" s="6"/>
      <c r="AE1632" s="6"/>
      <c r="AF1632" s="6"/>
      <c r="AG1632" s="6"/>
    </row>
    <row r="1633" spans="1:33">
      <c r="A1633" s="23"/>
      <c r="B1633" s="6"/>
      <c r="C1633" s="6"/>
      <c r="D1633" s="6"/>
      <c r="E1633" s="6"/>
      <c r="F1633" s="6"/>
      <c r="G1633" s="6"/>
      <c r="H1633" s="6"/>
      <c r="I1633" s="6"/>
      <c r="J1633" s="6"/>
      <c r="K1633" s="6"/>
      <c r="L1633" s="6"/>
      <c r="M1633" s="6"/>
      <c r="N1633" s="6"/>
      <c r="O1633" s="6"/>
      <c r="P1633" s="6"/>
      <c r="Q1633" s="6"/>
      <c r="R1633" s="6"/>
      <c r="S1633" s="6"/>
      <c r="T1633" s="6"/>
      <c r="U1633" s="6"/>
      <c r="V1633" s="6"/>
      <c r="W1633" s="6"/>
      <c r="X1633" s="6"/>
      <c r="Y1633" s="6"/>
      <c r="Z1633" s="6"/>
      <c r="AA1633" s="6"/>
      <c r="AB1633" s="6"/>
      <c r="AC1633" s="6"/>
      <c r="AD1633" s="6"/>
      <c r="AE1633" s="6"/>
      <c r="AF1633" s="6"/>
      <c r="AG1633" s="6"/>
    </row>
    <row r="1634" spans="1:33">
      <c r="A1634" s="23"/>
      <c r="B1634" s="6"/>
      <c r="C1634" s="6"/>
      <c r="D1634" s="6"/>
      <c r="E1634" s="6"/>
      <c r="F1634" s="6"/>
      <c r="G1634" s="6"/>
      <c r="H1634" s="6"/>
      <c r="I1634" s="6"/>
      <c r="J1634" s="6"/>
      <c r="K1634" s="6"/>
      <c r="L1634" s="6"/>
      <c r="M1634" s="6"/>
      <c r="N1634" s="6"/>
      <c r="O1634" s="6"/>
      <c r="P1634" s="6"/>
      <c r="Q1634" s="6"/>
      <c r="R1634" s="6"/>
      <c r="S1634" s="6"/>
      <c r="T1634" s="6"/>
      <c r="U1634" s="6"/>
      <c r="V1634" s="6"/>
      <c r="W1634" s="6"/>
      <c r="X1634" s="6"/>
      <c r="Y1634" s="6"/>
      <c r="Z1634" s="6"/>
      <c r="AA1634" s="6"/>
      <c r="AB1634" s="6"/>
      <c r="AC1634" s="6"/>
      <c r="AD1634" s="6"/>
      <c r="AE1634" s="6"/>
      <c r="AF1634" s="6"/>
      <c r="AG1634" s="6"/>
    </row>
    <row r="1635" spans="1:33">
      <c r="A1635" s="23"/>
      <c r="B1635" s="6"/>
      <c r="C1635" s="6"/>
      <c r="D1635" s="6"/>
      <c r="E1635" s="6"/>
      <c r="F1635" s="6"/>
      <c r="G1635" s="6"/>
      <c r="H1635" s="6"/>
      <c r="I1635" s="6"/>
      <c r="J1635" s="6"/>
      <c r="K1635" s="6"/>
      <c r="L1635" s="6"/>
      <c r="M1635" s="6"/>
      <c r="N1635" s="6"/>
      <c r="O1635" s="6"/>
      <c r="P1635" s="6"/>
      <c r="Q1635" s="6"/>
      <c r="R1635" s="6"/>
      <c r="S1635" s="6"/>
      <c r="T1635" s="6"/>
      <c r="U1635" s="6"/>
      <c r="V1635" s="6"/>
      <c r="W1635" s="6"/>
      <c r="X1635" s="6"/>
      <c r="Y1635" s="6"/>
      <c r="Z1635" s="6"/>
      <c r="AA1635" s="6"/>
      <c r="AB1635" s="6"/>
      <c r="AC1635" s="6"/>
      <c r="AD1635" s="6"/>
      <c r="AE1635" s="6"/>
      <c r="AF1635" s="6"/>
      <c r="AG1635" s="6"/>
    </row>
    <row r="1636" spans="1:33">
      <c r="A1636" s="23"/>
      <c r="B1636" s="6"/>
      <c r="C1636" s="6"/>
      <c r="D1636" s="6"/>
      <c r="E1636" s="6"/>
      <c r="F1636" s="6"/>
      <c r="G1636" s="6"/>
      <c r="H1636" s="6"/>
      <c r="I1636" s="6"/>
      <c r="J1636" s="6"/>
      <c r="K1636" s="6"/>
      <c r="L1636" s="6"/>
      <c r="M1636" s="6"/>
      <c r="N1636" s="6"/>
      <c r="O1636" s="6"/>
      <c r="P1636" s="6"/>
      <c r="Q1636" s="6"/>
      <c r="R1636" s="6"/>
      <c r="S1636" s="6"/>
      <c r="T1636" s="6"/>
      <c r="U1636" s="6"/>
      <c r="V1636" s="6"/>
      <c r="W1636" s="6"/>
      <c r="X1636" s="6"/>
      <c r="Y1636" s="6"/>
      <c r="Z1636" s="6"/>
      <c r="AA1636" s="6"/>
      <c r="AB1636" s="6"/>
      <c r="AC1636" s="6"/>
      <c r="AD1636" s="6"/>
      <c r="AE1636" s="6"/>
      <c r="AF1636" s="6"/>
      <c r="AG1636" s="6"/>
    </row>
    <row r="1637" spans="1:33">
      <c r="A1637" s="23"/>
      <c r="B1637" s="6"/>
      <c r="C1637" s="6"/>
      <c r="D1637" s="6"/>
      <c r="E1637" s="6"/>
      <c r="F1637" s="6"/>
      <c r="G1637" s="6"/>
      <c r="H1637" s="6"/>
      <c r="I1637" s="6"/>
      <c r="J1637" s="6"/>
      <c r="K1637" s="6"/>
      <c r="L1637" s="6"/>
      <c r="M1637" s="6"/>
      <c r="N1637" s="6"/>
      <c r="O1637" s="6"/>
      <c r="P1637" s="6"/>
      <c r="Q1637" s="6"/>
      <c r="R1637" s="6"/>
      <c r="S1637" s="6"/>
      <c r="T1637" s="6"/>
      <c r="U1637" s="6"/>
      <c r="V1637" s="6"/>
      <c r="W1637" s="6"/>
      <c r="X1637" s="6"/>
      <c r="Y1637" s="6"/>
      <c r="Z1637" s="6"/>
      <c r="AA1637" s="6"/>
      <c r="AB1637" s="6"/>
      <c r="AC1637" s="6"/>
      <c r="AD1637" s="6"/>
      <c r="AE1637" s="6"/>
      <c r="AF1637" s="6"/>
      <c r="AG1637" s="6"/>
    </row>
    <row r="1638" spans="1:33">
      <c r="A1638" s="23"/>
      <c r="B1638" s="6"/>
      <c r="C1638" s="6"/>
      <c r="D1638" s="6"/>
      <c r="E1638" s="6"/>
      <c r="F1638" s="6"/>
      <c r="G1638" s="6"/>
      <c r="H1638" s="6"/>
      <c r="I1638" s="6"/>
      <c r="J1638" s="6"/>
      <c r="K1638" s="6"/>
      <c r="L1638" s="6"/>
      <c r="M1638" s="6"/>
      <c r="N1638" s="6"/>
      <c r="O1638" s="6"/>
      <c r="P1638" s="6"/>
      <c r="Q1638" s="6"/>
      <c r="R1638" s="6"/>
      <c r="S1638" s="6"/>
      <c r="T1638" s="6"/>
      <c r="U1638" s="6"/>
      <c r="V1638" s="6"/>
      <c r="W1638" s="6"/>
      <c r="X1638" s="6"/>
      <c r="Y1638" s="6"/>
      <c r="Z1638" s="6"/>
      <c r="AA1638" s="6"/>
      <c r="AB1638" s="6"/>
      <c r="AC1638" s="6"/>
      <c r="AD1638" s="6"/>
      <c r="AE1638" s="6"/>
      <c r="AF1638" s="6"/>
      <c r="AG1638" s="6"/>
    </row>
    <row r="1639" spans="1:33">
      <c r="A1639" s="23"/>
      <c r="B1639" s="6"/>
      <c r="C1639" s="6"/>
      <c r="D1639" s="6"/>
      <c r="E1639" s="6"/>
      <c r="F1639" s="6"/>
      <c r="G1639" s="6"/>
      <c r="H1639" s="6"/>
      <c r="I1639" s="6"/>
      <c r="J1639" s="6"/>
      <c r="K1639" s="6"/>
      <c r="L1639" s="6"/>
      <c r="M1639" s="6"/>
      <c r="N1639" s="6"/>
      <c r="O1639" s="6"/>
      <c r="P1639" s="6"/>
      <c r="Q1639" s="6"/>
      <c r="R1639" s="6"/>
      <c r="S1639" s="6"/>
      <c r="T1639" s="6"/>
      <c r="U1639" s="6"/>
      <c r="V1639" s="6"/>
      <c r="W1639" s="6"/>
      <c r="X1639" s="6"/>
      <c r="Y1639" s="6"/>
      <c r="Z1639" s="6"/>
      <c r="AA1639" s="6"/>
      <c r="AB1639" s="6"/>
      <c r="AC1639" s="6"/>
      <c r="AD1639" s="6"/>
      <c r="AE1639" s="6"/>
      <c r="AF1639" s="6"/>
      <c r="AG1639" s="6"/>
    </row>
    <row r="1640" spans="1:33">
      <c r="A1640" s="23"/>
      <c r="B1640" s="6"/>
      <c r="C1640" s="6"/>
      <c r="D1640" s="6"/>
      <c r="E1640" s="6"/>
      <c r="F1640" s="6"/>
      <c r="G1640" s="6"/>
      <c r="H1640" s="6"/>
      <c r="I1640" s="6"/>
      <c r="J1640" s="6"/>
      <c r="K1640" s="6"/>
      <c r="L1640" s="6"/>
      <c r="M1640" s="6"/>
      <c r="N1640" s="6"/>
      <c r="O1640" s="6"/>
      <c r="P1640" s="6"/>
      <c r="Q1640" s="6"/>
      <c r="R1640" s="6"/>
      <c r="S1640" s="6"/>
      <c r="T1640" s="6"/>
      <c r="U1640" s="6"/>
      <c r="V1640" s="6"/>
      <c r="W1640" s="6"/>
      <c r="X1640" s="6"/>
      <c r="Y1640" s="6"/>
      <c r="Z1640" s="6"/>
      <c r="AA1640" s="6"/>
      <c r="AB1640" s="6"/>
      <c r="AC1640" s="6"/>
      <c r="AD1640" s="6"/>
      <c r="AE1640" s="6"/>
      <c r="AF1640" s="6"/>
      <c r="AG1640" s="6"/>
    </row>
    <row r="1641" spans="1:33">
      <c r="A1641" s="23"/>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row>
    <row r="1642" spans="1:33">
      <c r="A1642" s="23"/>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row>
    <row r="1643" spans="1:33">
      <c r="A1643" s="23"/>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row>
    <row r="1644" spans="1:33">
      <c r="A1644" s="23"/>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row>
    <row r="1645" spans="1:33">
      <c r="A1645" s="23"/>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row>
    <row r="1646" spans="1:33">
      <c r="A1646" s="23"/>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row>
    <row r="1647" spans="1:33">
      <c r="A1647" s="23"/>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row>
    <row r="1648" spans="1:33">
      <c r="A1648" s="23"/>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row>
    <row r="1649" spans="1:33">
      <c r="A1649" s="23"/>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row>
    <row r="1650" spans="1:33">
      <c r="A1650" s="23"/>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row>
    <row r="1651" spans="1:33">
      <c r="A1651" s="23"/>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row>
    <row r="1652" spans="1:33">
      <c r="A1652" s="23"/>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row>
    <row r="1653" spans="1:33">
      <c r="A1653" s="23"/>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row>
    <row r="1654" spans="1:33">
      <c r="A1654" s="23"/>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row>
    <row r="1655" spans="1:33">
      <c r="A1655" s="23"/>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row>
    <row r="1656" spans="1:33">
      <c r="A1656" s="23"/>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row>
    <row r="1657" spans="1:33">
      <c r="A1657" s="23"/>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row>
    <row r="1658" spans="1:33">
      <c r="A1658" s="23"/>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row>
    <row r="1659" spans="1:33">
      <c r="A1659" s="23"/>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row>
    <row r="1660" spans="1:33">
      <c r="A1660" s="23"/>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row>
    <row r="1661" spans="1:33">
      <c r="A1661" s="23"/>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row>
    <row r="1662" spans="1:33">
      <c r="A1662" s="23"/>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row>
    <row r="1663" spans="1:33">
      <c r="A1663" s="23"/>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row>
    <row r="1664" spans="1:33">
      <c r="A1664" s="23"/>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row>
    <row r="1665" spans="1:33">
      <c r="A1665" s="23"/>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row>
    <row r="1666" spans="1:33">
      <c r="A1666" s="23"/>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row>
    <row r="1667" spans="1:33">
      <c r="A1667" s="23"/>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row>
    <row r="1668" spans="1:33">
      <c r="A1668" s="23"/>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row>
    <row r="1669" spans="1:33">
      <c r="A1669" s="23"/>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row>
    <row r="1670" spans="1:33">
      <c r="A1670" s="23"/>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row>
    <row r="1671" spans="1:33">
      <c r="A1671" s="23"/>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row>
    <row r="1672" spans="1:33">
      <c r="A1672" s="23"/>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row>
    <row r="1673" spans="1:33">
      <c r="A1673" s="23"/>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row>
    <row r="1674" spans="1:33">
      <c r="A1674" s="23"/>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row>
    <row r="1675" spans="1:33">
      <c r="A1675" s="23"/>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row>
    <row r="1676" spans="1:33">
      <c r="A1676" s="23"/>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row>
    <row r="1677" spans="1:33">
      <c r="A1677" s="23"/>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row>
    <row r="1678" spans="1:33">
      <c r="A1678" s="23"/>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row>
    <row r="1679" spans="1:33">
      <c r="A1679" s="23"/>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row>
    <row r="1680" spans="1:33">
      <c r="A1680" s="23"/>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row>
    <row r="1681" spans="1:33">
      <c r="A1681" s="23"/>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row>
    <row r="1682" spans="1:33">
      <c r="A1682" s="23"/>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row>
    <row r="1683" spans="1:33">
      <c r="A1683" s="23"/>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row>
    <row r="1684" spans="1:33">
      <c r="A1684" s="23"/>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row>
    <row r="1685" spans="1:33">
      <c r="A1685" s="23"/>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row>
    <row r="1686" spans="1:33">
      <c r="A1686" s="23"/>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row>
    <row r="1687" spans="1:33">
      <c r="A1687" s="23"/>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row>
    <row r="1688" spans="1:33">
      <c r="A1688" s="23"/>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row>
    <row r="1689" spans="1:33">
      <c r="A1689" s="23"/>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row>
    <row r="1690" spans="1:33">
      <c r="A1690" s="23"/>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row>
    <row r="1691" spans="1:33">
      <c r="A1691" s="23"/>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row>
    <row r="1692" spans="1:33">
      <c r="A1692" s="23"/>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row>
    <row r="1693" spans="1:33">
      <c r="A1693" s="23"/>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row>
    <row r="1694" spans="1:33">
      <c r="A1694" s="23"/>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row>
    <row r="1695" spans="1:33">
      <c r="A1695" s="23"/>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row>
    <row r="1696" spans="1:33">
      <c r="A1696" s="23"/>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row>
    <row r="1697" spans="1:33">
      <c r="A1697" s="23"/>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row>
    <row r="1698" spans="1:33">
      <c r="A1698" s="23"/>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row>
    <row r="1699" spans="1:33">
      <c r="A1699" s="23"/>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row>
    <row r="1700" spans="1:33">
      <c r="A1700" s="23"/>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row>
    <row r="1701" spans="1:33">
      <c r="A1701" s="23"/>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row>
    <row r="1702" spans="1:33">
      <c r="A1702" s="23"/>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row>
    <row r="1703" spans="1:33">
      <c r="A1703" s="23"/>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row>
    <row r="1704" spans="1:33">
      <c r="A1704" s="23"/>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row>
    <row r="1705" spans="1:33">
      <c r="A1705" s="23"/>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row>
    <row r="1706" spans="1:33">
      <c r="A1706" s="23"/>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row>
    <row r="1707" spans="1:33">
      <c r="A1707" s="23"/>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row>
    <row r="1708" spans="1:33">
      <c r="A1708" s="23"/>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row>
    <row r="1709" spans="1:33">
      <c r="A1709" s="23"/>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row>
    <row r="1710" spans="1:33">
      <c r="A1710" s="23"/>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row>
    <row r="1711" spans="1:33">
      <c r="A1711" s="23"/>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row>
    <row r="1712" spans="1:33">
      <c r="A1712" s="23"/>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row>
    <row r="1713" spans="1:33">
      <c r="A1713" s="23"/>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row>
    <row r="1714" spans="1:33">
      <c r="A1714" s="23"/>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row>
    <row r="1715" spans="1:33">
      <c r="A1715" s="23"/>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row>
    <row r="1716" spans="1:33">
      <c r="A1716" s="23"/>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row>
    <row r="1717" spans="1:33">
      <c r="A1717" s="23"/>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row>
    <row r="1718" spans="1:33">
      <c r="A1718" s="23"/>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row>
    <row r="1719" spans="1:33">
      <c r="A1719" s="23"/>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row>
    <row r="1720" spans="1:33">
      <c r="A1720" s="23"/>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row>
    <row r="1721" spans="1:33">
      <c r="A1721" s="23"/>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row>
    <row r="1722" spans="1:33">
      <c r="A1722" s="23"/>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row>
    <row r="1723" spans="1:33">
      <c r="A1723" s="23"/>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row>
    <row r="1724" spans="1:33">
      <c r="A1724" s="23"/>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row>
    <row r="1725" spans="1:33">
      <c r="A1725" s="23"/>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row>
    <row r="1726" spans="1:33">
      <c r="A1726" s="23"/>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row>
    <row r="1727" spans="1:33">
      <c r="A1727" s="23"/>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row>
    <row r="1728" spans="1:33">
      <c r="A1728" s="23"/>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row>
    <row r="1729" spans="1:33">
      <c r="A1729" s="23"/>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row>
    <row r="1730" spans="1:33">
      <c r="A1730" s="23"/>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row>
    <row r="1731" spans="1:33">
      <c r="A1731" s="23"/>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row>
    <row r="1732" spans="1:33">
      <c r="A1732" s="23"/>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row>
    <row r="1733" spans="1:33">
      <c r="A1733" s="23"/>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row>
    <row r="1734" spans="1:33">
      <c r="A1734" s="23"/>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row>
    <row r="1735" spans="1:33">
      <c r="A1735" s="23"/>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row>
    <row r="1736" spans="1:33">
      <c r="A1736" s="23"/>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row>
    <row r="1737" spans="1:33">
      <c r="A1737" s="23"/>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row>
    <row r="1738" spans="1:33">
      <c r="A1738" s="23"/>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row>
    <row r="1739" spans="1:33">
      <c r="A1739" s="23"/>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row>
    <row r="1740" spans="1:33">
      <c r="A1740" s="23"/>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row>
    <row r="1741" spans="1:33">
      <c r="A1741" s="23"/>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row>
    <row r="1742" spans="1:33">
      <c r="A1742" s="23"/>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row>
    <row r="1743" spans="1:33">
      <c r="A1743" s="23"/>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row>
    <row r="1744" spans="1:33">
      <c r="A1744" s="23"/>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row>
    <row r="1745" spans="1:33">
      <c r="A1745" s="23"/>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row>
    <row r="1746" spans="1:33">
      <c r="A1746" s="23"/>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row>
    <row r="1747" spans="1:33">
      <c r="A1747" s="23"/>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row>
    <row r="1748" spans="1:33">
      <c r="A1748" s="23"/>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row>
    <row r="1749" spans="1:33">
      <c r="A1749" s="23"/>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row>
    <row r="1750" spans="1:33">
      <c r="A1750" s="23"/>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row>
    <row r="1751" spans="1:33">
      <c r="A1751" s="23"/>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row>
    <row r="1752" spans="1:33">
      <c r="A1752" s="23"/>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row>
    <row r="1753" spans="1:33">
      <c r="A1753" s="23"/>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row>
    <row r="1754" spans="1:33">
      <c r="A1754" s="23"/>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row>
    <row r="1755" spans="1:33">
      <c r="A1755" s="23"/>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row>
    <row r="1756" spans="1:33">
      <c r="A1756" s="23"/>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row>
    <row r="1757" spans="1:33">
      <c r="A1757" s="23"/>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row>
    <row r="1758" spans="1:33">
      <c r="A1758" s="23"/>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row>
    <row r="1759" spans="1:33">
      <c r="A1759" s="23"/>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row>
    <row r="1760" spans="1:33">
      <c r="A1760" s="23"/>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row>
    <row r="1761" spans="1:33">
      <c r="A1761" s="23"/>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row>
    <row r="1762" spans="1:33">
      <c r="A1762" s="23"/>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row>
    <row r="1763" spans="1:33">
      <c r="A1763" s="23"/>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row>
    <row r="1764" spans="1:33">
      <c r="A1764" s="23"/>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row>
    <row r="1765" spans="1:33">
      <c r="A1765" s="23"/>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row>
    <row r="1766" spans="1:33">
      <c r="A1766" s="23"/>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row>
    <row r="1767" spans="1:33">
      <c r="A1767" s="23"/>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row>
    <row r="1768" spans="1:33">
      <c r="A1768" s="23"/>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row>
    <row r="1769" spans="1:33">
      <c r="A1769" s="23"/>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row>
    <row r="1770" spans="1:33">
      <c r="A1770" s="23"/>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row>
    <row r="1771" spans="1:33">
      <c r="A1771" s="23"/>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row>
    <row r="1772" spans="1:33">
      <c r="A1772" s="23"/>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row>
    <row r="1773" spans="1:33">
      <c r="A1773" s="23"/>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row>
    <row r="1774" spans="1:33">
      <c r="A1774" s="23"/>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row>
    <row r="1775" spans="1:33">
      <c r="A1775" s="23"/>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row>
    <row r="1776" spans="1:33">
      <c r="A1776" s="23"/>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row>
    <row r="1777" spans="1:33">
      <c r="A1777" s="23"/>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row>
    <row r="1778" spans="1:33">
      <c r="A1778" s="23"/>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row>
    <row r="1779" spans="1:33">
      <c r="A1779" s="23"/>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row>
    <row r="1780" spans="1:33">
      <c r="A1780" s="23"/>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row>
    <row r="1781" spans="1:33">
      <c r="A1781" s="23"/>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row>
    <row r="1782" spans="1:33">
      <c r="A1782" s="23"/>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row>
    <row r="1783" spans="1:33">
      <c r="A1783" s="23"/>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row>
    <row r="1784" spans="1:33">
      <c r="A1784" s="23"/>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row>
    <row r="1785" spans="1:33">
      <c r="A1785" s="23"/>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row>
    <row r="1786" spans="1:33">
      <c r="A1786" s="23"/>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row>
    <row r="1787" spans="1:33">
      <c r="A1787" s="23"/>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row>
    <row r="1788" spans="1:33">
      <c r="A1788" s="23"/>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row>
    <row r="1789" spans="1:33">
      <c r="A1789" s="23"/>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row>
    <row r="1790" spans="1:33">
      <c r="A1790" s="23"/>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row>
    <row r="1791" spans="1:33">
      <c r="A1791" s="23"/>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row>
    <row r="1792" spans="1:33">
      <c r="A1792" s="23"/>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row>
    <row r="1793" spans="1:33">
      <c r="A1793" s="23"/>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row>
    <row r="1794" spans="1:33">
      <c r="A1794" s="23"/>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row>
    <row r="1795" spans="1:33">
      <c r="A1795" s="23"/>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row>
    <row r="1796" spans="1:33">
      <c r="A1796" s="23"/>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row>
    <row r="1797" spans="1:33">
      <c r="A1797" s="23"/>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row>
    <row r="1798" spans="1:33">
      <c r="A1798" s="23"/>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row>
    <row r="1799" spans="1:33">
      <c r="A1799" s="23"/>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row>
    <row r="1800" spans="1:33">
      <c r="A1800" s="23"/>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row>
    <row r="1801" spans="1:33">
      <c r="A1801" s="23"/>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row>
    <row r="1802" spans="1:33">
      <c r="A1802" s="23"/>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row>
    <row r="1803" spans="1:33">
      <c r="A1803" s="23"/>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row>
    <row r="1804" spans="1:33">
      <c r="A1804" s="23"/>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row>
    <row r="1805" spans="1:33">
      <c r="A1805" s="23"/>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row>
    <row r="1806" spans="1:33">
      <c r="A1806" s="23"/>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row>
    <row r="1807" spans="1:33">
      <c r="A1807" s="23"/>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row>
    <row r="1808" spans="1:33">
      <c r="A1808" s="23"/>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row>
    <row r="1809" spans="1:33">
      <c r="A1809" s="23"/>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row>
    <row r="1810" spans="1:33">
      <c r="A1810" s="23"/>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row>
    <row r="1811" spans="1:33">
      <c r="A1811" s="23"/>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row>
    <row r="1812" spans="1:33">
      <c r="A1812" s="23"/>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row>
    <row r="1813" spans="1:33">
      <c r="A1813" s="23"/>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row>
    <row r="1814" spans="1:33">
      <c r="A1814" s="23"/>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row>
    <row r="1815" spans="1:33">
      <c r="A1815" s="23"/>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row>
    <row r="1816" spans="1:33">
      <c r="A1816" s="23"/>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row>
    <row r="1817" spans="1:33">
      <c r="A1817" s="23"/>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row>
    <row r="1818" spans="1:33">
      <c r="A1818" s="23"/>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row>
    <row r="1819" spans="1:33">
      <c r="A1819" s="23"/>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row>
    <row r="1820" spans="1:33">
      <c r="A1820" s="23"/>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row>
    <row r="1821" spans="1:33">
      <c r="A1821" s="23"/>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row>
    <row r="1822" spans="1:33">
      <c r="A1822" s="23"/>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row>
    <row r="1823" spans="1:33">
      <c r="A1823" s="23"/>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row>
    <row r="1824" spans="1:33">
      <c r="A1824" s="23"/>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row>
    <row r="1825" spans="1:33">
      <c r="A1825" s="23"/>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row>
    <row r="1826" spans="1:33">
      <c r="A1826" s="23"/>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row>
    <row r="1827" spans="1:33">
      <c r="A1827" s="23"/>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row>
    <row r="1828" spans="1:33">
      <c r="A1828" s="23"/>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row>
    <row r="1829" spans="1:33">
      <c r="A1829" s="23"/>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row>
    <row r="1830" spans="1:33">
      <c r="A1830" s="23"/>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row>
    <row r="1831" spans="1:33">
      <c r="A1831" s="23"/>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row>
    <row r="1832" spans="1:33">
      <c r="A1832" s="23"/>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row>
    <row r="1833" spans="1:33">
      <c r="A1833" s="23"/>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row>
    <row r="1834" spans="1:33">
      <c r="A1834" s="23"/>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row>
    <row r="1835" spans="1:33">
      <c r="A1835" s="23"/>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row>
    <row r="1836" spans="1:33">
      <c r="A1836" s="23"/>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row>
    <row r="1837" spans="1:33">
      <c r="A1837" s="23"/>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row>
    <row r="1838" spans="1:33">
      <c r="A1838" s="23"/>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row>
    <row r="1839" spans="1:33">
      <c r="A1839" s="23"/>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row>
    <row r="1840" spans="1:33">
      <c r="A1840" s="23"/>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row>
    <row r="1841" spans="1:33">
      <c r="A1841" s="23"/>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row>
    <row r="1842" spans="1:33">
      <c r="A1842" s="23"/>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row>
    <row r="1843" spans="1:33">
      <c r="A1843" s="23"/>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row>
    <row r="1844" spans="1:33">
      <c r="A1844" s="23"/>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row>
    <row r="1845" spans="1:33">
      <c r="A1845" s="23"/>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row>
    <row r="1846" spans="1:33">
      <c r="A1846" s="23"/>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row>
    <row r="1847" spans="1:33">
      <c r="A1847" s="23"/>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row>
    <row r="1848" spans="1:33">
      <c r="A1848" s="23"/>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row>
    <row r="1849" spans="1:33">
      <c r="A1849" s="23"/>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row>
    <row r="1850" spans="1:33">
      <c r="A1850" s="23"/>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row>
    <row r="1851" spans="1:33">
      <c r="A1851" s="23"/>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row>
    <row r="1852" spans="1:33">
      <c r="A1852" s="23"/>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row>
    <row r="1853" spans="1:33">
      <c r="A1853" s="23"/>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row>
    <row r="1854" spans="1:33">
      <c r="A1854" s="23"/>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row>
    <row r="1855" spans="1:33">
      <c r="A1855" s="23"/>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row>
    <row r="1856" spans="1:33">
      <c r="A1856" s="23"/>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row>
    <row r="1857" spans="1:33">
      <c r="A1857" s="23"/>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row>
    <row r="1858" spans="1:33">
      <c r="A1858" s="23"/>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row>
    <row r="1859" spans="1:33">
      <c r="A1859" s="23"/>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row>
    <row r="1860" spans="1:33">
      <c r="A1860" s="23"/>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row>
    <row r="1861" spans="1:33">
      <c r="A1861" s="23"/>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row>
    <row r="1862" spans="1:33">
      <c r="A1862" s="23"/>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row>
    <row r="1863" spans="1:33">
      <c r="A1863" s="23"/>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row>
    <row r="1864" spans="1:33">
      <c r="A1864" s="23"/>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row>
    <row r="1865" spans="1:33">
      <c r="A1865" s="23"/>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row>
    <row r="1866" spans="1:33">
      <c r="A1866" s="23"/>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row>
    <row r="1867" spans="1:33">
      <c r="A1867" s="23"/>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row>
    <row r="1868" spans="1:33">
      <c r="A1868" s="23"/>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row>
    <row r="1869" spans="1:33">
      <c r="A1869" s="23"/>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row>
    <row r="1870" spans="1:33">
      <c r="A1870" s="23"/>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row>
    <row r="1871" spans="1:33">
      <c r="A1871" s="23"/>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row>
    <row r="1872" spans="1:33">
      <c r="A1872" s="23"/>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row>
    <row r="1873" spans="1:33">
      <c r="A1873" s="23"/>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row>
    <row r="1874" spans="1:33">
      <c r="A1874" s="23"/>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row>
    <row r="1875" spans="1:33">
      <c r="A1875" s="23"/>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row>
    <row r="1876" spans="1:33">
      <c r="A1876" s="23"/>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row>
    <row r="1877" spans="1:33">
      <c r="A1877" s="23"/>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row>
    <row r="1878" spans="1:33">
      <c r="A1878" s="23"/>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row>
    <row r="1879" spans="1:33">
      <c r="A1879" s="23"/>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row>
    <row r="1880" spans="1:33">
      <c r="A1880" s="23"/>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row>
    <row r="1881" spans="1:33">
      <c r="A1881" s="23"/>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row>
    <row r="1882" spans="1:33">
      <c r="A1882" s="23"/>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row>
    <row r="1883" spans="1:33">
      <c r="A1883" s="23"/>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row>
    <row r="1884" spans="1:33">
      <c r="A1884" s="23"/>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row>
    <row r="1885" spans="1:33">
      <c r="A1885" s="23"/>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row>
    <row r="1886" spans="1:33">
      <c r="A1886" s="23"/>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row>
    <row r="1887" spans="1:33">
      <c r="A1887" s="23"/>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row>
    <row r="1888" spans="1:33">
      <c r="A1888" s="23"/>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row>
    <row r="1889" spans="1:33">
      <c r="A1889" s="23"/>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row>
    <row r="1890" spans="1:33">
      <c r="A1890" s="23"/>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row>
    <row r="1891" spans="1:33">
      <c r="A1891" s="23"/>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row>
    <row r="1892" spans="1:33">
      <c r="A1892" s="23"/>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row>
    <row r="1893" spans="1:33">
      <c r="A1893" s="23"/>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row>
    <row r="1894" spans="1:33">
      <c r="A1894" s="23"/>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row>
    <row r="1895" spans="1:33">
      <c r="A1895" s="23"/>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row>
    <row r="1896" spans="1:33">
      <c r="A1896" s="23"/>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row>
    <row r="1897" spans="1:33">
      <c r="A1897" s="23"/>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row>
    <row r="1898" spans="1:33">
      <c r="A1898" s="23"/>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row>
    <row r="1899" spans="1:33">
      <c r="A1899" s="23"/>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row>
    <row r="1900" spans="1:33">
      <c r="A1900" s="23"/>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row>
    <row r="1901" spans="1:33">
      <c r="A1901" s="23"/>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row>
    <row r="1902" spans="1:33">
      <c r="A1902" s="23"/>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row>
    <row r="1903" spans="1:33">
      <c r="A1903" s="23"/>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row>
    <row r="1904" spans="1:33">
      <c r="A1904" s="23"/>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row>
    <row r="1905" spans="1:33">
      <c r="A1905" s="23"/>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row>
    <row r="1906" spans="1:33">
      <c r="A1906" s="23"/>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row>
    <row r="1907" spans="1:33">
      <c r="A1907" s="23"/>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row>
    <row r="1908" spans="1:33">
      <c r="A1908" s="23"/>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row>
    <row r="1909" spans="1:33">
      <c r="A1909" s="23"/>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row>
    <row r="1910" spans="1:33">
      <c r="A1910" s="23"/>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row>
    <row r="1911" spans="1:33">
      <c r="A1911" s="23"/>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row>
    <row r="1912" spans="1:33">
      <c r="A1912" s="23"/>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row>
    <row r="1913" spans="1:33">
      <c r="A1913" s="23"/>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row>
    <row r="1914" spans="1:33">
      <c r="A1914" s="23"/>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row>
    <row r="1915" spans="1:33">
      <c r="A1915" s="23"/>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row>
    <row r="1916" spans="1:33">
      <c r="A1916" s="23"/>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row>
    <row r="1917" spans="1:33">
      <c r="A1917" s="23"/>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row>
    <row r="1918" spans="1:33">
      <c r="A1918" s="23"/>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row>
    <row r="1919" spans="1:33">
      <c r="A1919" s="23"/>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row>
    <row r="1920" spans="1:33">
      <c r="A1920" s="23"/>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row>
    <row r="1921" spans="1:33">
      <c r="A1921" s="23"/>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row>
    <row r="1922" spans="1:33">
      <c r="A1922" s="23"/>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row>
    <row r="1923" spans="1:33">
      <c r="A1923" s="23"/>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row>
    <row r="1924" spans="1:33">
      <c r="A1924" s="23"/>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row>
    <row r="1925" spans="1:33">
      <c r="A1925" s="23"/>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row>
    <row r="1926" spans="1:33">
      <c r="A1926" s="23"/>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row>
    <row r="1927" spans="1:33">
      <c r="A1927" s="23"/>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row>
    <row r="1928" spans="1:33">
      <c r="A1928" s="23"/>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row>
    <row r="1929" spans="1:33">
      <c r="A1929" s="23"/>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row>
    <row r="1930" spans="1:33">
      <c r="A1930" s="23"/>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row>
    <row r="1931" spans="1:33">
      <c r="A1931" s="23"/>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row>
    <row r="1932" spans="1:33">
      <c r="A1932" s="23"/>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row>
    <row r="1933" spans="1:33">
      <c r="A1933" s="23"/>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row>
    <row r="1934" spans="1:33">
      <c r="A1934" s="23"/>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row>
    <row r="1935" spans="1:33">
      <c r="A1935" s="23"/>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row>
    <row r="1936" spans="1:33">
      <c r="A1936" s="23"/>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row>
    <row r="1937" spans="1:33">
      <c r="A1937" s="23"/>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row>
    <row r="1938" spans="1:33">
      <c r="A1938" s="23"/>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row>
    <row r="1939" spans="1:33">
      <c r="A1939" s="23"/>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row>
    <row r="1940" spans="1:33">
      <c r="A1940" s="23"/>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row>
    <row r="1941" spans="1:33">
      <c r="A1941" s="23"/>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row>
    <row r="1942" spans="1:33">
      <c r="A1942" s="23"/>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row>
    <row r="1943" spans="1:33">
      <c r="A1943" s="23"/>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row>
    <row r="1944" spans="1:33">
      <c r="A1944" s="23"/>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row>
    <row r="1945" spans="1:33">
      <c r="A1945" s="23"/>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row>
    <row r="1946" spans="1:33">
      <c r="A1946" s="23"/>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row>
    <row r="1947" spans="1:33">
      <c r="A1947" s="23"/>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row>
    <row r="1948" spans="1:33">
      <c r="A1948" s="23"/>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row>
    <row r="1949" spans="1:33">
      <c r="A1949" s="23"/>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row>
    <row r="1950" spans="1:33">
      <c r="A1950" s="23"/>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row>
    <row r="1951" spans="1:33">
      <c r="A1951" s="23"/>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row>
    <row r="1952" spans="1:33">
      <c r="A1952" s="23"/>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row>
    <row r="1953" spans="1:33">
      <c r="A1953" s="23"/>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row>
    <row r="1954" spans="1:33">
      <c r="A1954" s="23"/>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row>
    <row r="1955" spans="1:33">
      <c r="A1955" s="23"/>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row>
    <row r="1956" spans="1:33">
      <c r="A1956" s="23"/>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row>
    <row r="1957" spans="1:33">
      <c r="A1957" s="23"/>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row>
    <row r="1958" spans="1:33">
      <c r="A1958" s="23"/>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row>
    <row r="1959" spans="1:33">
      <c r="A1959" s="23"/>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row>
    <row r="1960" spans="1:33">
      <c r="A1960" s="23"/>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row>
    <row r="1961" spans="1:33">
      <c r="A1961" s="23"/>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row>
    <row r="1962" spans="1:33">
      <c r="A1962" s="23"/>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row>
    <row r="1963" spans="1:33">
      <c r="A1963" s="23"/>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row>
    <row r="1964" spans="1:33">
      <c r="A1964" s="23"/>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row>
    <row r="1965" spans="1:33">
      <c r="A1965" s="23"/>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row>
    <row r="1966" spans="1:33">
      <c r="A1966" s="23"/>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row>
    <row r="1967" spans="1:33">
      <c r="A1967" s="23"/>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row>
    <row r="1968" spans="1:33">
      <c r="A1968" s="23"/>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row>
    <row r="1969" spans="1:33">
      <c r="A1969" s="23"/>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row>
    <row r="1970" spans="1:33">
      <c r="A1970" s="23"/>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row>
    <row r="1971" spans="1:33">
      <c r="A1971" s="23"/>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row>
    <row r="1972" spans="1:33">
      <c r="A1972" s="23"/>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row>
    <row r="1973" spans="1:33">
      <c r="A1973" s="23"/>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row>
    <row r="1974" spans="1:33">
      <c r="A1974" s="23"/>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row>
    <row r="1975" spans="1:33">
      <c r="A1975" s="23"/>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row>
    <row r="1976" spans="1:33">
      <c r="A1976" s="23"/>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row>
    <row r="1977" spans="1:33">
      <c r="A1977" s="23"/>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row>
    <row r="1978" spans="1:33">
      <c r="A1978" s="23"/>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row>
    <row r="1979" spans="1:33">
      <c r="A1979" s="23"/>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row>
    <row r="1980" spans="1:33">
      <c r="A1980" s="23"/>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row>
    <row r="1981" spans="1:33">
      <c r="A1981" s="23"/>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row>
    <row r="1982" spans="1:33">
      <c r="A1982" s="23"/>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row>
    <row r="1983" spans="1:33">
      <c r="A1983" s="23"/>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row>
    <row r="1984" spans="1:33">
      <c r="A1984" s="23"/>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row>
    <row r="1985" spans="1:33">
      <c r="A1985" s="23"/>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row>
    <row r="1986" spans="1:33">
      <c r="A1986" s="23"/>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row>
    <row r="1987" spans="1:33">
      <c r="A1987" s="23"/>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row>
    <row r="1988" spans="1:33">
      <c r="A1988" s="23"/>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row>
    <row r="1989" spans="1:33">
      <c r="A1989" s="23"/>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row>
    <row r="1990" spans="1:33">
      <c r="A1990" s="23"/>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row>
    <row r="1991" spans="1:33">
      <c r="A1991" s="23"/>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row>
    <row r="1992" spans="1:33">
      <c r="A1992" s="23"/>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row>
    <row r="1993" spans="1:33">
      <c r="A1993" s="23"/>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row>
    <row r="1994" spans="1:33">
      <c r="A1994" s="23"/>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row>
    <row r="1995" spans="1:33">
      <c r="A1995" s="23"/>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row>
    <row r="1996" spans="1:33">
      <c r="A1996" s="23"/>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row>
    <row r="1997" spans="1:33">
      <c r="A1997" s="23"/>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row>
    <row r="1998" spans="1:33">
      <c r="A1998" s="23"/>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row>
    <row r="1999" spans="1:33">
      <c r="A1999" s="23"/>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row>
    <row r="2000" spans="1:33">
      <c r="A2000" s="23"/>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row>
    <row r="2001" spans="1:33">
      <c r="A2001" s="23"/>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row>
    <row r="2002" spans="1:33">
      <c r="A2002" s="23"/>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row>
    <row r="2003" spans="1:33">
      <c r="A2003" s="23"/>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row>
    <row r="2004" spans="1:33">
      <c r="A2004" s="23"/>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row>
    <row r="2005" spans="1:33">
      <c r="A2005" s="23"/>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row>
    <row r="2006" spans="1:33">
      <c r="A2006" s="23"/>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row>
    <row r="2007" spans="1:33">
      <c r="A2007" s="23"/>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row>
    <row r="2008" spans="1:33">
      <c r="A2008" s="23"/>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row>
    <row r="2009" spans="1:33">
      <c r="A2009" s="23"/>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row>
    <row r="2010" spans="1:33">
      <c r="A2010" s="23"/>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row>
    <row r="2011" spans="1:33">
      <c r="A2011" s="23"/>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row>
    <row r="2012" spans="1:33">
      <c r="A2012" s="23"/>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row>
    <row r="2013" spans="1:33">
      <c r="A2013" s="23"/>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row>
    <row r="2014" spans="1:33">
      <c r="A2014" s="23"/>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row>
    <row r="2015" spans="1:33">
      <c r="A2015" s="23"/>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row>
    <row r="2016" spans="1:33">
      <c r="A2016" s="23"/>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row>
    <row r="2017" spans="1:33">
      <c r="A2017" s="23"/>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row>
    <row r="2018" spans="1:33">
      <c r="A2018" s="23"/>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row>
    <row r="2019" spans="1:33">
      <c r="A2019" s="23"/>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row>
    <row r="2020" spans="1:33">
      <c r="A2020" s="23"/>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row>
    <row r="2021" spans="1:33">
      <c r="A2021" s="23"/>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row>
    <row r="2022" spans="1:33">
      <c r="A2022" s="23"/>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row>
    <row r="2023" spans="1:33">
      <c r="A2023" s="23"/>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row>
    <row r="2024" spans="1:33">
      <c r="A2024" s="23"/>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row>
    <row r="2025" spans="1:33">
      <c r="A2025" s="23"/>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row>
    <row r="2026" spans="1:33">
      <c r="A2026" s="23"/>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row>
    <row r="2027" spans="1:33">
      <c r="A2027" s="23"/>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row>
    <row r="2028" spans="1:33">
      <c r="A2028" s="23"/>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row>
    <row r="2029" spans="1:33">
      <c r="A2029" s="23"/>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row>
    <row r="2030" spans="1:33">
      <c r="A2030" s="23"/>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row>
    <row r="2031" spans="1:33">
      <c r="A2031" s="23"/>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row>
    <row r="2032" spans="1:33">
      <c r="A2032" s="23"/>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row>
    <row r="2033" spans="1:33">
      <c r="A2033" s="23"/>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row>
    <row r="2034" spans="1:33">
      <c r="A2034" s="23"/>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row>
    <row r="2035" spans="1:33">
      <c r="A2035" s="23"/>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row>
    <row r="2036" spans="1:33">
      <c r="A2036" s="23"/>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row>
    <row r="2037" spans="1:33">
      <c r="A2037" s="23"/>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row>
    <row r="2038" spans="1:33">
      <c r="A2038" s="23"/>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row>
    <row r="2039" spans="1:33">
      <c r="A2039" s="23"/>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row>
    <row r="2040" spans="1:33">
      <c r="A2040" s="23"/>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row>
    <row r="2041" spans="1:33">
      <c r="A2041" s="23"/>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row>
    <row r="2042" spans="1:33">
      <c r="A2042" s="23"/>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row>
    <row r="2043" spans="1:33">
      <c r="A2043" s="23"/>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row>
    <row r="2044" spans="1:33">
      <c r="A2044" s="23"/>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row>
    <row r="2045" spans="1:33">
      <c r="A2045" s="23"/>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row>
    <row r="2046" spans="1:33">
      <c r="A2046" s="23"/>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row>
    <row r="2047" spans="1:33">
      <c r="A2047" s="23"/>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row>
    <row r="2048" spans="1:33">
      <c r="A2048" s="23"/>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row>
    <row r="2049" spans="1:33">
      <c r="A2049" s="23"/>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row>
    <row r="2050" spans="1:33">
      <c r="A2050" s="23"/>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row>
    <row r="2051" spans="1:33">
      <c r="A2051" s="23"/>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row>
    <row r="2052" spans="1:33">
      <c r="A2052" s="23"/>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row>
    <row r="2053" spans="1:33">
      <c r="A2053" s="23"/>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row>
    <row r="2054" spans="1:33">
      <c r="A2054" s="23"/>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row>
    <row r="2055" spans="1:33">
      <c r="A2055" s="23"/>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row>
    <row r="2056" spans="1:33">
      <c r="A2056" s="23"/>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row>
    <row r="2057" spans="1:33">
      <c r="A2057" s="23"/>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row>
    <row r="2058" spans="1:33">
      <c r="A2058" s="23"/>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row>
    <row r="2059" spans="1:33">
      <c r="A2059" s="23"/>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row>
    <row r="2060" spans="1:33">
      <c r="A2060" s="23"/>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row>
    <row r="2061" spans="1:33">
      <c r="A2061" s="23"/>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row>
    <row r="2062" spans="1:33">
      <c r="A2062" s="23"/>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row>
    <row r="2063" spans="1:33">
      <c r="A2063" s="23"/>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row>
    <row r="2064" spans="1:33">
      <c r="A2064" s="23"/>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row>
    <row r="2065" spans="1:33">
      <c r="A2065" s="23"/>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row>
    <row r="2066" spans="1:33">
      <c r="A2066" s="23"/>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row>
    <row r="2067" spans="1:33">
      <c r="A2067" s="23"/>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row>
    <row r="2068" spans="1:33">
      <c r="A2068" s="23"/>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row>
    <row r="2069" spans="1:33">
      <c r="A2069" s="23"/>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row>
    <row r="2070" spans="1:33">
      <c r="A2070" s="23"/>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row>
    <row r="2071" spans="1:33">
      <c r="A2071" s="23"/>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row>
    <row r="2072" spans="1:33">
      <c r="A2072" s="23"/>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row>
    <row r="2073" spans="1:33">
      <c r="A2073" s="23"/>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row>
    <row r="2074" spans="1:33">
      <c r="A2074" s="23"/>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row>
    <row r="2075" spans="1:33">
      <c r="A2075" s="23"/>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row>
    <row r="2076" spans="1:33">
      <c r="A2076" s="23"/>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row>
    <row r="2077" spans="1:33">
      <c r="A2077" s="23"/>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row>
    <row r="2078" spans="1:33">
      <c r="A2078" s="23"/>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row>
    <row r="2079" spans="1:33">
      <c r="A2079" s="23"/>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row>
    <row r="2080" spans="1:33">
      <c r="A2080" s="23"/>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row>
    <row r="2081" spans="1:33">
      <c r="A2081" s="23"/>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row>
    <row r="2082" spans="1:33">
      <c r="A2082" s="23"/>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row>
    <row r="2083" spans="1:33">
      <c r="A2083" s="23"/>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row>
    <row r="2084" spans="1:33">
      <c r="A2084" s="23"/>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row>
    <row r="2085" spans="1:33">
      <c r="A2085" s="23"/>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row>
    <row r="2086" spans="1:33">
      <c r="A2086" s="23"/>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row>
    <row r="2087" spans="1:33">
      <c r="A2087" s="23"/>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row>
    <row r="2088" spans="1:33">
      <c r="A2088" s="23"/>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row>
    <row r="2089" spans="1:33">
      <c r="A2089" s="23"/>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row>
    <row r="2090" spans="1:33">
      <c r="A2090" s="23"/>
      <c r="B2090" s="6"/>
      <c r="C2090" s="6"/>
      <c r="D2090" s="6"/>
      <c r="E2090" s="6"/>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row>
    <row r="2091" spans="1:33">
      <c r="A2091" s="23"/>
      <c r="B2091" s="6"/>
      <c r="C2091" s="6"/>
      <c r="D2091" s="6"/>
      <c r="E2091" s="6"/>
      <c r="F2091" s="6"/>
      <c r="G2091" s="6"/>
      <c r="H2091" s="6"/>
      <c r="I2091" s="6"/>
      <c r="J2091" s="6"/>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row>
    <row r="2092" spans="1:33">
      <c r="A2092" s="23"/>
      <c r="B2092" s="6"/>
      <c r="C2092" s="6"/>
      <c r="D2092" s="6"/>
      <c r="E2092" s="6"/>
      <c r="F2092" s="6"/>
      <c r="G2092" s="6"/>
      <c r="H2092" s="6"/>
      <c r="I2092" s="6"/>
      <c r="J2092" s="6"/>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row>
    <row r="2093" spans="1:33">
      <c r="A2093" s="23"/>
      <c r="B2093" s="6"/>
      <c r="C2093" s="6"/>
      <c r="D2093" s="6"/>
      <c r="E2093" s="6"/>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row>
    <row r="2094" spans="1:33">
      <c r="A2094" s="23"/>
      <c r="B2094" s="6"/>
      <c r="C2094" s="6"/>
      <c r="D2094" s="6"/>
      <c r="E2094" s="6"/>
      <c r="F2094" s="6"/>
      <c r="G2094" s="6"/>
      <c r="H2094" s="6"/>
      <c r="I2094" s="6"/>
      <c r="J2094" s="6"/>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row>
    <row r="2095" spans="1:33">
      <c r="A2095" s="23"/>
      <c r="B2095" s="6"/>
      <c r="C2095" s="6"/>
      <c r="D2095" s="6"/>
      <c r="E2095" s="6"/>
      <c r="F2095" s="6"/>
      <c r="G2095" s="6"/>
      <c r="H2095" s="6"/>
      <c r="I2095" s="6"/>
      <c r="J2095" s="6"/>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row>
    <row r="2096" spans="1:33">
      <c r="A2096" s="23"/>
      <c r="B2096" s="6"/>
      <c r="C2096" s="6"/>
      <c r="D2096" s="6"/>
      <c r="E2096" s="6"/>
      <c r="F2096" s="6"/>
      <c r="G2096" s="6"/>
      <c r="H2096" s="6"/>
      <c r="I2096" s="6"/>
      <c r="J2096" s="6"/>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row>
    <row r="2097" spans="1:33">
      <c r="A2097" s="23"/>
      <c r="B2097" s="6"/>
      <c r="C2097" s="6"/>
      <c r="D2097" s="6"/>
      <c r="E2097" s="6"/>
      <c r="F2097" s="6"/>
      <c r="G2097" s="6"/>
      <c r="H2097" s="6"/>
      <c r="I2097" s="6"/>
      <c r="J2097" s="6"/>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row>
    <row r="2098" spans="1:33">
      <c r="A2098" s="23"/>
      <c r="B2098" s="6"/>
      <c r="C2098" s="6"/>
      <c r="D2098" s="6"/>
      <c r="E2098" s="6"/>
      <c r="F2098" s="6"/>
      <c r="G2098" s="6"/>
      <c r="H2098" s="6"/>
      <c r="I2098" s="6"/>
      <c r="J2098" s="6"/>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row>
    <row r="2099" spans="1:33">
      <c r="A2099" s="23"/>
      <c r="B2099" s="6"/>
      <c r="C2099" s="6"/>
      <c r="D2099" s="6"/>
      <c r="E2099" s="6"/>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row>
    <row r="2100" spans="1:33">
      <c r="A2100" s="23"/>
      <c r="B2100" s="6"/>
      <c r="C2100" s="6"/>
      <c r="D2100" s="6"/>
      <c r="E2100" s="6"/>
      <c r="F2100" s="6"/>
      <c r="G2100" s="6"/>
      <c r="H2100" s="6"/>
      <c r="I2100" s="6"/>
      <c r="J2100" s="6"/>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row>
    <row r="2101" spans="1:33">
      <c r="A2101" s="23"/>
      <c r="B2101" s="6"/>
      <c r="C2101" s="6"/>
      <c r="D2101" s="6"/>
      <c r="E2101" s="6"/>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row>
    <row r="2102" spans="1:33">
      <c r="A2102" s="23"/>
      <c r="B2102" s="6"/>
      <c r="C2102" s="6"/>
      <c r="D2102" s="6"/>
      <c r="E2102" s="6"/>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row>
    <row r="2103" spans="1:33">
      <c r="A2103" s="23"/>
      <c r="B2103" s="6"/>
      <c r="C2103" s="6"/>
      <c r="D2103" s="6"/>
      <c r="E2103" s="6"/>
      <c r="F2103" s="6"/>
      <c r="G2103" s="6"/>
      <c r="H2103" s="6"/>
      <c r="I2103" s="6"/>
      <c r="J2103" s="6"/>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row>
    <row r="2104" spans="1:33">
      <c r="A2104" s="23"/>
      <c r="B2104" s="6"/>
      <c r="C2104" s="6"/>
      <c r="D2104" s="6"/>
      <c r="E2104" s="6"/>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row>
    <row r="2105" spans="1:33">
      <c r="A2105" s="23"/>
      <c r="B2105" s="6"/>
      <c r="C2105" s="6"/>
      <c r="D2105" s="6"/>
      <c r="E2105" s="6"/>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row>
    <row r="2106" spans="1:33">
      <c r="A2106" s="23"/>
      <c r="B2106" s="6"/>
      <c r="C2106" s="6"/>
      <c r="D2106" s="6"/>
      <c r="E2106" s="6"/>
      <c r="F2106" s="6"/>
      <c r="G2106" s="6"/>
      <c r="H2106" s="6"/>
      <c r="I2106" s="6"/>
      <c r="J2106" s="6"/>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row>
    <row r="2107" spans="1:33">
      <c r="A2107" s="23"/>
      <c r="B2107" s="6"/>
      <c r="C2107" s="6"/>
      <c r="D2107" s="6"/>
      <c r="E2107" s="6"/>
      <c r="F2107" s="6"/>
      <c r="G2107" s="6"/>
      <c r="H2107" s="6"/>
      <c r="I2107" s="6"/>
      <c r="J2107" s="6"/>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row>
    <row r="2108" spans="1:33">
      <c r="A2108" s="23"/>
      <c r="B2108" s="6"/>
      <c r="C2108" s="6"/>
      <c r="D2108" s="6"/>
      <c r="E2108" s="6"/>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row>
    <row r="2109" spans="1:33">
      <c r="A2109" s="23"/>
      <c r="B2109" s="6"/>
      <c r="C2109" s="6"/>
      <c r="D2109" s="6"/>
      <c r="E2109" s="6"/>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row>
    <row r="2110" spans="1:33">
      <c r="A2110" s="23"/>
      <c r="B2110" s="6"/>
      <c r="C2110" s="6"/>
      <c r="D2110" s="6"/>
      <c r="E2110" s="6"/>
      <c r="F2110" s="6"/>
      <c r="G2110" s="6"/>
      <c r="H2110" s="6"/>
      <c r="I2110" s="6"/>
      <c r="J2110" s="6"/>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row>
    <row r="2111" spans="1:33">
      <c r="A2111" s="23"/>
      <c r="B2111" s="6"/>
      <c r="C2111" s="6"/>
      <c r="D2111" s="6"/>
      <c r="E2111" s="6"/>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row>
    <row r="2112" spans="1:33">
      <c r="A2112" s="23"/>
      <c r="B2112" s="6"/>
      <c r="C2112" s="6"/>
      <c r="D2112" s="6"/>
      <c r="E2112" s="6"/>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row>
    <row r="2113" spans="1:33">
      <c r="A2113" s="23"/>
      <c r="B2113" s="6"/>
      <c r="C2113" s="6"/>
      <c r="D2113" s="6"/>
      <c r="E2113" s="6"/>
      <c r="F2113" s="6"/>
      <c r="G2113" s="6"/>
      <c r="H2113" s="6"/>
      <c r="I2113" s="6"/>
      <c r="J2113" s="6"/>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row>
    <row r="2114" spans="1:33">
      <c r="A2114" s="23"/>
      <c r="B2114" s="6"/>
      <c r="C2114" s="6"/>
      <c r="D2114" s="6"/>
      <c r="E2114" s="6"/>
      <c r="F2114" s="6"/>
      <c r="G2114" s="6"/>
      <c r="H2114" s="6"/>
      <c r="I2114" s="6"/>
      <c r="J2114" s="6"/>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row>
    <row r="2115" spans="1:33">
      <c r="A2115" s="23"/>
      <c r="B2115" s="6"/>
      <c r="C2115" s="6"/>
      <c r="D2115" s="6"/>
      <c r="E2115" s="6"/>
      <c r="F2115" s="6"/>
      <c r="G2115" s="6"/>
      <c r="H2115" s="6"/>
      <c r="I2115" s="6"/>
      <c r="J2115" s="6"/>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row>
    <row r="2116" spans="1:33">
      <c r="A2116" s="23"/>
      <c r="B2116" s="6"/>
      <c r="C2116" s="6"/>
      <c r="D2116" s="6"/>
      <c r="E2116" s="6"/>
      <c r="F2116" s="6"/>
      <c r="G2116" s="6"/>
      <c r="H2116" s="6"/>
      <c r="I2116" s="6"/>
      <c r="J2116" s="6"/>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row>
    <row r="2117" spans="1:33">
      <c r="A2117" s="23"/>
      <c r="B2117" s="6"/>
      <c r="C2117" s="6"/>
      <c r="D2117" s="6"/>
      <c r="E2117" s="6"/>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row>
    <row r="2118" spans="1:33">
      <c r="A2118" s="23"/>
      <c r="B2118" s="6"/>
      <c r="C2118" s="6"/>
      <c r="D2118" s="6"/>
      <c r="E2118" s="6"/>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row>
    <row r="2119" spans="1:33">
      <c r="A2119" s="23"/>
      <c r="B2119" s="6"/>
      <c r="C2119" s="6"/>
      <c r="D2119" s="6"/>
      <c r="E2119" s="6"/>
      <c r="F2119" s="6"/>
      <c r="G2119" s="6"/>
      <c r="H2119" s="6"/>
      <c r="I2119" s="6"/>
      <c r="J2119" s="6"/>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row>
    <row r="2120" spans="1:33">
      <c r="A2120" s="23"/>
      <c r="B2120" s="6"/>
      <c r="C2120" s="6"/>
      <c r="D2120" s="6"/>
      <c r="E2120" s="6"/>
      <c r="F2120" s="6"/>
      <c r="G2120" s="6"/>
      <c r="H2120" s="6"/>
      <c r="I2120" s="6"/>
      <c r="J2120" s="6"/>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row>
    <row r="2121" spans="1:33">
      <c r="A2121" s="23"/>
      <c r="B2121" s="6"/>
      <c r="C2121" s="6"/>
      <c r="D2121" s="6"/>
      <c r="E2121" s="6"/>
      <c r="F2121" s="6"/>
      <c r="G2121" s="6"/>
      <c r="H2121" s="6"/>
      <c r="I2121" s="6"/>
      <c r="J2121" s="6"/>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row>
    <row r="2122" spans="1:33">
      <c r="A2122" s="23"/>
      <c r="B2122" s="6"/>
      <c r="C2122" s="6"/>
      <c r="D2122" s="6"/>
      <c r="E2122" s="6"/>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row>
    <row r="2123" spans="1:33">
      <c r="A2123" s="23"/>
      <c r="B2123" s="6"/>
      <c r="C2123" s="6"/>
      <c r="D2123" s="6"/>
      <c r="E2123" s="6"/>
      <c r="F2123" s="6"/>
      <c r="G2123" s="6"/>
      <c r="H2123" s="6"/>
      <c r="I2123" s="6"/>
      <c r="J2123" s="6"/>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row>
    <row r="2124" spans="1:33">
      <c r="A2124" s="23"/>
      <c r="B2124" s="6"/>
      <c r="C2124" s="6"/>
      <c r="D2124" s="6"/>
      <c r="E2124" s="6"/>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row>
    <row r="2125" spans="1:33">
      <c r="A2125" s="23"/>
      <c r="B2125" s="6"/>
      <c r="C2125" s="6"/>
      <c r="D2125" s="6"/>
      <c r="E2125" s="6"/>
      <c r="F2125" s="6"/>
      <c r="G2125" s="6"/>
      <c r="H2125" s="6"/>
      <c r="I2125" s="6"/>
      <c r="J2125" s="6"/>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row>
    <row r="2126" spans="1:33">
      <c r="A2126" s="23"/>
      <c r="B2126" s="6"/>
      <c r="C2126" s="6"/>
      <c r="D2126" s="6"/>
      <c r="E2126" s="6"/>
      <c r="F2126" s="6"/>
      <c r="G2126" s="6"/>
      <c r="H2126" s="6"/>
      <c r="I2126" s="6"/>
      <c r="J2126" s="6"/>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row>
    <row r="2127" spans="1:33">
      <c r="A2127" s="23"/>
      <c r="B2127" s="6"/>
      <c r="C2127" s="6"/>
      <c r="D2127" s="6"/>
      <c r="E2127" s="6"/>
      <c r="F2127" s="6"/>
      <c r="G2127" s="6"/>
      <c r="H2127" s="6"/>
      <c r="I2127" s="6"/>
      <c r="J2127" s="6"/>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row>
    <row r="2128" spans="1:33">
      <c r="A2128" s="23"/>
      <c r="B2128" s="6"/>
      <c r="C2128" s="6"/>
      <c r="D2128" s="6"/>
      <c r="E2128" s="6"/>
      <c r="F2128" s="6"/>
      <c r="G2128" s="6"/>
      <c r="H2128" s="6"/>
      <c r="I2128" s="6"/>
      <c r="J2128" s="6"/>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row>
    <row r="2129" spans="1:33">
      <c r="A2129" s="23"/>
      <c r="B2129" s="6"/>
      <c r="C2129" s="6"/>
      <c r="D2129" s="6"/>
      <c r="E2129" s="6"/>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row>
    <row r="2130" spans="1:33">
      <c r="A2130" s="23"/>
      <c r="B2130" s="6"/>
      <c r="C2130" s="6"/>
      <c r="D2130" s="6"/>
      <c r="E2130" s="6"/>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row>
    <row r="2131" spans="1:33">
      <c r="A2131" s="23"/>
      <c r="B2131" s="6"/>
      <c r="C2131" s="6"/>
      <c r="D2131" s="6"/>
      <c r="E2131" s="6"/>
      <c r="F2131" s="6"/>
      <c r="G2131" s="6"/>
      <c r="H2131" s="6"/>
      <c r="I2131" s="6"/>
      <c r="J2131" s="6"/>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row>
    <row r="2132" spans="1:33">
      <c r="A2132" s="23"/>
      <c r="B2132" s="6"/>
      <c r="C2132" s="6"/>
      <c r="D2132" s="6"/>
      <c r="E2132" s="6"/>
      <c r="F2132" s="6"/>
      <c r="G2132" s="6"/>
      <c r="H2132" s="6"/>
      <c r="I2132" s="6"/>
      <c r="J2132" s="6"/>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row>
    <row r="2133" spans="1:33">
      <c r="A2133" s="23"/>
      <c r="B2133" s="6"/>
      <c r="C2133" s="6"/>
      <c r="D2133" s="6"/>
      <c r="E2133" s="6"/>
      <c r="F2133" s="6"/>
      <c r="G2133" s="6"/>
      <c r="H2133" s="6"/>
      <c r="I2133" s="6"/>
      <c r="J2133" s="6"/>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row>
    <row r="2134" spans="1:33">
      <c r="A2134" s="23"/>
      <c r="B2134" s="6"/>
      <c r="C2134" s="6"/>
      <c r="D2134" s="6"/>
      <c r="E2134" s="6"/>
      <c r="F2134" s="6"/>
      <c r="G2134" s="6"/>
      <c r="H2134" s="6"/>
      <c r="I2134" s="6"/>
      <c r="J2134" s="6"/>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row>
    <row r="2135" spans="1:33">
      <c r="A2135" s="23"/>
      <c r="B2135" s="6"/>
      <c r="C2135" s="6"/>
      <c r="D2135" s="6"/>
      <c r="E2135" s="6"/>
      <c r="F2135" s="6"/>
      <c r="G2135" s="6"/>
      <c r="H2135" s="6"/>
      <c r="I2135" s="6"/>
      <c r="J2135" s="6"/>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row>
    <row r="2136" spans="1:33">
      <c r="A2136" s="23"/>
      <c r="B2136" s="6"/>
      <c r="C2136" s="6"/>
      <c r="D2136" s="6"/>
      <c r="E2136" s="6"/>
      <c r="F2136" s="6"/>
      <c r="G2136" s="6"/>
      <c r="H2136" s="6"/>
      <c r="I2136" s="6"/>
      <c r="J2136" s="6"/>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row>
    <row r="2137" spans="1:33">
      <c r="A2137" s="23"/>
      <c r="B2137" s="6"/>
      <c r="C2137" s="6"/>
      <c r="D2137" s="6"/>
      <c r="E2137" s="6"/>
      <c r="F2137" s="6"/>
      <c r="G2137" s="6"/>
      <c r="H2137" s="6"/>
      <c r="I2137" s="6"/>
      <c r="J2137" s="6"/>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row>
    <row r="2138" spans="1:33">
      <c r="A2138" s="23"/>
      <c r="B2138" s="6"/>
      <c r="C2138" s="6"/>
      <c r="D2138" s="6"/>
      <c r="E2138" s="6"/>
      <c r="F2138" s="6"/>
      <c r="G2138" s="6"/>
      <c r="H2138" s="6"/>
      <c r="I2138" s="6"/>
      <c r="J2138" s="6"/>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row>
    <row r="2139" spans="1:33">
      <c r="A2139" s="23"/>
      <c r="B2139" s="6"/>
      <c r="C2139" s="6"/>
      <c r="D2139" s="6"/>
      <c r="E2139" s="6"/>
      <c r="F2139" s="6"/>
      <c r="G2139" s="6"/>
      <c r="H2139" s="6"/>
      <c r="I2139" s="6"/>
      <c r="J2139" s="6"/>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row>
    <row r="2140" spans="1:33">
      <c r="A2140" s="23"/>
      <c r="B2140" s="6"/>
      <c r="C2140" s="6"/>
      <c r="D2140" s="6"/>
      <c r="E2140" s="6"/>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row>
    <row r="2141" spans="1:33">
      <c r="A2141" s="23"/>
      <c r="B2141" s="6"/>
      <c r="C2141" s="6"/>
      <c r="D2141" s="6"/>
      <c r="E2141" s="6"/>
      <c r="F2141" s="6"/>
      <c r="G2141" s="6"/>
      <c r="H2141" s="6"/>
      <c r="I2141" s="6"/>
      <c r="J2141" s="6"/>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row>
    <row r="2142" spans="1:33">
      <c r="A2142" s="23"/>
      <c r="B2142" s="6"/>
      <c r="C2142" s="6"/>
      <c r="D2142" s="6"/>
      <c r="E2142" s="6"/>
      <c r="F2142" s="6"/>
      <c r="G2142" s="6"/>
      <c r="H2142" s="6"/>
      <c r="I2142" s="6"/>
      <c r="J2142" s="6"/>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row>
    <row r="2143" spans="1:33">
      <c r="A2143" s="23"/>
      <c r="B2143" s="6"/>
      <c r="C2143" s="6"/>
      <c r="D2143" s="6"/>
      <c r="E2143" s="6"/>
      <c r="F2143" s="6"/>
      <c r="G2143" s="6"/>
      <c r="H2143" s="6"/>
      <c r="I2143" s="6"/>
      <c r="J2143" s="6"/>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row>
    <row r="2144" spans="1:33">
      <c r="A2144" s="23"/>
      <c r="B2144" s="6"/>
      <c r="C2144" s="6"/>
      <c r="D2144" s="6"/>
      <c r="E2144" s="6"/>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row>
    <row r="2145" spans="1:33">
      <c r="A2145" s="23"/>
      <c r="B2145" s="6"/>
      <c r="C2145" s="6"/>
      <c r="D2145" s="6"/>
      <c r="E2145" s="6"/>
      <c r="F2145" s="6"/>
      <c r="G2145" s="6"/>
      <c r="H2145" s="6"/>
      <c r="I2145" s="6"/>
      <c r="J2145" s="6"/>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row>
    <row r="2146" spans="1:33">
      <c r="A2146" s="23"/>
      <c r="B2146" s="6"/>
      <c r="C2146" s="6"/>
      <c r="D2146" s="6"/>
      <c r="E2146" s="6"/>
      <c r="F2146" s="6"/>
      <c r="G2146" s="6"/>
      <c r="H2146" s="6"/>
      <c r="I2146" s="6"/>
      <c r="J2146" s="6"/>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row>
    <row r="2147" spans="1:33">
      <c r="A2147" s="23"/>
      <c r="B2147" s="6"/>
      <c r="C2147" s="6"/>
      <c r="D2147" s="6"/>
      <c r="E2147" s="6"/>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row>
    <row r="2148" spans="1:33">
      <c r="A2148" s="23"/>
      <c r="B2148" s="6"/>
      <c r="C2148" s="6"/>
      <c r="D2148" s="6"/>
      <c r="E2148" s="6"/>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row>
    <row r="2149" spans="1:33">
      <c r="A2149" s="23"/>
      <c r="B2149" s="6"/>
      <c r="C2149" s="6"/>
      <c r="D2149" s="6"/>
      <c r="E2149" s="6"/>
      <c r="F2149" s="6"/>
      <c r="G2149" s="6"/>
      <c r="H2149" s="6"/>
      <c r="I2149" s="6"/>
      <c r="J2149" s="6"/>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row>
    <row r="2150" spans="1:33">
      <c r="A2150" s="23"/>
      <c r="B2150" s="6"/>
      <c r="C2150" s="6"/>
      <c r="D2150" s="6"/>
      <c r="E2150" s="6"/>
      <c r="F2150" s="6"/>
      <c r="G2150" s="6"/>
      <c r="H2150" s="6"/>
      <c r="I2150" s="6"/>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row>
    <row r="2151" spans="1:33">
      <c r="A2151" s="23"/>
      <c r="B2151" s="6"/>
      <c r="C2151" s="6"/>
      <c r="D2151" s="6"/>
      <c r="E2151" s="6"/>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row>
    <row r="2152" spans="1:33">
      <c r="A2152" s="23"/>
      <c r="B2152" s="6"/>
      <c r="C2152" s="6"/>
      <c r="D2152" s="6"/>
      <c r="E2152" s="6"/>
      <c r="F2152" s="6"/>
      <c r="G2152" s="6"/>
      <c r="H2152" s="6"/>
      <c r="I2152" s="6"/>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row>
    <row r="2153" spans="1:33">
      <c r="A2153" s="23"/>
      <c r="B2153" s="6"/>
      <c r="C2153" s="6"/>
      <c r="D2153" s="6"/>
      <c r="E2153" s="6"/>
      <c r="F2153" s="6"/>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row>
    <row r="2154" spans="1:33">
      <c r="A2154" s="23"/>
      <c r="B2154" s="6"/>
      <c r="C2154" s="6"/>
      <c r="D2154" s="6"/>
      <c r="E2154" s="6"/>
      <c r="F2154" s="6"/>
      <c r="G2154" s="6"/>
      <c r="H2154" s="6"/>
      <c r="I2154" s="6"/>
      <c r="J2154" s="6"/>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row>
    <row r="2155" spans="1:33">
      <c r="A2155" s="23"/>
      <c r="B2155" s="6"/>
      <c r="C2155" s="6"/>
      <c r="D2155" s="6"/>
      <c r="E2155" s="6"/>
      <c r="F2155" s="6"/>
      <c r="G2155" s="6"/>
      <c r="H2155" s="6"/>
      <c r="I2155" s="6"/>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row>
    <row r="2156" spans="1:33">
      <c r="A2156" s="23"/>
      <c r="B2156" s="6"/>
      <c r="C2156" s="6"/>
      <c r="D2156" s="6"/>
      <c r="E2156" s="6"/>
      <c r="F2156" s="6"/>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row>
    <row r="2157" spans="1:33">
      <c r="A2157" s="23"/>
      <c r="B2157" s="6"/>
      <c r="C2157" s="6"/>
      <c r="D2157" s="6"/>
      <c r="E2157" s="6"/>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row>
    <row r="2158" spans="1:33">
      <c r="A2158" s="23"/>
      <c r="B2158" s="6"/>
      <c r="C2158" s="6"/>
      <c r="D2158" s="6"/>
      <c r="E2158" s="6"/>
      <c r="F2158" s="6"/>
      <c r="G2158" s="6"/>
      <c r="H2158" s="6"/>
      <c r="I2158" s="6"/>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row>
    <row r="2159" spans="1:33">
      <c r="A2159" s="23"/>
      <c r="B2159" s="6"/>
      <c r="C2159" s="6"/>
      <c r="D2159" s="6"/>
      <c r="E2159" s="6"/>
      <c r="F2159" s="6"/>
      <c r="G2159" s="6"/>
      <c r="H2159" s="6"/>
      <c r="I2159" s="6"/>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row>
    <row r="2160" spans="1:33">
      <c r="A2160" s="23"/>
      <c r="B2160" s="6"/>
      <c r="C2160" s="6"/>
      <c r="D2160" s="6"/>
      <c r="E2160" s="6"/>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row>
    <row r="2161" spans="1:33">
      <c r="A2161" s="23"/>
      <c r="B2161" s="6"/>
      <c r="C2161" s="6"/>
      <c r="D2161" s="6"/>
      <c r="E2161" s="6"/>
      <c r="F2161" s="6"/>
      <c r="G2161" s="6"/>
      <c r="H2161" s="6"/>
      <c r="I2161" s="6"/>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row>
    <row r="2162" spans="1:33">
      <c r="A2162" s="23"/>
      <c r="B2162" s="6"/>
      <c r="C2162" s="6"/>
      <c r="D2162" s="6"/>
      <c r="E2162" s="6"/>
      <c r="F2162" s="6"/>
      <c r="G2162" s="6"/>
      <c r="H2162" s="6"/>
      <c r="I2162" s="6"/>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row>
    <row r="2163" spans="1:33">
      <c r="A2163" s="23"/>
      <c r="B2163" s="6"/>
      <c r="C2163" s="6"/>
      <c r="D2163" s="6"/>
      <c r="E2163" s="6"/>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row>
    <row r="2164" spans="1:33">
      <c r="A2164" s="23"/>
      <c r="B2164" s="6"/>
      <c r="C2164" s="6"/>
      <c r="D2164" s="6"/>
      <c r="E2164" s="6"/>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row>
    <row r="2165" spans="1:33">
      <c r="A2165" s="23"/>
      <c r="B2165" s="6"/>
      <c r="C2165" s="6"/>
      <c r="D2165" s="6"/>
      <c r="E2165" s="6"/>
      <c r="F2165" s="6"/>
      <c r="G2165" s="6"/>
      <c r="H2165" s="6"/>
      <c r="I2165" s="6"/>
      <c r="J2165" s="6"/>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row>
    <row r="2166" spans="1:33">
      <c r="A2166" s="23"/>
      <c r="B2166" s="6"/>
      <c r="C2166" s="6"/>
      <c r="D2166" s="6"/>
      <c r="E2166" s="6"/>
      <c r="F2166" s="6"/>
      <c r="G2166" s="6"/>
      <c r="H2166" s="6"/>
      <c r="I2166" s="6"/>
      <c r="J2166" s="6"/>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row>
    <row r="2167" spans="1:33">
      <c r="A2167" s="23"/>
      <c r="B2167" s="6"/>
      <c r="C2167" s="6"/>
      <c r="D2167" s="6"/>
      <c r="E2167" s="6"/>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row>
    <row r="2168" spans="1:33">
      <c r="A2168" s="23"/>
      <c r="B2168" s="6"/>
      <c r="C2168" s="6"/>
      <c r="D2168" s="6"/>
      <c r="E2168" s="6"/>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row>
    <row r="2169" spans="1:33">
      <c r="A2169" s="23"/>
      <c r="B2169" s="6"/>
      <c r="C2169" s="6"/>
      <c r="D2169" s="6"/>
      <c r="E2169" s="6"/>
      <c r="F2169" s="6"/>
      <c r="G2169" s="6"/>
      <c r="H2169" s="6"/>
      <c r="I2169" s="6"/>
      <c r="J2169" s="6"/>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row>
    <row r="2170" spans="1:33">
      <c r="A2170" s="23"/>
      <c r="B2170" s="6"/>
      <c r="C2170" s="6"/>
      <c r="D2170" s="6"/>
      <c r="E2170" s="6"/>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row>
    <row r="2171" spans="1:33">
      <c r="A2171" s="23"/>
      <c r="B2171" s="6"/>
      <c r="C2171" s="6"/>
      <c r="D2171" s="6"/>
      <c r="E2171" s="6"/>
      <c r="F2171" s="6"/>
      <c r="G2171" s="6"/>
      <c r="H2171" s="6"/>
      <c r="I2171" s="6"/>
      <c r="J2171" s="6"/>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row>
    <row r="2172" spans="1:33">
      <c r="A2172" s="23"/>
      <c r="B2172" s="6"/>
      <c r="C2172" s="6"/>
      <c r="D2172" s="6"/>
      <c r="E2172" s="6"/>
      <c r="F2172" s="6"/>
      <c r="G2172" s="6"/>
      <c r="H2172" s="6"/>
      <c r="I2172" s="6"/>
      <c r="J2172" s="6"/>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row>
    <row r="2173" spans="1:33">
      <c r="A2173" s="23"/>
      <c r="B2173" s="6"/>
      <c r="C2173" s="6"/>
      <c r="D2173" s="6"/>
      <c r="E2173" s="6"/>
      <c r="F2173" s="6"/>
      <c r="G2173" s="6"/>
      <c r="H2173" s="6"/>
      <c r="I2173" s="6"/>
      <c r="J2173" s="6"/>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row>
    <row r="2174" spans="1:33">
      <c r="A2174" s="23"/>
      <c r="B2174" s="6"/>
      <c r="C2174" s="6"/>
      <c r="D2174" s="6"/>
      <c r="E2174" s="6"/>
      <c r="F2174" s="6"/>
      <c r="G2174" s="6"/>
      <c r="H2174" s="6"/>
      <c r="I2174" s="6"/>
      <c r="J2174" s="6"/>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row>
    <row r="2175" spans="1:33">
      <c r="A2175" s="23"/>
      <c r="B2175" s="6"/>
      <c r="C2175" s="6"/>
      <c r="D2175" s="6"/>
      <c r="E2175" s="6"/>
      <c r="F2175" s="6"/>
      <c r="G2175" s="6"/>
      <c r="H2175" s="6"/>
      <c r="I2175" s="6"/>
      <c r="J2175" s="6"/>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row>
    <row r="2176" spans="1:33">
      <c r="A2176" s="23"/>
      <c r="B2176" s="6"/>
      <c r="C2176" s="6"/>
      <c r="D2176" s="6"/>
      <c r="E2176" s="6"/>
      <c r="F2176" s="6"/>
      <c r="G2176" s="6"/>
      <c r="H2176" s="6"/>
      <c r="I2176" s="6"/>
      <c r="J2176" s="6"/>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row>
    <row r="2177" spans="1:33">
      <c r="A2177" s="23"/>
      <c r="B2177" s="6"/>
      <c r="C2177" s="6"/>
      <c r="D2177" s="6"/>
      <c r="E2177" s="6"/>
      <c r="F2177" s="6"/>
      <c r="G2177" s="6"/>
      <c r="H2177" s="6"/>
      <c r="I2177" s="6"/>
      <c r="J2177" s="6"/>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row>
    <row r="2178" spans="1:33">
      <c r="A2178" s="23"/>
      <c r="B2178" s="6"/>
      <c r="C2178" s="6"/>
      <c r="D2178" s="6"/>
      <c r="E2178" s="6"/>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row>
    <row r="2179" spans="1:33">
      <c r="A2179" s="23"/>
      <c r="B2179" s="6"/>
      <c r="C2179" s="6"/>
      <c r="D2179" s="6"/>
      <c r="E2179" s="6"/>
      <c r="F2179" s="6"/>
      <c r="G2179" s="6"/>
      <c r="H2179" s="6"/>
      <c r="I2179" s="6"/>
      <c r="J2179" s="6"/>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row>
    <row r="2180" spans="1:33">
      <c r="A2180" s="23"/>
      <c r="B2180" s="6"/>
      <c r="C2180" s="6"/>
      <c r="D2180" s="6"/>
      <c r="E2180" s="6"/>
      <c r="F2180" s="6"/>
      <c r="G2180" s="6"/>
      <c r="H2180" s="6"/>
      <c r="I2180" s="6"/>
      <c r="J2180" s="6"/>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row>
    <row r="2181" spans="1:33">
      <c r="A2181" s="23"/>
      <c r="B2181" s="6"/>
      <c r="C2181" s="6"/>
      <c r="D2181" s="6"/>
      <c r="E2181" s="6"/>
      <c r="F2181" s="6"/>
      <c r="G2181" s="6"/>
      <c r="H2181" s="6"/>
      <c r="I2181" s="6"/>
      <c r="J2181" s="6"/>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row>
    <row r="2182" spans="1:33">
      <c r="A2182" s="23"/>
      <c r="B2182" s="6"/>
      <c r="C2182" s="6"/>
      <c r="D2182" s="6"/>
      <c r="E2182" s="6"/>
      <c r="F2182" s="6"/>
      <c r="G2182" s="6"/>
      <c r="H2182" s="6"/>
      <c r="I2182" s="6"/>
      <c r="J2182" s="6"/>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row>
    <row r="2183" spans="1:33">
      <c r="A2183" s="23"/>
      <c r="B2183" s="6"/>
      <c r="C2183" s="6"/>
      <c r="D2183" s="6"/>
      <c r="E2183" s="6"/>
      <c r="F2183" s="6"/>
      <c r="G2183" s="6"/>
      <c r="H2183" s="6"/>
      <c r="I2183" s="6"/>
      <c r="J2183" s="6"/>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row>
    <row r="2184" spans="1:33">
      <c r="A2184" s="23"/>
      <c r="B2184" s="6"/>
      <c r="C2184" s="6"/>
      <c r="D2184" s="6"/>
      <c r="E2184" s="6"/>
      <c r="F2184" s="6"/>
      <c r="G2184" s="6"/>
      <c r="H2184" s="6"/>
      <c r="I2184" s="6"/>
      <c r="J2184" s="6"/>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row>
    <row r="2185" spans="1:33">
      <c r="A2185" s="23"/>
      <c r="B2185" s="6"/>
      <c r="C2185" s="6"/>
      <c r="D2185" s="6"/>
      <c r="E2185" s="6"/>
      <c r="F2185" s="6"/>
      <c r="G2185" s="6"/>
      <c r="H2185" s="6"/>
      <c r="I2185" s="6"/>
      <c r="J2185" s="6"/>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row>
    <row r="2186" spans="1:33">
      <c r="A2186" s="23"/>
      <c r="B2186" s="6"/>
      <c r="C2186" s="6"/>
      <c r="D2186" s="6"/>
      <c r="E2186" s="6"/>
      <c r="F2186" s="6"/>
      <c r="G2186" s="6"/>
      <c r="H2186" s="6"/>
      <c r="I2186" s="6"/>
      <c r="J2186" s="6"/>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row>
    <row r="2187" spans="1:33">
      <c r="A2187" s="23"/>
      <c r="B2187" s="6"/>
      <c r="C2187" s="6"/>
      <c r="D2187" s="6"/>
      <c r="E2187" s="6"/>
      <c r="F2187" s="6"/>
      <c r="G2187" s="6"/>
      <c r="H2187" s="6"/>
      <c r="I2187" s="6"/>
      <c r="J2187" s="6"/>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row>
    <row r="2188" spans="1:33">
      <c r="A2188" s="23"/>
      <c r="B2188" s="6"/>
      <c r="C2188" s="6"/>
      <c r="D2188" s="6"/>
      <c r="E2188" s="6"/>
      <c r="F2188" s="6"/>
      <c r="G2188" s="6"/>
      <c r="H2188" s="6"/>
      <c r="I2188" s="6"/>
      <c r="J2188" s="6"/>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row>
    <row r="2189" spans="1:33">
      <c r="A2189" s="23"/>
      <c r="B2189" s="6"/>
      <c r="C2189" s="6"/>
      <c r="D2189" s="6"/>
      <c r="E2189" s="6"/>
      <c r="F2189" s="6"/>
      <c r="G2189" s="6"/>
      <c r="H2189" s="6"/>
      <c r="I2189" s="6"/>
      <c r="J2189" s="6"/>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row>
    <row r="2190" spans="1:33">
      <c r="A2190" s="23"/>
      <c r="B2190" s="6"/>
      <c r="C2190" s="6"/>
      <c r="D2190" s="6"/>
      <c r="E2190" s="6"/>
      <c r="F2190" s="6"/>
      <c r="G2190" s="6"/>
      <c r="H2190" s="6"/>
      <c r="I2190" s="6"/>
      <c r="J2190" s="6"/>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row>
    <row r="2191" spans="1:33">
      <c r="A2191" s="23"/>
      <c r="B2191" s="6"/>
      <c r="C2191" s="6"/>
      <c r="D2191" s="6"/>
      <c r="E2191" s="6"/>
      <c r="F2191" s="6"/>
      <c r="G2191" s="6"/>
      <c r="H2191" s="6"/>
      <c r="I2191" s="6"/>
      <c r="J2191" s="6"/>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row>
    <row r="2192" spans="1:33">
      <c r="A2192" s="23"/>
      <c r="B2192" s="6"/>
      <c r="C2192" s="6"/>
      <c r="D2192" s="6"/>
      <c r="E2192" s="6"/>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row>
    <row r="2193" spans="1:33">
      <c r="A2193" s="23"/>
      <c r="B2193" s="6"/>
      <c r="C2193" s="6"/>
      <c r="D2193" s="6"/>
      <c r="E2193" s="6"/>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row>
    <row r="2194" spans="1:33">
      <c r="A2194" s="23"/>
      <c r="B2194" s="6"/>
      <c r="C2194" s="6"/>
      <c r="D2194" s="6"/>
      <c r="E2194" s="6"/>
      <c r="F2194" s="6"/>
      <c r="G2194" s="6"/>
      <c r="H2194" s="6"/>
      <c r="I2194" s="6"/>
      <c r="J2194" s="6"/>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row>
    <row r="2195" spans="1:33">
      <c r="A2195" s="23"/>
      <c r="B2195" s="6"/>
      <c r="C2195" s="6"/>
      <c r="D2195" s="6"/>
      <c r="E2195" s="6"/>
      <c r="F2195" s="6"/>
      <c r="G2195" s="6"/>
      <c r="H2195" s="6"/>
      <c r="I2195" s="6"/>
      <c r="J2195" s="6"/>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row>
    <row r="2196" spans="1:33">
      <c r="A2196" s="23"/>
      <c r="B2196" s="6"/>
      <c r="C2196" s="6"/>
      <c r="D2196" s="6"/>
      <c r="E2196" s="6"/>
      <c r="F2196" s="6"/>
      <c r="G2196" s="6"/>
      <c r="H2196" s="6"/>
      <c r="I2196" s="6"/>
      <c r="J2196" s="6"/>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row>
    <row r="2197" spans="1:33">
      <c r="A2197" s="23"/>
      <c r="B2197" s="6"/>
      <c r="C2197" s="6"/>
      <c r="D2197" s="6"/>
      <c r="E2197" s="6"/>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row>
    <row r="2198" spans="1:33">
      <c r="A2198" s="23"/>
      <c r="B2198" s="6"/>
      <c r="C2198" s="6"/>
      <c r="D2198" s="6"/>
      <c r="E2198" s="6"/>
      <c r="F2198" s="6"/>
      <c r="G2198" s="6"/>
      <c r="H2198" s="6"/>
      <c r="I2198" s="6"/>
      <c r="J2198" s="6"/>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row>
    <row r="2199" spans="1:33">
      <c r="A2199" s="23"/>
      <c r="B2199" s="6"/>
      <c r="C2199" s="6"/>
      <c r="D2199" s="6"/>
      <c r="E2199" s="6"/>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row>
    <row r="2200" spans="1:33">
      <c r="A2200" s="23"/>
      <c r="B2200" s="6"/>
      <c r="C2200" s="6"/>
      <c r="D2200" s="6"/>
      <c r="E2200" s="6"/>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row>
    <row r="2201" spans="1:33">
      <c r="A2201" s="23"/>
      <c r="B2201" s="6"/>
      <c r="C2201" s="6"/>
      <c r="D2201" s="6"/>
      <c r="E2201" s="6"/>
      <c r="F2201" s="6"/>
      <c r="G2201" s="6"/>
      <c r="H2201" s="6"/>
      <c r="I2201" s="6"/>
      <c r="J2201" s="6"/>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row>
    <row r="2202" spans="1:33">
      <c r="A2202" s="23"/>
      <c r="B2202" s="6"/>
      <c r="C2202" s="6"/>
      <c r="D2202" s="6"/>
      <c r="E2202" s="6"/>
      <c r="F2202" s="6"/>
      <c r="G2202" s="6"/>
      <c r="H2202" s="6"/>
      <c r="I2202" s="6"/>
      <c r="J2202" s="6"/>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row>
    <row r="2203" spans="1:33">
      <c r="A2203" s="23"/>
      <c r="B2203" s="6"/>
      <c r="C2203" s="6"/>
      <c r="D2203" s="6"/>
      <c r="E2203" s="6"/>
      <c r="F2203" s="6"/>
      <c r="G2203" s="6"/>
      <c r="H2203" s="6"/>
      <c r="I2203" s="6"/>
      <c r="J2203" s="6"/>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row>
    <row r="2204" spans="1:33">
      <c r="A2204" s="23"/>
      <c r="B2204" s="6"/>
      <c r="C2204" s="6"/>
      <c r="D2204" s="6"/>
      <c r="E2204" s="6"/>
      <c r="F2204" s="6"/>
      <c r="G2204" s="6"/>
      <c r="H2204" s="6"/>
      <c r="I2204" s="6"/>
      <c r="J2204" s="6"/>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row>
    <row r="2205" spans="1:33">
      <c r="A2205" s="23"/>
      <c r="B2205" s="6"/>
      <c r="C2205" s="6"/>
      <c r="D2205" s="6"/>
      <c r="E2205" s="6"/>
      <c r="F2205" s="6"/>
      <c r="G2205" s="6"/>
      <c r="H2205" s="6"/>
      <c r="I2205" s="6"/>
      <c r="J2205" s="6"/>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row>
    <row r="2206" spans="1:33">
      <c r="A2206" s="23"/>
      <c r="B2206" s="6"/>
      <c r="C2206" s="6"/>
      <c r="D2206" s="6"/>
      <c r="E2206" s="6"/>
      <c r="F2206" s="6"/>
      <c r="G2206" s="6"/>
      <c r="H2206" s="6"/>
      <c r="I2206" s="6"/>
      <c r="J2206" s="6"/>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row>
    <row r="2207" spans="1:33">
      <c r="A2207" s="23"/>
      <c r="B2207" s="6"/>
      <c r="C2207" s="6"/>
      <c r="D2207" s="6"/>
      <c r="E2207" s="6"/>
      <c r="F2207" s="6"/>
      <c r="G2207" s="6"/>
      <c r="H2207" s="6"/>
      <c r="I2207" s="6"/>
      <c r="J2207" s="6"/>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row>
    <row r="2208" spans="1:33">
      <c r="A2208" s="23"/>
      <c r="B2208" s="6"/>
      <c r="C2208" s="6"/>
      <c r="D2208" s="6"/>
      <c r="E2208" s="6"/>
      <c r="F2208" s="6"/>
      <c r="G2208" s="6"/>
      <c r="H2208" s="6"/>
      <c r="I2208" s="6"/>
      <c r="J2208" s="6"/>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row>
    <row r="2209" spans="1:33">
      <c r="A2209" s="23"/>
      <c r="B2209" s="6"/>
      <c r="C2209" s="6"/>
      <c r="D2209" s="6"/>
      <c r="E2209" s="6"/>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row>
    <row r="2210" spans="1:33">
      <c r="A2210" s="23"/>
      <c r="B2210" s="6"/>
      <c r="C2210" s="6"/>
      <c r="D2210" s="6"/>
      <c r="E2210" s="6"/>
      <c r="F2210" s="6"/>
      <c r="G2210" s="6"/>
      <c r="H2210" s="6"/>
      <c r="I2210" s="6"/>
      <c r="J2210" s="6"/>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row>
    <row r="2211" spans="1:33">
      <c r="A2211" s="23"/>
      <c r="B2211" s="6"/>
      <c r="C2211" s="6"/>
      <c r="D2211" s="6"/>
      <c r="E2211" s="6"/>
      <c r="F2211" s="6"/>
      <c r="G2211" s="6"/>
      <c r="H2211" s="6"/>
      <c r="I2211" s="6"/>
      <c r="J2211" s="6"/>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row>
    <row r="2212" spans="1:33">
      <c r="A2212" s="23"/>
      <c r="B2212" s="6"/>
      <c r="C2212" s="6"/>
      <c r="D2212" s="6"/>
      <c r="E2212" s="6"/>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row>
    <row r="2213" spans="1:33">
      <c r="A2213" s="23"/>
      <c r="B2213" s="6"/>
      <c r="C2213" s="6"/>
      <c r="D2213" s="6"/>
      <c r="E2213" s="6"/>
      <c r="F2213" s="6"/>
      <c r="G2213" s="6"/>
      <c r="H2213" s="6"/>
      <c r="I2213" s="6"/>
      <c r="J2213" s="6"/>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row>
    <row r="2214" spans="1:33">
      <c r="A2214" s="23"/>
      <c r="B2214" s="6"/>
      <c r="C2214" s="6"/>
      <c r="D2214" s="6"/>
      <c r="E2214" s="6"/>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row>
    <row r="2215" spans="1:33">
      <c r="A2215" s="23"/>
      <c r="B2215" s="6"/>
      <c r="C2215" s="6"/>
      <c r="D2215" s="6"/>
      <c r="E2215" s="6"/>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row>
    <row r="2216" spans="1:33">
      <c r="A2216" s="23"/>
      <c r="B2216" s="6"/>
      <c r="C2216" s="6"/>
      <c r="D2216" s="6"/>
      <c r="E2216" s="6"/>
      <c r="F2216" s="6"/>
      <c r="G2216" s="6"/>
      <c r="H2216" s="6"/>
      <c r="I2216" s="6"/>
      <c r="J2216" s="6"/>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row>
    <row r="2217" spans="1:33">
      <c r="A2217" s="23"/>
      <c r="B2217" s="6"/>
      <c r="C2217" s="6"/>
      <c r="D2217" s="6"/>
      <c r="E2217" s="6"/>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row>
    <row r="2218" spans="1:33">
      <c r="A2218" s="23"/>
      <c r="B2218" s="6"/>
      <c r="C2218" s="6"/>
      <c r="D2218" s="6"/>
      <c r="E2218" s="6"/>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row>
    <row r="2219" spans="1:33">
      <c r="A2219" s="23"/>
      <c r="B2219" s="6"/>
      <c r="C2219" s="6"/>
      <c r="D2219" s="6"/>
      <c r="E2219" s="6"/>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row>
    <row r="2220" spans="1:33">
      <c r="A2220" s="23"/>
      <c r="B2220" s="6"/>
      <c r="C2220" s="6"/>
      <c r="D2220" s="6"/>
      <c r="E2220" s="6"/>
      <c r="F2220" s="6"/>
      <c r="G2220" s="6"/>
      <c r="H2220" s="6"/>
      <c r="I2220" s="6"/>
      <c r="J2220" s="6"/>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row>
    <row r="2221" spans="1:33">
      <c r="A2221" s="23"/>
      <c r="B2221" s="6"/>
      <c r="C2221" s="6"/>
      <c r="D2221" s="6"/>
      <c r="E2221" s="6"/>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row>
    <row r="2222" spans="1:33">
      <c r="A2222" s="23"/>
      <c r="B2222" s="6"/>
      <c r="C2222" s="6"/>
      <c r="D2222" s="6"/>
      <c r="E2222" s="6"/>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row>
    <row r="2223" spans="1:33">
      <c r="A2223" s="23"/>
      <c r="B2223" s="6"/>
      <c r="C2223" s="6"/>
      <c r="D2223" s="6"/>
      <c r="E2223" s="6"/>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row>
    <row r="2224" spans="1:33">
      <c r="A2224" s="23"/>
      <c r="B2224" s="6"/>
      <c r="C2224" s="6"/>
      <c r="D2224" s="6"/>
      <c r="E2224" s="6"/>
      <c r="F2224" s="6"/>
      <c r="G2224" s="6"/>
      <c r="H2224" s="6"/>
      <c r="I2224" s="6"/>
      <c r="J2224" s="6"/>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row>
    <row r="2225" spans="1:33">
      <c r="A2225" s="23"/>
      <c r="B2225" s="6"/>
      <c r="C2225" s="6"/>
      <c r="D2225" s="6"/>
      <c r="E2225" s="6"/>
      <c r="F2225" s="6"/>
      <c r="G2225" s="6"/>
      <c r="H2225" s="6"/>
      <c r="I2225" s="6"/>
      <c r="J2225" s="6"/>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row>
    <row r="2226" spans="1:33">
      <c r="A2226" s="23"/>
      <c r="B2226" s="6"/>
      <c r="C2226" s="6"/>
      <c r="D2226" s="6"/>
      <c r="E2226" s="6"/>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row>
    <row r="2227" spans="1:33">
      <c r="A2227" s="23"/>
      <c r="B2227" s="6"/>
      <c r="C2227" s="6"/>
      <c r="D2227" s="6"/>
      <c r="E2227" s="6"/>
      <c r="F2227" s="6"/>
      <c r="G2227" s="6"/>
      <c r="H2227" s="6"/>
      <c r="I2227" s="6"/>
      <c r="J2227" s="6"/>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row>
    <row r="2228" spans="1:33">
      <c r="A2228" s="23"/>
      <c r="B2228" s="6"/>
      <c r="C2228" s="6"/>
      <c r="D2228" s="6"/>
      <c r="E2228" s="6"/>
      <c r="F2228" s="6"/>
      <c r="G2228" s="6"/>
      <c r="H2228" s="6"/>
      <c r="I2228" s="6"/>
      <c r="J2228" s="6"/>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row>
    <row r="2229" spans="1:33">
      <c r="A2229" s="23"/>
      <c r="B2229" s="6"/>
      <c r="C2229" s="6"/>
      <c r="D2229" s="6"/>
      <c r="E2229" s="6"/>
      <c r="F2229" s="6"/>
      <c r="G2229" s="6"/>
      <c r="H2229" s="6"/>
      <c r="I2229" s="6"/>
      <c r="J2229" s="6"/>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row>
    <row r="2230" spans="1:33">
      <c r="A2230" s="23"/>
      <c r="B2230" s="6"/>
      <c r="C2230" s="6"/>
      <c r="D2230" s="6"/>
      <c r="E2230" s="6"/>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row>
    <row r="2231" spans="1:33">
      <c r="A2231" s="23"/>
      <c r="B2231" s="6"/>
      <c r="C2231" s="6"/>
      <c r="D2231" s="6"/>
      <c r="E2231" s="6"/>
      <c r="F2231" s="6"/>
      <c r="G2231" s="6"/>
      <c r="H2231" s="6"/>
      <c r="I2231" s="6"/>
      <c r="J2231" s="6"/>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row>
    <row r="2232" spans="1:33">
      <c r="A2232" s="23"/>
      <c r="B2232" s="6"/>
      <c r="C2232" s="6"/>
      <c r="D2232" s="6"/>
      <c r="E2232" s="6"/>
      <c r="F2232" s="6"/>
      <c r="G2232" s="6"/>
      <c r="H2232" s="6"/>
      <c r="I2232" s="6"/>
      <c r="J2232" s="6"/>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row>
    <row r="2233" spans="1:33">
      <c r="A2233" s="23"/>
      <c r="B2233" s="6"/>
      <c r="C2233" s="6"/>
      <c r="D2233" s="6"/>
      <c r="E2233" s="6"/>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row>
    <row r="2234" spans="1:33">
      <c r="A2234" s="23"/>
      <c r="B2234" s="6"/>
      <c r="C2234" s="6"/>
      <c r="D2234" s="6"/>
      <c r="E2234" s="6"/>
      <c r="F2234" s="6"/>
      <c r="G2234" s="6"/>
      <c r="H2234" s="6"/>
      <c r="I2234" s="6"/>
      <c r="J2234" s="6"/>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row>
    <row r="2235" spans="1:33">
      <c r="A2235" s="23"/>
      <c r="B2235" s="6"/>
      <c r="C2235" s="6"/>
      <c r="D2235" s="6"/>
      <c r="E2235" s="6"/>
      <c r="F2235" s="6"/>
      <c r="G2235" s="6"/>
      <c r="H2235" s="6"/>
      <c r="I2235" s="6"/>
      <c r="J2235" s="6"/>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row>
    <row r="2236" spans="1:33">
      <c r="A2236" s="23"/>
      <c r="B2236" s="6"/>
      <c r="C2236" s="6"/>
      <c r="D2236" s="6"/>
      <c r="E2236" s="6"/>
      <c r="F2236" s="6"/>
      <c r="G2236" s="6"/>
      <c r="H2236" s="6"/>
      <c r="I2236" s="6"/>
      <c r="J2236" s="6"/>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row>
    <row r="2237" spans="1:33">
      <c r="A2237" s="23"/>
      <c r="B2237" s="6"/>
      <c r="C2237" s="6"/>
      <c r="D2237" s="6"/>
      <c r="E2237" s="6"/>
      <c r="F2237" s="6"/>
      <c r="G2237" s="6"/>
      <c r="H2237" s="6"/>
      <c r="I2237" s="6"/>
      <c r="J2237" s="6"/>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row>
    <row r="2238" spans="1:33">
      <c r="A2238" s="23"/>
      <c r="B2238" s="6"/>
      <c r="C2238" s="6"/>
      <c r="D2238" s="6"/>
      <c r="E2238" s="6"/>
      <c r="F2238" s="6"/>
      <c r="G2238" s="6"/>
      <c r="H2238" s="6"/>
      <c r="I2238" s="6"/>
      <c r="J2238" s="6"/>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row>
    <row r="2239" spans="1:33">
      <c r="A2239" s="23"/>
      <c r="B2239" s="6"/>
      <c r="C2239" s="6"/>
      <c r="D2239" s="6"/>
      <c r="E2239" s="6"/>
      <c r="F2239" s="6"/>
      <c r="G2239" s="6"/>
      <c r="H2239" s="6"/>
      <c r="I2239" s="6"/>
      <c r="J2239" s="6"/>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row>
    <row r="2240" spans="1:33">
      <c r="A2240" s="23"/>
      <c r="B2240" s="6"/>
      <c r="C2240" s="6"/>
      <c r="D2240" s="6"/>
      <c r="E2240" s="6"/>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row>
    <row r="2241" spans="1:33">
      <c r="A2241" s="23"/>
      <c r="B2241" s="6"/>
      <c r="C2241" s="6"/>
      <c r="D2241" s="6"/>
      <c r="E2241" s="6"/>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row>
    <row r="2242" spans="1:33">
      <c r="A2242" s="23"/>
      <c r="B2242" s="6"/>
      <c r="C2242" s="6"/>
      <c r="D2242" s="6"/>
      <c r="E2242" s="6"/>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row>
    <row r="2243" spans="1:33">
      <c r="A2243" s="23"/>
      <c r="B2243" s="6"/>
      <c r="C2243" s="6"/>
      <c r="D2243" s="6"/>
      <c r="E2243" s="6"/>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row>
    <row r="2244" spans="1:33">
      <c r="A2244" s="23"/>
      <c r="B2244" s="6"/>
      <c r="C2244" s="6"/>
      <c r="D2244" s="6"/>
      <c r="E2244" s="6"/>
      <c r="F2244" s="6"/>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row>
    <row r="2245" spans="1:33">
      <c r="A2245" s="23"/>
      <c r="B2245" s="6"/>
      <c r="C2245" s="6"/>
      <c r="D2245" s="6"/>
      <c r="E2245" s="6"/>
      <c r="F2245" s="6"/>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row>
    <row r="2246" spans="1:33">
      <c r="A2246" s="23"/>
      <c r="B2246" s="6"/>
      <c r="C2246" s="6"/>
      <c r="D2246" s="6"/>
      <c r="E2246" s="6"/>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row>
    <row r="2247" spans="1:33">
      <c r="A2247" s="23"/>
      <c r="B2247" s="6"/>
      <c r="C2247" s="6"/>
      <c r="D2247" s="6"/>
      <c r="E2247" s="6"/>
      <c r="F2247" s="6"/>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row>
    <row r="2248" spans="1:33">
      <c r="A2248" s="23"/>
      <c r="B2248" s="6"/>
      <c r="C2248" s="6"/>
      <c r="D2248" s="6"/>
      <c r="E2248" s="6"/>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row>
    <row r="2249" spans="1:33">
      <c r="A2249" s="23"/>
      <c r="B2249" s="6"/>
      <c r="C2249" s="6"/>
      <c r="D2249" s="6"/>
      <c r="E2249" s="6"/>
      <c r="F2249" s="6"/>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row>
    <row r="2250" spans="1:33">
      <c r="A2250" s="23"/>
      <c r="B2250" s="6"/>
      <c r="C2250" s="6"/>
      <c r="D2250" s="6"/>
      <c r="E2250" s="6"/>
      <c r="F2250" s="6"/>
      <c r="G2250" s="6"/>
      <c r="H2250" s="6"/>
      <c r="I2250" s="6"/>
      <c r="J2250" s="6"/>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row>
    <row r="2251" spans="1:33">
      <c r="A2251" s="23"/>
      <c r="B2251" s="6"/>
      <c r="C2251" s="6"/>
      <c r="D2251" s="6"/>
      <c r="E2251" s="6"/>
      <c r="F2251" s="6"/>
      <c r="G2251" s="6"/>
      <c r="H2251" s="6"/>
      <c r="I2251" s="6"/>
      <c r="J2251" s="6"/>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row>
    <row r="2252" spans="1:33">
      <c r="A2252" s="23"/>
      <c r="B2252" s="6"/>
      <c r="C2252" s="6"/>
      <c r="D2252" s="6"/>
      <c r="E2252" s="6"/>
      <c r="F2252" s="6"/>
      <c r="G2252" s="6"/>
      <c r="H2252" s="6"/>
      <c r="I2252" s="6"/>
      <c r="J2252" s="6"/>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row>
    <row r="2253" spans="1:33">
      <c r="A2253" s="23"/>
      <c r="B2253" s="6"/>
      <c r="C2253" s="6"/>
      <c r="D2253" s="6"/>
      <c r="E2253" s="6"/>
      <c r="F2253" s="6"/>
      <c r="G2253" s="6"/>
      <c r="H2253" s="6"/>
      <c r="I2253" s="6"/>
      <c r="J2253" s="6"/>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row>
    <row r="2254" spans="1:33">
      <c r="A2254" s="23"/>
      <c r="B2254" s="6"/>
      <c r="C2254" s="6"/>
      <c r="D2254" s="6"/>
      <c r="E2254" s="6"/>
      <c r="F2254" s="6"/>
      <c r="G2254" s="6"/>
      <c r="H2254" s="6"/>
      <c r="I2254" s="6"/>
      <c r="J2254" s="6"/>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row>
    <row r="2255" spans="1:33">
      <c r="A2255" s="23"/>
      <c r="B2255" s="6"/>
      <c r="C2255" s="6"/>
      <c r="D2255" s="6"/>
      <c r="E2255" s="6"/>
      <c r="F2255" s="6"/>
      <c r="G2255" s="6"/>
      <c r="H2255" s="6"/>
      <c r="I2255" s="6"/>
      <c r="J2255" s="6"/>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row>
    <row r="2256" spans="1:33">
      <c r="A2256" s="23"/>
      <c r="B2256" s="6"/>
      <c r="C2256" s="6"/>
      <c r="D2256" s="6"/>
      <c r="E2256" s="6"/>
      <c r="F2256" s="6"/>
      <c r="G2256" s="6"/>
      <c r="H2256" s="6"/>
      <c r="I2256" s="6"/>
      <c r="J2256" s="6"/>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row>
    <row r="2257" spans="1:33">
      <c r="A2257" s="23"/>
      <c r="B2257" s="6"/>
      <c r="C2257" s="6"/>
      <c r="D2257" s="6"/>
      <c r="E2257" s="6"/>
      <c r="F2257" s="6"/>
      <c r="G2257" s="6"/>
      <c r="H2257" s="6"/>
      <c r="I2257" s="6"/>
      <c r="J2257" s="6"/>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row>
    <row r="2258" spans="1:33">
      <c r="A2258" s="23"/>
      <c r="B2258" s="6"/>
      <c r="C2258" s="6"/>
      <c r="D2258" s="6"/>
      <c r="E2258" s="6"/>
      <c r="F2258" s="6"/>
      <c r="G2258" s="6"/>
      <c r="H2258" s="6"/>
      <c r="I2258" s="6"/>
      <c r="J2258" s="6"/>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row>
    <row r="2259" spans="1:33">
      <c r="A2259" s="23"/>
      <c r="B2259" s="6"/>
      <c r="C2259" s="6"/>
      <c r="D2259" s="6"/>
      <c r="E2259" s="6"/>
      <c r="F2259" s="6"/>
      <c r="G2259" s="6"/>
      <c r="H2259" s="6"/>
      <c r="I2259" s="6"/>
      <c r="J2259" s="6"/>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row>
    <row r="2260" spans="1:33">
      <c r="A2260" s="23"/>
      <c r="B2260" s="6"/>
      <c r="C2260" s="6"/>
      <c r="D2260" s="6"/>
      <c r="E2260" s="6"/>
      <c r="F2260" s="6"/>
      <c r="G2260" s="6"/>
      <c r="H2260" s="6"/>
      <c r="I2260" s="6"/>
      <c r="J2260" s="6"/>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row>
    <row r="2261" spans="1:33">
      <c r="A2261" s="23"/>
      <c r="B2261" s="6"/>
      <c r="C2261" s="6"/>
      <c r="D2261" s="6"/>
      <c r="E2261" s="6"/>
      <c r="F2261" s="6"/>
      <c r="G2261" s="6"/>
      <c r="H2261" s="6"/>
      <c r="I2261" s="6"/>
      <c r="J2261" s="6"/>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row>
    <row r="2262" spans="1:33">
      <c r="A2262" s="23"/>
      <c r="B2262" s="6"/>
      <c r="C2262" s="6"/>
      <c r="D2262" s="6"/>
      <c r="E2262" s="6"/>
      <c r="F2262" s="6"/>
      <c r="G2262" s="6"/>
      <c r="H2262" s="6"/>
      <c r="I2262" s="6"/>
      <c r="J2262" s="6"/>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row>
    <row r="2263" spans="1:33">
      <c r="A2263" s="23"/>
      <c r="B2263" s="6"/>
      <c r="C2263" s="6"/>
      <c r="D2263" s="6"/>
      <c r="E2263" s="6"/>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row>
    <row r="2264" spans="1:33">
      <c r="A2264" s="23"/>
      <c r="B2264" s="6"/>
      <c r="C2264" s="6"/>
      <c r="D2264" s="6"/>
      <c r="E2264" s="6"/>
      <c r="F2264" s="6"/>
      <c r="G2264" s="6"/>
      <c r="H2264" s="6"/>
      <c r="I2264" s="6"/>
      <c r="J2264" s="6"/>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row>
    <row r="2265" spans="1:33">
      <c r="A2265" s="23"/>
      <c r="B2265" s="6"/>
      <c r="C2265" s="6"/>
      <c r="D2265" s="6"/>
      <c r="E2265" s="6"/>
      <c r="F2265" s="6"/>
      <c r="G2265" s="6"/>
      <c r="H2265" s="6"/>
      <c r="I2265" s="6"/>
      <c r="J2265" s="6"/>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row>
    <row r="2266" spans="1:33">
      <c r="A2266" s="23"/>
      <c r="B2266" s="6"/>
      <c r="C2266" s="6"/>
      <c r="D2266" s="6"/>
      <c r="E2266" s="6"/>
      <c r="F2266" s="6"/>
      <c r="G2266" s="6"/>
      <c r="H2266" s="6"/>
      <c r="I2266" s="6"/>
      <c r="J2266" s="6"/>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row>
    <row r="2267" spans="1:33">
      <c r="A2267" s="23"/>
      <c r="B2267" s="6"/>
      <c r="C2267" s="6"/>
      <c r="D2267" s="6"/>
      <c r="E2267" s="6"/>
      <c r="F2267" s="6"/>
      <c r="G2267" s="6"/>
      <c r="H2267" s="6"/>
      <c r="I2267" s="6"/>
      <c r="J2267" s="6"/>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row>
    <row r="2268" spans="1:33">
      <c r="A2268" s="23"/>
      <c r="B2268" s="6"/>
      <c r="C2268" s="6"/>
      <c r="D2268" s="6"/>
      <c r="E2268" s="6"/>
      <c r="F2268" s="6"/>
      <c r="G2268" s="6"/>
      <c r="H2268" s="6"/>
      <c r="I2268" s="6"/>
      <c r="J2268" s="6"/>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row>
    <row r="2269" spans="1:33">
      <c r="A2269" s="23"/>
      <c r="B2269" s="6"/>
      <c r="C2269" s="6"/>
      <c r="D2269" s="6"/>
      <c r="E2269" s="6"/>
      <c r="F2269" s="6"/>
      <c r="G2269" s="6"/>
      <c r="H2269" s="6"/>
      <c r="I2269" s="6"/>
      <c r="J2269" s="6"/>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row>
    <row r="2270" spans="1:33">
      <c r="A2270" s="23"/>
      <c r="B2270" s="6"/>
      <c r="C2270" s="6"/>
      <c r="D2270" s="6"/>
      <c r="E2270" s="6"/>
      <c r="F2270" s="6"/>
      <c r="G2270" s="6"/>
      <c r="H2270" s="6"/>
      <c r="I2270" s="6"/>
      <c r="J2270" s="6"/>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row>
    <row r="2271" spans="1:33">
      <c r="A2271" s="23"/>
      <c r="B2271" s="6"/>
      <c r="C2271" s="6"/>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row>
    <row r="2272" spans="1:33">
      <c r="A2272" s="23"/>
      <c r="B2272" s="6"/>
      <c r="C2272" s="6"/>
      <c r="D2272" s="6"/>
      <c r="E2272" s="6"/>
      <c r="F2272" s="6"/>
      <c r="G2272" s="6"/>
      <c r="H2272" s="6"/>
      <c r="I2272" s="6"/>
      <c r="J2272" s="6"/>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row>
    <row r="2273" spans="1:33">
      <c r="A2273" s="23"/>
      <c r="B2273" s="6"/>
      <c r="C2273" s="6"/>
      <c r="D2273" s="6"/>
      <c r="E2273" s="6"/>
      <c r="F2273" s="6"/>
      <c r="G2273" s="6"/>
      <c r="H2273" s="6"/>
      <c r="I2273" s="6"/>
      <c r="J2273" s="6"/>
      <c r="K2273" s="6"/>
      <c r="L2273" s="6"/>
      <c r="M2273" s="6"/>
      <c r="N2273" s="6"/>
      <c r="O2273" s="6"/>
      <c r="P2273" s="6"/>
      <c r="Q2273" s="6"/>
      <c r="R2273" s="6"/>
      <c r="S2273" s="6"/>
      <c r="T2273" s="6"/>
      <c r="U2273" s="6"/>
      <c r="V2273" s="6"/>
      <c r="W2273" s="6"/>
      <c r="X2273" s="6"/>
      <c r="Y2273" s="6"/>
      <c r="Z2273" s="6"/>
      <c r="AA2273" s="6"/>
      <c r="AB2273" s="6"/>
      <c r="AC2273" s="6"/>
      <c r="AD2273" s="6"/>
      <c r="AE2273" s="6"/>
      <c r="AF2273" s="6"/>
      <c r="AG2273" s="6"/>
    </row>
    <row r="2274" spans="1:33">
      <c r="A2274" s="23"/>
      <c r="B2274" s="6"/>
      <c r="C2274" s="6"/>
      <c r="D2274" s="6"/>
      <c r="E2274" s="6"/>
      <c r="F2274" s="6"/>
      <c r="G2274" s="6"/>
      <c r="H2274" s="6"/>
      <c r="I2274" s="6"/>
      <c r="J2274" s="6"/>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row>
    <row r="2275" spans="1:33">
      <c r="A2275" s="23"/>
      <c r="B2275" s="6"/>
      <c r="C2275" s="6"/>
      <c r="D2275" s="6"/>
      <c r="E2275" s="6"/>
      <c r="F2275" s="6"/>
      <c r="G2275" s="6"/>
      <c r="H2275" s="6"/>
      <c r="I2275" s="6"/>
      <c r="J2275" s="6"/>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row>
    <row r="2276" spans="1:33">
      <c r="A2276" s="23"/>
      <c r="B2276" s="6"/>
      <c r="C2276" s="6"/>
      <c r="D2276" s="6"/>
      <c r="E2276" s="6"/>
      <c r="F2276" s="6"/>
      <c r="G2276" s="6"/>
      <c r="H2276" s="6"/>
      <c r="I2276" s="6"/>
      <c r="J2276" s="6"/>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row>
    <row r="2277" spans="1:33">
      <c r="A2277" s="23"/>
      <c r="B2277" s="6"/>
      <c r="C2277" s="6"/>
      <c r="D2277" s="6"/>
      <c r="E2277" s="6"/>
      <c r="F2277" s="6"/>
      <c r="G2277" s="6"/>
      <c r="H2277" s="6"/>
      <c r="I2277" s="6"/>
      <c r="J2277" s="6"/>
      <c r="K2277" s="6"/>
      <c r="L2277" s="6"/>
      <c r="M2277" s="6"/>
      <c r="N2277" s="6"/>
      <c r="O2277" s="6"/>
      <c r="P2277" s="6"/>
      <c r="Q2277" s="6"/>
      <c r="R2277" s="6"/>
      <c r="S2277" s="6"/>
      <c r="T2277" s="6"/>
      <c r="U2277" s="6"/>
      <c r="V2277" s="6"/>
      <c r="W2277" s="6"/>
      <c r="X2277" s="6"/>
      <c r="Y2277" s="6"/>
      <c r="Z2277" s="6"/>
      <c r="AA2277" s="6"/>
      <c r="AB2277" s="6"/>
      <c r="AC2277" s="6"/>
      <c r="AD2277" s="6"/>
      <c r="AE2277" s="6"/>
      <c r="AF2277" s="6"/>
      <c r="AG2277" s="6"/>
    </row>
    <row r="2278" spans="1:33">
      <c r="A2278" s="23"/>
      <c r="B2278" s="6"/>
      <c r="C2278" s="6"/>
      <c r="D2278" s="6"/>
      <c r="E2278" s="6"/>
      <c r="F2278" s="6"/>
      <c r="G2278" s="6"/>
      <c r="H2278" s="6"/>
      <c r="I2278" s="6"/>
      <c r="J2278" s="6"/>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row>
    <row r="2279" spans="1:33">
      <c r="A2279" s="23"/>
      <c r="B2279" s="6"/>
      <c r="C2279" s="6"/>
      <c r="D2279" s="6"/>
      <c r="E2279" s="6"/>
      <c r="F2279" s="6"/>
      <c r="G2279" s="6"/>
      <c r="H2279" s="6"/>
      <c r="I2279" s="6"/>
      <c r="J2279" s="6"/>
      <c r="K2279" s="6"/>
      <c r="L2279" s="6"/>
      <c r="M2279" s="6"/>
      <c r="N2279" s="6"/>
      <c r="O2279" s="6"/>
      <c r="P2279" s="6"/>
      <c r="Q2279" s="6"/>
      <c r="R2279" s="6"/>
      <c r="S2279" s="6"/>
      <c r="T2279" s="6"/>
      <c r="U2279" s="6"/>
      <c r="V2279" s="6"/>
      <c r="W2279" s="6"/>
      <c r="X2279" s="6"/>
      <c r="Y2279" s="6"/>
      <c r="Z2279" s="6"/>
      <c r="AA2279" s="6"/>
      <c r="AB2279" s="6"/>
      <c r="AC2279" s="6"/>
      <c r="AD2279" s="6"/>
      <c r="AE2279" s="6"/>
      <c r="AF2279" s="6"/>
      <c r="AG2279" s="6"/>
    </row>
    <row r="2280" spans="1:33">
      <c r="A2280" s="23"/>
      <c r="B2280" s="6"/>
      <c r="C2280" s="6"/>
      <c r="D2280" s="6"/>
      <c r="E2280" s="6"/>
      <c r="F2280" s="6"/>
      <c r="G2280" s="6"/>
      <c r="H2280" s="6"/>
      <c r="I2280" s="6"/>
      <c r="J2280" s="6"/>
      <c r="K2280" s="6"/>
      <c r="L2280" s="6"/>
      <c r="M2280" s="6"/>
      <c r="N2280" s="6"/>
      <c r="O2280" s="6"/>
      <c r="P2280" s="6"/>
      <c r="Q2280" s="6"/>
      <c r="R2280" s="6"/>
      <c r="S2280" s="6"/>
      <c r="T2280" s="6"/>
      <c r="U2280" s="6"/>
      <c r="V2280" s="6"/>
      <c r="W2280" s="6"/>
      <c r="X2280" s="6"/>
      <c r="Y2280" s="6"/>
      <c r="Z2280" s="6"/>
      <c r="AA2280" s="6"/>
      <c r="AB2280" s="6"/>
      <c r="AC2280" s="6"/>
      <c r="AD2280" s="6"/>
      <c r="AE2280" s="6"/>
      <c r="AF2280" s="6"/>
      <c r="AG2280" s="6"/>
    </row>
    <row r="2281" spans="1:33">
      <c r="A2281" s="23"/>
      <c r="B2281" s="6"/>
      <c r="C2281" s="6"/>
      <c r="D2281" s="6"/>
      <c r="E2281" s="6"/>
      <c r="F2281" s="6"/>
      <c r="G2281" s="6"/>
      <c r="H2281" s="6"/>
      <c r="I2281" s="6"/>
      <c r="J2281" s="6"/>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row>
    <row r="2282" spans="1:33">
      <c r="A2282" s="23"/>
      <c r="B2282" s="6"/>
      <c r="C2282" s="6"/>
      <c r="D2282" s="6"/>
      <c r="E2282" s="6"/>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row>
    <row r="2283" spans="1:33">
      <c r="A2283" s="23"/>
      <c r="B2283" s="6"/>
      <c r="C2283" s="6"/>
      <c r="D2283" s="6"/>
      <c r="E2283" s="6"/>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row>
    <row r="2284" spans="1:33">
      <c r="A2284" s="23"/>
      <c r="B2284" s="6"/>
      <c r="C2284" s="6"/>
      <c r="D2284" s="6"/>
      <c r="E2284" s="6"/>
      <c r="F2284" s="6"/>
      <c r="G2284" s="6"/>
      <c r="H2284" s="6"/>
      <c r="I2284" s="6"/>
      <c r="J2284" s="6"/>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row>
    <row r="2285" spans="1:33">
      <c r="A2285" s="23"/>
      <c r="B2285" s="6"/>
      <c r="C2285" s="6"/>
      <c r="D2285" s="6"/>
      <c r="E2285" s="6"/>
      <c r="F2285" s="6"/>
      <c r="G2285" s="6"/>
      <c r="H2285" s="6"/>
      <c r="I2285" s="6"/>
      <c r="J2285" s="6"/>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row>
    <row r="2286" spans="1:33">
      <c r="A2286" s="23"/>
      <c r="B2286" s="6"/>
      <c r="C2286" s="6"/>
      <c r="D2286" s="6"/>
      <c r="E2286" s="6"/>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row>
    <row r="2287" spans="1:33">
      <c r="A2287" s="23"/>
      <c r="B2287" s="6"/>
      <c r="C2287" s="6"/>
      <c r="D2287" s="6"/>
      <c r="E2287" s="6"/>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row>
    <row r="2288" spans="1:33">
      <c r="A2288" s="23"/>
      <c r="B2288" s="6"/>
      <c r="C2288" s="6"/>
      <c r="D2288" s="6"/>
      <c r="E2288" s="6"/>
      <c r="F2288" s="6"/>
      <c r="G2288" s="6"/>
      <c r="H2288" s="6"/>
      <c r="I2288" s="6"/>
      <c r="J2288" s="6"/>
      <c r="K2288" s="6"/>
      <c r="L2288" s="6"/>
      <c r="M2288" s="6"/>
      <c r="N2288" s="6"/>
      <c r="O2288" s="6"/>
      <c r="P2288" s="6"/>
      <c r="Q2288" s="6"/>
      <c r="R2288" s="6"/>
      <c r="S2288" s="6"/>
      <c r="T2288" s="6"/>
      <c r="U2288" s="6"/>
      <c r="V2288" s="6"/>
      <c r="W2288" s="6"/>
      <c r="X2288" s="6"/>
      <c r="Y2288" s="6"/>
      <c r="Z2288" s="6"/>
      <c r="AA2288" s="6"/>
      <c r="AB2288" s="6"/>
      <c r="AC2288" s="6"/>
      <c r="AD2288" s="6"/>
      <c r="AE2288" s="6"/>
      <c r="AF2288" s="6"/>
      <c r="AG2288" s="6"/>
    </row>
    <row r="2289" spans="1:33">
      <c r="A2289" s="23"/>
      <c r="B2289" s="6"/>
      <c r="C2289" s="6"/>
      <c r="D2289" s="6"/>
      <c r="E2289" s="6"/>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row>
    <row r="2290" spans="1:33">
      <c r="A2290" s="23"/>
      <c r="B2290" s="6"/>
      <c r="C2290" s="6"/>
      <c r="D2290" s="6"/>
      <c r="E2290" s="6"/>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row>
    <row r="2291" spans="1:33">
      <c r="A2291" s="23"/>
      <c r="B2291" s="6"/>
      <c r="C2291" s="6"/>
      <c r="D2291" s="6"/>
      <c r="E2291" s="6"/>
      <c r="F2291" s="6"/>
      <c r="G2291" s="6"/>
      <c r="H2291" s="6"/>
      <c r="I2291" s="6"/>
      <c r="J2291" s="6"/>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row>
    <row r="2292" spans="1:33">
      <c r="A2292" s="23"/>
      <c r="B2292" s="6"/>
      <c r="C2292" s="6"/>
      <c r="D2292" s="6"/>
      <c r="E2292" s="6"/>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row>
    <row r="2293" spans="1:33">
      <c r="A2293" s="23"/>
      <c r="B2293" s="6"/>
      <c r="C2293" s="6"/>
      <c r="D2293" s="6"/>
      <c r="E2293" s="6"/>
      <c r="F2293" s="6"/>
      <c r="G2293" s="6"/>
      <c r="H2293" s="6"/>
      <c r="I2293" s="6"/>
      <c r="J2293" s="6"/>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row>
    <row r="2294" spans="1:33">
      <c r="A2294" s="23"/>
      <c r="B2294" s="6"/>
      <c r="C2294" s="6"/>
      <c r="D2294" s="6"/>
      <c r="E2294" s="6"/>
      <c r="F2294" s="6"/>
      <c r="G2294" s="6"/>
      <c r="H2294" s="6"/>
      <c r="I2294" s="6"/>
      <c r="J2294" s="6"/>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row>
    <row r="2295" spans="1:33">
      <c r="A2295" s="23"/>
      <c r="B2295" s="6"/>
      <c r="C2295" s="6"/>
      <c r="D2295" s="6"/>
      <c r="E2295" s="6"/>
      <c r="F2295" s="6"/>
      <c r="G2295" s="6"/>
      <c r="H2295" s="6"/>
      <c r="I2295" s="6"/>
      <c r="J2295" s="6"/>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row>
    <row r="2296" spans="1:33">
      <c r="A2296" s="23"/>
      <c r="B2296" s="6"/>
      <c r="C2296" s="6"/>
      <c r="D2296" s="6"/>
      <c r="E2296" s="6"/>
      <c r="F2296" s="6"/>
      <c r="G2296" s="6"/>
      <c r="H2296" s="6"/>
      <c r="I2296" s="6"/>
      <c r="J2296" s="6"/>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row>
    <row r="2297" spans="1:33">
      <c r="A2297" s="23"/>
      <c r="B2297" s="6"/>
      <c r="C2297" s="6"/>
      <c r="D2297" s="6"/>
      <c r="E2297" s="6"/>
      <c r="F2297" s="6"/>
      <c r="G2297" s="6"/>
      <c r="H2297" s="6"/>
      <c r="I2297" s="6"/>
      <c r="J2297" s="6"/>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row>
    <row r="2298" spans="1:33">
      <c r="A2298" s="23"/>
      <c r="B2298" s="6"/>
      <c r="C2298" s="6"/>
      <c r="D2298" s="6"/>
      <c r="E2298" s="6"/>
      <c r="F2298" s="6"/>
      <c r="G2298" s="6"/>
      <c r="H2298" s="6"/>
      <c r="I2298" s="6"/>
      <c r="J2298" s="6"/>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row>
    <row r="2299" spans="1:33">
      <c r="A2299" s="23"/>
      <c r="B2299" s="6"/>
      <c r="C2299" s="6"/>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row>
    <row r="2300" spans="1:33">
      <c r="A2300" s="23"/>
      <c r="B2300" s="6"/>
      <c r="C2300" s="6"/>
      <c r="D2300" s="6"/>
      <c r="E2300" s="6"/>
      <c r="F2300" s="6"/>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row>
    <row r="2301" spans="1:33">
      <c r="A2301" s="23"/>
      <c r="B2301" s="6"/>
      <c r="C2301" s="6"/>
      <c r="D2301" s="6"/>
      <c r="E2301" s="6"/>
      <c r="F2301" s="6"/>
      <c r="G2301" s="6"/>
      <c r="H2301" s="6"/>
      <c r="I2301" s="6"/>
      <c r="J2301" s="6"/>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row>
    <row r="2302" spans="1:33">
      <c r="A2302" s="23"/>
      <c r="B2302" s="6"/>
      <c r="C2302" s="6"/>
      <c r="D2302" s="6"/>
      <c r="E2302" s="6"/>
      <c r="F2302" s="6"/>
      <c r="G2302" s="6"/>
      <c r="H2302" s="6"/>
      <c r="I2302" s="6"/>
      <c r="J2302" s="6"/>
      <c r="K2302" s="6"/>
      <c r="L2302" s="6"/>
      <c r="M2302" s="6"/>
      <c r="N2302" s="6"/>
      <c r="O2302" s="6"/>
      <c r="P2302" s="6"/>
      <c r="Q2302" s="6"/>
      <c r="R2302" s="6"/>
      <c r="S2302" s="6"/>
      <c r="T2302" s="6"/>
      <c r="U2302" s="6"/>
      <c r="V2302" s="6"/>
      <c r="W2302" s="6"/>
      <c r="X2302" s="6"/>
      <c r="Y2302" s="6"/>
      <c r="Z2302" s="6"/>
      <c r="AA2302" s="6"/>
      <c r="AB2302" s="6"/>
      <c r="AC2302" s="6"/>
      <c r="AD2302" s="6"/>
      <c r="AE2302" s="6"/>
      <c r="AF2302" s="6"/>
      <c r="AG2302" s="6"/>
    </row>
    <row r="2303" spans="1:33">
      <c r="A2303" s="23"/>
      <c r="B2303" s="6"/>
      <c r="C2303" s="6"/>
      <c r="D2303" s="6"/>
      <c r="E2303" s="6"/>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row>
    <row r="2304" spans="1:33">
      <c r="A2304" s="23"/>
      <c r="B2304" s="6"/>
      <c r="C2304" s="6"/>
      <c r="D2304" s="6"/>
      <c r="E2304" s="6"/>
      <c r="F2304" s="6"/>
      <c r="G2304" s="6"/>
      <c r="H2304" s="6"/>
      <c r="I2304" s="6"/>
      <c r="J2304" s="6"/>
      <c r="K2304" s="6"/>
      <c r="L2304" s="6"/>
      <c r="M2304" s="6"/>
      <c r="N2304" s="6"/>
      <c r="O2304" s="6"/>
      <c r="P2304" s="6"/>
      <c r="Q2304" s="6"/>
      <c r="R2304" s="6"/>
      <c r="S2304" s="6"/>
      <c r="T2304" s="6"/>
      <c r="U2304" s="6"/>
      <c r="V2304" s="6"/>
      <c r="W2304" s="6"/>
      <c r="X2304" s="6"/>
      <c r="Y2304" s="6"/>
      <c r="Z2304" s="6"/>
      <c r="AA2304" s="6"/>
      <c r="AB2304" s="6"/>
      <c r="AC2304" s="6"/>
      <c r="AD2304" s="6"/>
      <c r="AE2304" s="6"/>
      <c r="AF2304" s="6"/>
      <c r="AG2304" s="6"/>
    </row>
    <row r="2305" spans="1:33">
      <c r="A2305" s="23"/>
      <c r="B2305" s="6"/>
      <c r="C2305" s="6"/>
      <c r="D2305" s="6"/>
      <c r="E2305" s="6"/>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row>
    <row r="2306" spans="1:33">
      <c r="A2306" s="23"/>
      <c r="B2306" s="6"/>
      <c r="C2306" s="6"/>
      <c r="D2306" s="6"/>
      <c r="E2306" s="6"/>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row>
    <row r="2307" spans="1:33">
      <c r="A2307" s="23"/>
      <c r="B2307" s="6"/>
      <c r="C2307" s="6"/>
      <c r="D2307" s="6"/>
      <c r="E2307" s="6"/>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row>
    <row r="2308" spans="1:33">
      <c r="A2308" s="23"/>
      <c r="B2308" s="6"/>
      <c r="C2308" s="6"/>
      <c r="D2308" s="6"/>
      <c r="E2308" s="6"/>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row>
    <row r="2309" spans="1:33">
      <c r="A2309" s="23"/>
      <c r="B2309" s="6"/>
      <c r="C2309" s="6"/>
      <c r="D2309" s="6"/>
      <c r="E2309" s="6"/>
      <c r="F2309" s="6"/>
      <c r="G2309" s="6"/>
      <c r="H2309" s="6"/>
      <c r="I2309" s="6"/>
      <c r="J2309" s="6"/>
      <c r="K2309" s="6"/>
      <c r="L2309" s="6"/>
      <c r="M2309" s="6"/>
      <c r="N2309" s="6"/>
      <c r="O2309" s="6"/>
      <c r="P2309" s="6"/>
      <c r="Q2309" s="6"/>
      <c r="R2309" s="6"/>
      <c r="S2309" s="6"/>
      <c r="T2309" s="6"/>
      <c r="U2309" s="6"/>
      <c r="V2309" s="6"/>
      <c r="W2309" s="6"/>
      <c r="X2309" s="6"/>
      <c r="Y2309" s="6"/>
      <c r="Z2309" s="6"/>
      <c r="AA2309" s="6"/>
      <c r="AB2309" s="6"/>
      <c r="AC2309" s="6"/>
      <c r="AD2309" s="6"/>
      <c r="AE2309" s="6"/>
      <c r="AF2309" s="6"/>
      <c r="AG2309" s="6"/>
    </row>
    <row r="2310" spans="1:33">
      <c r="A2310" s="23"/>
      <c r="B2310" s="6"/>
      <c r="C2310" s="6"/>
      <c r="D2310" s="6"/>
      <c r="E2310" s="6"/>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row>
    <row r="2311" spans="1:33">
      <c r="A2311" s="23"/>
      <c r="B2311" s="6"/>
      <c r="C2311" s="6"/>
      <c r="D2311" s="6"/>
      <c r="E2311" s="6"/>
      <c r="F2311" s="6"/>
      <c r="G2311" s="6"/>
      <c r="H2311" s="6"/>
      <c r="I2311" s="6"/>
      <c r="J2311" s="6"/>
      <c r="K2311" s="6"/>
      <c r="L2311" s="6"/>
      <c r="M2311" s="6"/>
      <c r="N2311" s="6"/>
      <c r="O2311" s="6"/>
      <c r="P2311" s="6"/>
      <c r="Q2311" s="6"/>
      <c r="R2311" s="6"/>
      <c r="S2311" s="6"/>
      <c r="T2311" s="6"/>
      <c r="U2311" s="6"/>
      <c r="V2311" s="6"/>
      <c r="W2311" s="6"/>
      <c r="X2311" s="6"/>
      <c r="Y2311" s="6"/>
      <c r="Z2311" s="6"/>
      <c r="AA2311" s="6"/>
      <c r="AB2311" s="6"/>
      <c r="AC2311" s="6"/>
      <c r="AD2311" s="6"/>
      <c r="AE2311" s="6"/>
      <c r="AF2311" s="6"/>
      <c r="AG2311" s="6"/>
    </row>
    <row r="2312" spans="1:33">
      <c r="A2312" s="23"/>
      <c r="B2312" s="6"/>
      <c r="C2312" s="6"/>
      <c r="D2312" s="6"/>
      <c r="E2312" s="6"/>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row>
    <row r="2313" spans="1:33">
      <c r="A2313" s="23"/>
      <c r="B2313" s="6"/>
      <c r="C2313" s="6"/>
      <c r="D2313" s="6"/>
      <c r="E2313" s="6"/>
      <c r="F2313" s="6"/>
      <c r="G2313" s="6"/>
      <c r="H2313" s="6"/>
      <c r="I2313" s="6"/>
      <c r="J2313" s="6"/>
      <c r="K2313" s="6"/>
      <c r="L2313" s="6"/>
      <c r="M2313" s="6"/>
      <c r="N2313" s="6"/>
      <c r="O2313" s="6"/>
      <c r="P2313" s="6"/>
      <c r="Q2313" s="6"/>
      <c r="R2313" s="6"/>
      <c r="S2313" s="6"/>
      <c r="T2313" s="6"/>
      <c r="U2313" s="6"/>
      <c r="V2313" s="6"/>
      <c r="W2313" s="6"/>
      <c r="X2313" s="6"/>
      <c r="Y2313" s="6"/>
      <c r="Z2313" s="6"/>
      <c r="AA2313" s="6"/>
      <c r="AB2313" s="6"/>
      <c r="AC2313" s="6"/>
      <c r="AD2313" s="6"/>
      <c r="AE2313" s="6"/>
      <c r="AF2313" s="6"/>
      <c r="AG2313" s="6"/>
    </row>
    <row r="2314" spans="1:33">
      <c r="A2314" s="23"/>
      <c r="B2314" s="6"/>
      <c r="C2314" s="6"/>
      <c r="D2314" s="6"/>
      <c r="E2314" s="6"/>
      <c r="F2314" s="6"/>
      <c r="G2314" s="6"/>
      <c r="H2314" s="6"/>
      <c r="I2314" s="6"/>
      <c r="J2314" s="6"/>
      <c r="K2314" s="6"/>
      <c r="L2314" s="6"/>
      <c r="M2314" s="6"/>
      <c r="N2314" s="6"/>
      <c r="O2314" s="6"/>
      <c r="P2314" s="6"/>
      <c r="Q2314" s="6"/>
      <c r="R2314" s="6"/>
      <c r="S2314" s="6"/>
      <c r="T2314" s="6"/>
      <c r="U2314" s="6"/>
      <c r="V2314" s="6"/>
      <c r="W2314" s="6"/>
      <c r="X2314" s="6"/>
      <c r="Y2314" s="6"/>
      <c r="Z2314" s="6"/>
      <c r="AA2314" s="6"/>
      <c r="AB2314" s="6"/>
      <c r="AC2314" s="6"/>
      <c r="AD2314" s="6"/>
      <c r="AE2314" s="6"/>
      <c r="AF2314" s="6"/>
      <c r="AG2314" s="6"/>
    </row>
    <row r="2315" spans="1:33">
      <c r="A2315" s="23"/>
      <c r="B2315" s="6"/>
      <c r="C2315" s="6"/>
      <c r="D2315" s="6"/>
      <c r="E2315" s="6"/>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row>
    <row r="2316" spans="1:33">
      <c r="A2316" s="23"/>
      <c r="B2316" s="6"/>
      <c r="C2316" s="6"/>
      <c r="D2316" s="6"/>
      <c r="E2316" s="6"/>
      <c r="F2316" s="6"/>
      <c r="G2316" s="6"/>
      <c r="H2316" s="6"/>
      <c r="I2316" s="6"/>
      <c r="J2316" s="6"/>
      <c r="K2316" s="6"/>
      <c r="L2316" s="6"/>
      <c r="M2316" s="6"/>
      <c r="N2316" s="6"/>
      <c r="O2316" s="6"/>
      <c r="P2316" s="6"/>
      <c r="Q2316" s="6"/>
      <c r="R2316" s="6"/>
      <c r="S2316" s="6"/>
      <c r="T2316" s="6"/>
      <c r="U2316" s="6"/>
      <c r="V2316" s="6"/>
      <c r="W2316" s="6"/>
      <c r="X2316" s="6"/>
      <c r="Y2316" s="6"/>
      <c r="Z2316" s="6"/>
      <c r="AA2316" s="6"/>
      <c r="AB2316" s="6"/>
      <c r="AC2316" s="6"/>
      <c r="AD2316" s="6"/>
      <c r="AE2316" s="6"/>
      <c r="AF2316" s="6"/>
      <c r="AG2316" s="6"/>
    </row>
    <row r="2317" spans="1:33">
      <c r="A2317" s="23"/>
      <c r="B2317" s="6"/>
      <c r="C2317" s="6"/>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row>
    <row r="2318" spans="1:33">
      <c r="A2318" s="23"/>
      <c r="B2318" s="6"/>
      <c r="C2318" s="6"/>
      <c r="D2318" s="6"/>
      <c r="E2318" s="6"/>
      <c r="F2318" s="6"/>
      <c r="G2318" s="6"/>
      <c r="H2318" s="6"/>
      <c r="I2318" s="6"/>
      <c r="J2318" s="6"/>
      <c r="K2318" s="6"/>
      <c r="L2318" s="6"/>
      <c r="M2318" s="6"/>
      <c r="N2318" s="6"/>
      <c r="O2318" s="6"/>
      <c r="P2318" s="6"/>
      <c r="Q2318" s="6"/>
      <c r="R2318" s="6"/>
      <c r="S2318" s="6"/>
      <c r="T2318" s="6"/>
      <c r="U2318" s="6"/>
      <c r="V2318" s="6"/>
      <c r="W2318" s="6"/>
      <c r="X2318" s="6"/>
      <c r="Y2318" s="6"/>
      <c r="Z2318" s="6"/>
      <c r="AA2318" s="6"/>
      <c r="AB2318" s="6"/>
      <c r="AC2318" s="6"/>
      <c r="AD2318" s="6"/>
      <c r="AE2318" s="6"/>
      <c r="AF2318" s="6"/>
      <c r="AG2318" s="6"/>
    </row>
    <row r="2319" spans="1:33">
      <c r="A2319" s="23"/>
      <c r="B2319" s="6"/>
      <c r="C2319" s="6"/>
      <c r="D2319" s="6"/>
      <c r="E2319" s="6"/>
      <c r="F2319" s="6"/>
      <c r="G2319" s="6"/>
      <c r="H2319" s="6"/>
      <c r="I2319" s="6"/>
      <c r="J2319" s="6"/>
      <c r="K2319" s="6"/>
      <c r="L2319" s="6"/>
      <c r="M2319" s="6"/>
      <c r="N2319" s="6"/>
      <c r="O2319" s="6"/>
      <c r="P2319" s="6"/>
      <c r="Q2319" s="6"/>
      <c r="R2319" s="6"/>
      <c r="S2319" s="6"/>
      <c r="T2319" s="6"/>
      <c r="U2319" s="6"/>
      <c r="V2319" s="6"/>
      <c r="W2319" s="6"/>
      <c r="X2319" s="6"/>
      <c r="Y2319" s="6"/>
      <c r="Z2319" s="6"/>
      <c r="AA2319" s="6"/>
      <c r="AB2319" s="6"/>
      <c r="AC2319" s="6"/>
      <c r="AD2319" s="6"/>
      <c r="AE2319" s="6"/>
      <c r="AF2319" s="6"/>
      <c r="AG2319" s="6"/>
    </row>
    <row r="2320" spans="1:33">
      <c r="A2320" s="23"/>
      <c r="B2320" s="6"/>
      <c r="C2320" s="6"/>
      <c r="D2320" s="6"/>
      <c r="E2320" s="6"/>
      <c r="F2320" s="6"/>
      <c r="G2320" s="6"/>
      <c r="H2320" s="6"/>
      <c r="I2320" s="6"/>
      <c r="J2320" s="6"/>
      <c r="K2320" s="6"/>
      <c r="L2320" s="6"/>
      <c r="M2320" s="6"/>
      <c r="N2320" s="6"/>
      <c r="O2320" s="6"/>
      <c r="P2320" s="6"/>
      <c r="Q2320" s="6"/>
      <c r="R2320" s="6"/>
      <c r="S2320" s="6"/>
      <c r="T2320" s="6"/>
      <c r="U2320" s="6"/>
      <c r="V2320" s="6"/>
      <c r="W2320" s="6"/>
      <c r="X2320" s="6"/>
      <c r="Y2320" s="6"/>
      <c r="Z2320" s="6"/>
      <c r="AA2320" s="6"/>
      <c r="AB2320" s="6"/>
      <c r="AC2320" s="6"/>
      <c r="AD2320" s="6"/>
      <c r="AE2320" s="6"/>
      <c r="AF2320" s="6"/>
      <c r="AG2320" s="6"/>
    </row>
    <row r="2321" spans="1:33">
      <c r="A2321" s="23"/>
      <c r="B2321" s="6"/>
      <c r="C2321" s="6"/>
      <c r="D2321" s="6"/>
      <c r="E2321" s="6"/>
      <c r="F2321" s="6"/>
      <c r="G2321" s="6"/>
      <c r="H2321" s="6"/>
      <c r="I2321" s="6"/>
      <c r="J2321" s="6"/>
      <c r="K2321" s="6"/>
      <c r="L2321" s="6"/>
      <c r="M2321" s="6"/>
      <c r="N2321" s="6"/>
      <c r="O2321" s="6"/>
      <c r="P2321" s="6"/>
      <c r="Q2321" s="6"/>
      <c r="R2321" s="6"/>
      <c r="S2321" s="6"/>
      <c r="T2321" s="6"/>
      <c r="U2321" s="6"/>
      <c r="V2321" s="6"/>
      <c r="W2321" s="6"/>
      <c r="X2321" s="6"/>
      <c r="Y2321" s="6"/>
      <c r="Z2321" s="6"/>
      <c r="AA2321" s="6"/>
      <c r="AB2321" s="6"/>
      <c r="AC2321" s="6"/>
      <c r="AD2321" s="6"/>
      <c r="AE2321" s="6"/>
      <c r="AF2321" s="6"/>
      <c r="AG2321" s="6"/>
    </row>
    <row r="2322" spans="1:33">
      <c r="A2322" s="23"/>
      <c r="B2322" s="6"/>
      <c r="C2322" s="6"/>
      <c r="D2322" s="6"/>
      <c r="E2322" s="6"/>
      <c r="F2322" s="6"/>
      <c r="G2322" s="6"/>
      <c r="H2322" s="6"/>
      <c r="I2322" s="6"/>
      <c r="J2322" s="6"/>
      <c r="K2322" s="6"/>
      <c r="L2322" s="6"/>
      <c r="M2322" s="6"/>
      <c r="N2322" s="6"/>
      <c r="O2322" s="6"/>
      <c r="P2322" s="6"/>
      <c r="Q2322" s="6"/>
      <c r="R2322" s="6"/>
      <c r="S2322" s="6"/>
      <c r="T2322" s="6"/>
      <c r="U2322" s="6"/>
      <c r="V2322" s="6"/>
      <c r="W2322" s="6"/>
      <c r="X2322" s="6"/>
      <c r="Y2322" s="6"/>
      <c r="Z2322" s="6"/>
      <c r="AA2322" s="6"/>
      <c r="AB2322" s="6"/>
      <c r="AC2322" s="6"/>
      <c r="AD2322" s="6"/>
      <c r="AE2322" s="6"/>
      <c r="AF2322" s="6"/>
      <c r="AG2322" s="6"/>
    </row>
    <row r="2323" spans="1:33">
      <c r="A2323" s="23"/>
      <c r="B2323" s="6"/>
      <c r="C2323" s="6"/>
      <c r="D2323" s="6"/>
      <c r="E2323" s="6"/>
      <c r="F2323" s="6"/>
      <c r="G2323" s="6"/>
      <c r="H2323" s="6"/>
      <c r="I2323" s="6"/>
      <c r="J2323" s="6"/>
      <c r="K2323" s="6"/>
      <c r="L2323" s="6"/>
      <c r="M2323" s="6"/>
      <c r="N2323" s="6"/>
      <c r="O2323" s="6"/>
      <c r="P2323" s="6"/>
      <c r="Q2323" s="6"/>
      <c r="R2323" s="6"/>
      <c r="S2323" s="6"/>
      <c r="T2323" s="6"/>
      <c r="U2323" s="6"/>
      <c r="V2323" s="6"/>
      <c r="W2323" s="6"/>
      <c r="X2323" s="6"/>
      <c r="Y2323" s="6"/>
      <c r="Z2323" s="6"/>
      <c r="AA2323" s="6"/>
      <c r="AB2323" s="6"/>
      <c r="AC2323" s="6"/>
      <c r="AD2323" s="6"/>
      <c r="AE2323" s="6"/>
      <c r="AF2323" s="6"/>
      <c r="AG2323" s="6"/>
    </row>
    <row r="2324" spans="1:33">
      <c r="A2324" s="23"/>
      <c r="B2324" s="6"/>
      <c r="C2324" s="6"/>
      <c r="D2324" s="6"/>
      <c r="E2324" s="6"/>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row>
    <row r="2325" spans="1:33">
      <c r="A2325" s="23"/>
      <c r="B2325" s="6"/>
      <c r="C2325" s="6"/>
      <c r="D2325" s="6"/>
      <c r="E2325" s="6"/>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row>
    <row r="2326" spans="1:33">
      <c r="A2326" s="23"/>
      <c r="B2326" s="6"/>
      <c r="C2326" s="6"/>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row>
    <row r="2327" spans="1:33">
      <c r="A2327" s="23"/>
      <c r="B2327" s="6"/>
      <c r="C2327" s="6"/>
      <c r="D2327" s="6"/>
      <c r="E2327" s="6"/>
      <c r="F2327" s="6"/>
      <c r="G2327" s="6"/>
      <c r="H2327" s="6"/>
      <c r="I2327" s="6"/>
      <c r="J2327" s="6"/>
      <c r="K2327" s="6"/>
      <c r="L2327" s="6"/>
      <c r="M2327" s="6"/>
      <c r="N2327" s="6"/>
      <c r="O2327" s="6"/>
      <c r="P2327" s="6"/>
      <c r="Q2327" s="6"/>
      <c r="R2327" s="6"/>
      <c r="S2327" s="6"/>
      <c r="T2327" s="6"/>
      <c r="U2327" s="6"/>
      <c r="V2327" s="6"/>
      <c r="W2327" s="6"/>
      <c r="X2327" s="6"/>
      <c r="Y2327" s="6"/>
      <c r="Z2327" s="6"/>
      <c r="AA2327" s="6"/>
      <c r="AB2327" s="6"/>
      <c r="AC2327" s="6"/>
      <c r="AD2327" s="6"/>
      <c r="AE2327" s="6"/>
      <c r="AF2327" s="6"/>
      <c r="AG2327" s="6"/>
    </row>
    <row r="2328" spans="1:33">
      <c r="A2328" s="23"/>
      <c r="B2328" s="6"/>
      <c r="C2328" s="6"/>
      <c r="D2328" s="6"/>
      <c r="E2328" s="6"/>
      <c r="F2328" s="6"/>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row>
    <row r="2329" spans="1:33">
      <c r="A2329" s="23"/>
      <c r="B2329" s="6"/>
      <c r="C2329" s="6"/>
      <c r="D2329" s="6"/>
      <c r="E2329" s="6"/>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row>
    <row r="2330" spans="1:33">
      <c r="A2330" s="23"/>
      <c r="B2330" s="6"/>
      <c r="C2330" s="6"/>
      <c r="D2330" s="6"/>
      <c r="E2330" s="6"/>
      <c r="F2330" s="6"/>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row>
    <row r="2331" spans="1:33">
      <c r="A2331" s="23"/>
      <c r="B2331" s="6"/>
      <c r="C2331" s="6"/>
      <c r="D2331" s="6"/>
      <c r="E2331" s="6"/>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row>
    <row r="2332" spans="1:33">
      <c r="A2332" s="23"/>
      <c r="B2332" s="6"/>
      <c r="C2332" s="6"/>
      <c r="D2332" s="6"/>
      <c r="E2332" s="6"/>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row>
    <row r="2333" spans="1:33">
      <c r="A2333" s="23"/>
      <c r="B2333" s="6"/>
      <c r="C2333" s="6"/>
      <c r="D2333" s="6"/>
      <c r="E2333" s="6"/>
      <c r="F2333" s="6"/>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row>
    <row r="2334" spans="1:33">
      <c r="A2334" s="23"/>
      <c r="B2334" s="6"/>
      <c r="C2334" s="6"/>
      <c r="D2334" s="6"/>
      <c r="E2334" s="6"/>
      <c r="F2334" s="6"/>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row>
    <row r="2335" spans="1:33">
      <c r="A2335" s="23"/>
      <c r="B2335" s="6"/>
      <c r="C2335" s="6"/>
      <c r="D2335" s="6"/>
      <c r="E2335" s="6"/>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row>
    <row r="2336" spans="1:33">
      <c r="A2336" s="23"/>
      <c r="B2336" s="6"/>
      <c r="C2336" s="6"/>
      <c r="D2336" s="6"/>
      <c r="E2336" s="6"/>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row>
    <row r="2337" spans="1:33">
      <c r="A2337" s="23"/>
      <c r="B2337" s="6"/>
      <c r="C2337" s="6"/>
      <c r="D2337" s="6"/>
      <c r="E2337" s="6"/>
      <c r="F2337" s="6"/>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row>
    <row r="2338" spans="1:33">
      <c r="A2338" s="23"/>
      <c r="B2338" s="6"/>
      <c r="C2338" s="6"/>
      <c r="D2338" s="6"/>
      <c r="E2338" s="6"/>
      <c r="F2338" s="6"/>
      <c r="G2338" s="6"/>
      <c r="H2338" s="6"/>
      <c r="I2338" s="6"/>
      <c r="J2338" s="6"/>
      <c r="K2338" s="6"/>
      <c r="L2338" s="6"/>
      <c r="M2338" s="6"/>
      <c r="N2338" s="6"/>
      <c r="O2338" s="6"/>
      <c r="P2338" s="6"/>
      <c r="Q2338" s="6"/>
      <c r="R2338" s="6"/>
      <c r="S2338" s="6"/>
      <c r="T2338" s="6"/>
      <c r="U2338" s="6"/>
      <c r="V2338" s="6"/>
      <c r="W2338" s="6"/>
      <c r="X2338" s="6"/>
      <c r="Y2338" s="6"/>
      <c r="Z2338" s="6"/>
      <c r="AA2338" s="6"/>
      <c r="AB2338" s="6"/>
      <c r="AC2338" s="6"/>
      <c r="AD2338" s="6"/>
      <c r="AE2338" s="6"/>
      <c r="AF2338" s="6"/>
      <c r="AG2338" s="6"/>
    </row>
    <row r="2339" spans="1:33">
      <c r="A2339" s="23"/>
      <c r="B2339" s="6"/>
      <c r="C2339" s="6"/>
      <c r="D2339" s="6"/>
      <c r="E2339" s="6"/>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row>
    <row r="2340" spans="1:33">
      <c r="A2340" s="23"/>
      <c r="B2340" s="6"/>
      <c r="C2340" s="6"/>
      <c r="D2340" s="6"/>
      <c r="E2340" s="6"/>
      <c r="F2340" s="6"/>
      <c r="G2340" s="6"/>
      <c r="H2340" s="6"/>
      <c r="I2340" s="6"/>
      <c r="J2340" s="6"/>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row>
    <row r="2341" spans="1:33">
      <c r="A2341" s="23"/>
      <c r="B2341" s="6"/>
      <c r="C2341" s="6"/>
      <c r="D2341" s="6"/>
      <c r="E2341" s="6"/>
      <c r="F2341" s="6"/>
      <c r="G2341" s="6"/>
      <c r="H2341" s="6"/>
      <c r="I2341" s="6"/>
      <c r="J2341" s="6"/>
      <c r="K2341" s="6"/>
      <c r="L2341" s="6"/>
      <c r="M2341" s="6"/>
      <c r="N2341" s="6"/>
      <c r="O2341" s="6"/>
      <c r="P2341" s="6"/>
      <c r="Q2341" s="6"/>
      <c r="R2341" s="6"/>
      <c r="S2341" s="6"/>
      <c r="T2341" s="6"/>
      <c r="U2341" s="6"/>
      <c r="V2341" s="6"/>
      <c r="W2341" s="6"/>
      <c r="X2341" s="6"/>
      <c r="Y2341" s="6"/>
      <c r="Z2341" s="6"/>
      <c r="AA2341" s="6"/>
      <c r="AB2341" s="6"/>
      <c r="AC2341" s="6"/>
      <c r="AD2341" s="6"/>
      <c r="AE2341" s="6"/>
      <c r="AF2341" s="6"/>
      <c r="AG2341" s="6"/>
    </row>
    <row r="2342" spans="1:33">
      <c r="A2342" s="23"/>
      <c r="B2342" s="6"/>
      <c r="C2342" s="6"/>
      <c r="D2342" s="6"/>
      <c r="E2342" s="6"/>
      <c r="F2342" s="6"/>
      <c r="G2342" s="6"/>
      <c r="H2342" s="6"/>
      <c r="I2342" s="6"/>
      <c r="J2342" s="6"/>
      <c r="K2342" s="6"/>
      <c r="L2342" s="6"/>
      <c r="M2342" s="6"/>
      <c r="N2342" s="6"/>
      <c r="O2342" s="6"/>
      <c r="P2342" s="6"/>
      <c r="Q2342" s="6"/>
      <c r="R2342" s="6"/>
      <c r="S2342" s="6"/>
      <c r="T2342" s="6"/>
      <c r="U2342" s="6"/>
      <c r="V2342" s="6"/>
      <c r="W2342" s="6"/>
      <c r="X2342" s="6"/>
      <c r="Y2342" s="6"/>
      <c r="Z2342" s="6"/>
      <c r="AA2342" s="6"/>
      <c r="AB2342" s="6"/>
      <c r="AC2342" s="6"/>
      <c r="AD2342" s="6"/>
      <c r="AE2342" s="6"/>
      <c r="AF2342" s="6"/>
      <c r="AG2342" s="6"/>
    </row>
    <row r="2343" spans="1:33">
      <c r="A2343" s="23"/>
      <c r="B2343" s="6"/>
      <c r="C2343" s="6"/>
      <c r="D2343" s="6"/>
      <c r="E2343" s="6"/>
      <c r="F2343" s="6"/>
      <c r="G2343" s="6"/>
      <c r="H2343" s="6"/>
      <c r="I2343" s="6"/>
      <c r="J2343" s="6"/>
      <c r="K2343" s="6"/>
      <c r="L2343" s="6"/>
      <c r="M2343" s="6"/>
      <c r="N2343" s="6"/>
      <c r="O2343" s="6"/>
      <c r="P2343" s="6"/>
      <c r="Q2343" s="6"/>
      <c r="R2343" s="6"/>
      <c r="S2343" s="6"/>
      <c r="T2343" s="6"/>
      <c r="U2343" s="6"/>
      <c r="V2343" s="6"/>
      <c r="W2343" s="6"/>
      <c r="X2343" s="6"/>
      <c r="Y2343" s="6"/>
      <c r="Z2343" s="6"/>
      <c r="AA2343" s="6"/>
      <c r="AB2343" s="6"/>
      <c r="AC2343" s="6"/>
      <c r="AD2343" s="6"/>
      <c r="AE2343" s="6"/>
      <c r="AF2343" s="6"/>
      <c r="AG2343" s="6"/>
    </row>
    <row r="2344" spans="1:33">
      <c r="A2344" s="23"/>
      <c r="B2344" s="6"/>
      <c r="C2344" s="6"/>
      <c r="D2344" s="6"/>
      <c r="E2344" s="6"/>
      <c r="F2344" s="6"/>
      <c r="G2344" s="6"/>
      <c r="H2344" s="6"/>
      <c r="I2344" s="6"/>
      <c r="J2344" s="6"/>
      <c r="K2344" s="6"/>
      <c r="L2344" s="6"/>
      <c r="M2344" s="6"/>
      <c r="N2344" s="6"/>
      <c r="O2344" s="6"/>
      <c r="P2344" s="6"/>
      <c r="Q2344" s="6"/>
      <c r="R2344" s="6"/>
      <c r="S2344" s="6"/>
      <c r="T2344" s="6"/>
      <c r="U2344" s="6"/>
      <c r="V2344" s="6"/>
      <c r="W2344" s="6"/>
      <c r="X2344" s="6"/>
      <c r="Y2344" s="6"/>
      <c r="Z2344" s="6"/>
      <c r="AA2344" s="6"/>
      <c r="AB2344" s="6"/>
      <c r="AC2344" s="6"/>
      <c r="AD2344" s="6"/>
      <c r="AE2344" s="6"/>
      <c r="AF2344" s="6"/>
      <c r="AG2344" s="6"/>
    </row>
    <row r="2345" spans="1:33">
      <c r="A2345" s="23"/>
      <c r="B2345" s="6"/>
      <c r="C2345" s="6"/>
      <c r="D2345" s="6"/>
      <c r="E2345" s="6"/>
      <c r="F2345" s="6"/>
      <c r="G2345" s="6"/>
      <c r="H2345" s="6"/>
      <c r="I2345" s="6"/>
      <c r="J2345" s="6"/>
      <c r="K2345" s="6"/>
      <c r="L2345" s="6"/>
      <c r="M2345" s="6"/>
      <c r="N2345" s="6"/>
      <c r="O2345" s="6"/>
      <c r="P2345" s="6"/>
      <c r="Q2345" s="6"/>
      <c r="R2345" s="6"/>
      <c r="S2345" s="6"/>
      <c r="T2345" s="6"/>
      <c r="U2345" s="6"/>
      <c r="V2345" s="6"/>
      <c r="W2345" s="6"/>
      <c r="X2345" s="6"/>
      <c r="Y2345" s="6"/>
      <c r="Z2345" s="6"/>
      <c r="AA2345" s="6"/>
      <c r="AB2345" s="6"/>
      <c r="AC2345" s="6"/>
      <c r="AD2345" s="6"/>
      <c r="AE2345" s="6"/>
      <c r="AF2345" s="6"/>
      <c r="AG2345" s="6"/>
    </row>
    <row r="2346" spans="1:33">
      <c r="A2346" s="23"/>
      <c r="B2346" s="6"/>
      <c r="C2346" s="6"/>
      <c r="D2346" s="6"/>
      <c r="E2346" s="6"/>
      <c r="F2346" s="6"/>
      <c r="G2346" s="6"/>
      <c r="H2346" s="6"/>
      <c r="I2346" s="6"/>
      <c r="J2346" s="6"/>
      <c r="K2346" s="6"/>
      <c r="L2346" s="6"/>
      <c r="M2346" s="6"/>
      <c r="N2346" s="6"/>
      <c r="O2346" s="6"/>
      <c r="P2346" s="6"/>
      <c r="Q2346" s="6"/>
      <c r="R2346" s="6"/>
      <c r="S2346" s="6"/>
      <c r="T2346" s="6"/>
      <c r="U2346" s="6"/>
      <c r="V2346" s="6"/>
      <c r="W2346" s="6"/>
      <c r="X2346" s="6"/>
      <c r="Y2346" s="6"/>
      <c r="Z2346" s="6"/>
      <c r="AA2346" s="6"/>
      <c r="AB2346" s="6"/>
      <c r="AC2346" s="6"/>
      <c r="AD2346" s="6"/>
      <c r="AE2346" s="6"/>
      <c r="AF2346" s="6"/>
      <c r="AG2346" s="6"/>
    </row>
    <row r="2347" spans="1:33">
      <c r="A2347" s="23"/>
      <c r="B2347" s="6"/>
      <c r="C2347" s="6"/>
      <c r="D2347" s="6"/>
      <c r="E2347" s="6"/>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c r="AD2347" s="6"/>
      <c r="AE2347" s="6"/>
      <c r="AF2347" s="6"/>
      <c r="AG2347" s="6"/>
    </row>
    <row r="2348" spans="1:33">
      <c r="A2348" s="23"/>
      <c r="B2348" s="6"/>
      <c r="C2348" s="6"/>
      <c r="D2348" s="6"/>
      <c r="E2348" s="6"/>
      <c r="F2348" s="6"/>
      <c r="G2348" s="6"/>
      <c r="H2348" s="6"/>
      <c r="I2348" s="6"/>
      <c r="J2348" s="6"/>
      <c r="K2348" s="6"/>
      <c r="L2348" s="6"/>
      <c r="M2348" s="6"/>
      <c r="N2348" s="6"/>
      <c r="O2348" s="6"/>
      <c r="P2348" s="6"/>
      <c r="Q2348" s="6"/>
      <c r="R2348" s="6"/>
      <c r="S2348" s="6"/>
      <c r="T2348" s="6"/>
      <c r="U2348" s="6"/>
      <c r="V2348" s="6"/>
      <c r="W2348" s="6"/>
      <c r="X2348" s="6"/>
      <c r="Y2348" s="6"/>
      <c r="Z2348" s="6"/>
      <c r="AA2348" s="6"/>
      <c r="AB2348" s="6"/>
      <c r="AC2348" s="6"/>
      <c r="AD2348" s="6"/>
      <c r="AE2348" s="6"/>
      <c r="AF2348" s="6"/>
      <c r="AG2348" s="6"/>
    </row>
    <row r="2349" spans="1:33">
      <c r="A2349" s="23"/>
      <c r="B2349" s="6"/>
      <c r="C2349" s="6"/>
      <c r="D2349" s="6"/>
      <c r="E2349" s="6"/>
      <c r="F2349" s="6"/>
      <c r="G2349" s="6"/>
      <c r="H2349" s="6"/>
      <c r="I2349" s="6"/>
      <c r="J2349" s="6"/>
      <c r="K2349" s="6"/>
      <c r="L2349" s="6"/>
      <c r="M2349" s="6"/>
      <c r="N2349" s="6"/>
      <c r="O2349" s="6"/>
      <c r="P2349" s="6"/>
      <c r="Q2349" s="6"/>
      <c r="R2349" s="6"/>
      <c r="S2349" s="6"/>
      <c r="T2349" s="6"/>
      <c r="U2349" s="6"/>
      <c r="V2349" s="6"/>
      <c r="W2349" s="6"/>
      <c r="X2349" s="6"/>
      <c r="Y2349" s="6"/>
      <c r="Z2349" s="6"/>
      <c r="AA2349" s="6"/>
      <c r="AB2349" s="6"/>
      <c r="AC2349" s="6"/>
      <c r="AD2349" s="6"/>
      <c r="AE2349" s="6"/>
      <c r="AF2349" s="6"/>
      <c r="AG2349" s="6"/>
    </row>
    <row r="2350" spans="1:33">
      <c r="A2350" s="23"/>
      <c r="B2350" s="6"/>
      <c r="C2350" s="6"/>
      <c r="D2350" s="6"/>
      <c r="E2350" s="6"/>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c r="AD2350" s="6"/>
      <c r="AE2350" s="6"/>
      <c r="AF2350" s="6"/>
      <c r="AG2350" s="6"/>
    </row>
    <row r="2351" spans="1:33">
      <c r="A2351" s="23"/>
      <c r="B2351" s="6"/>
      <c r="C2351" s="6"/>
      <c r="D2351" s="6"/>
      <c r="E2351" s="6"/>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c r="AF2351" s="6"/>
      <c r="AG2351" s="6"/>
    </row>
    <row r="2352" spans="1:33">
      <c r="A2352" s="23"/>
      <c r="B2352" s="6"/>
      <c r="C2352" s="6"/>
      <c r="D2352" s="6"/>
      <c r="E2352" s="6"/>
      <c r="F2352" s="6"/>
      <c r="G2352" s="6"/>
      <c r="H2352" s="6"/>
      <c r="I2352" s="6"/>
      <c r="J2352" s="6"/>
      <c r="K2352" s="6"/>
      <c r="L2352" s="6"/>
      <c r="M2352" s="6"/>
      <c r="N2352" s="6"/>
      <c r="O2352" s="6"/>
      <c r="P2352" s="6"/>
      <c r="Q2352" s="6"/>
      <c r="R2352" s="6"/>
      <c r="S2352" s="6"/>
      <c r="T2352" s="6"/>
      <c r="U2352" s="6"/>
      <c r="V2352" s="6"/>
      <c r="W2352" s="6"/>
      <c r="X2352" s="6"/>
      <c r="Y2352" s="6"/>
      <c r="Z2352" s="6"/>
      <c r="AA2352" s="6"/>
      <c r="AB2352" s="6"/>
      <c r="AC2352" s="6"/>
      <c r="AD2352" s="6"/>
      <c r="AE2352" s="6"/>
      <c r="AF2352" s="6"/>
      <c r="AG2352" s="6"/>
    </row>
    <row r="2353" spans="1:33">
      <c r="A2353" s="23"/>
      <c r="B2353" s="6"/>
      <c r="C2353" s="6"/>
      <c r="D2353" s="6"/>
      <c r="E2353" s="6"/>
      <c r="F2353" s="6"/>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6"/>
      <c r="AE2353" s="6"/>
      <c r="AF2353" s="6"/>
      <c r="AG2353" s="6"/>
    </row>
    <row r="2354" spans="1:33">
      <c r="A2354" s="23"/>
      <c r="B2354" s="6"/>
      <c r="C2354" s="6"/>
      <c r="D2354" s="6"/>
      <c r="E2354" s="6"/>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row>
    <row r="2355" spans="1:33">
      <c r="A2355" s="23"/>
      <c r="B2355" s="6"/>
      <c r="C2355" s="6"/>
      <c r="D2355" s="6"/>
      <c r="E2355" s="6"/>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row>
    <row r="2356" spans="1:33">
      <c r="A2356" s="23"/>
      <c r="B2356" s="6"/>
      <c r="C2356" s="6"/>
      <c r="D2356" s="6"/>
      <c r="E2356" s="6"/>
      <c r="F2356" s="6"/>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6"/>
      <c r="AE2356" s="6"/>
      <c r="AF2356" s="6"/>
      <c r="AG2356" s="6"/>
    </row>
    <row r="2357" spans="1:33">
      <c r="A2357" s="23"/>
      <c r="B2357" s="6"/>
      <c r="C2357" s="6"/>
      <c r="D2357" s="6"/>
      <c r="E2357" s="6"/>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row>
    <row r="2358" spans="1:33">
      <c r="A2358" s="23"/>
      <c r="B2358" s="6"/>
      <c r="C2358" s="6"/>
      <c r="D2358" s="6"/>
      <c r="E2358" s="6"/>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row>
    <row r="2359" spans="1:33">
      <c r="A2359" s="23"/>
      <c r="B2359" s="6"/>
      <c r="C2359" s="6"/>
      <c r="D2359" s="6"/>
      <c r="E2359" s="6"/>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row>
    <row r="2360" spans="1:33">
      <c r="A2360" s="23"/>
      <c r="B2360" s="6"/>
      <c r="C2360" s="6"/>
      <c r="D2360" s="6"/>
      <c r="E2360" s="6"/>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row>
    <row r="2361" spans="1:33">
      <c r="A2361" s="23"/>
      <c r="B2361" s="6"/>
      <c r="C2361" s="6"/>
      <c r="D2361" s="6"/>
      <c r="E2361" s="6"/>
      <c r="F2361" s="6"/>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6"/>
      <c r="AE2361" s="6"/>
      <c r="AF2361" s="6"/>
      <c r="AG2361" s="6"/>
    </row>
    <row r="2362" spans="1:33">
      <c r="A2362" s="23"/>
      <c r="B2362" s="6"/>
      <c r="C2362" s="6"/>
      <c r="D2362" s="6"/>
      <c r="E2362" s="6"/>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row>
    <row r="2363" spans="1:33">
      <c r="A2363" s="23"/>
      <c r="B2363" s="6"/>
      <c r="C2363" s="6"/>
      <c r="D2363" s="6"/>
      <c r="E2363" s="6"/>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row>
    <row r="2364" spans="1:33">
      <c r="A2364" s="23"/>
      <c r="B2364" s="6"/>
      <c r="C2364" s="6"/>
      <c r="D2364" s="6"/>
      <c r="E2364" s="6"/>
      <c r="F2364" s="6"/>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6"/>
      <c r="AE2364" s="6"/>
      <c r="AF2364" s="6"/>
      <c r="AG2364" s="6"/>
    </row>
    <row r="2365" spans="1:33">
      <c r="A2365" s="23"/>
      <c r="B2365" s="6"/>
      <c r="C2365" s="6"/>
      <c r="D2365" s="6"/>
      <c r="E2365" s="6"/>
      <c r="F2365" s="6"/>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row>
    <row r="2366" spans="1:33">
      <c r="A2366" s="23"/>
      <c r="B2366" s="6"/>
      <c r="C2366" s="6"/>
      <c r="D2366" s="6"/>
      <c r="E2366" s="6"/>
      <c r="F2366" s="6"/>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6"/>
      <c r="AE2366" s="6"/>
      <c r="AF2366" s="6"/>
      <c r="AG2366" s="6"/>
    </row>
    <row r="2367" spans="1:33">
      <c r="A2367" s="23"/>
      <c r="B2367" s="6"/>
      <c r="C2367" s="6"/>
      <c r="D2367" s="6"/>
      <c r="E2367" s="6"/>
      <c r="F2367" s="6"/>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6"/>
      <c r="AE2367" s="6"/>
      <c r="AF2367" s="6"/>
      <c r="AG2367" s="6"/>
    </row>
    <row r="2368" spans="1:33">
      <c r="A2368" s="23"/>
      <c r="B2368" s="6"/>
      <c r="C2368" s="6"/>
      <c r="D2368" s="6"/>
      <c r="E2368" s="6"/>
      <c r="F2368" s="6"/>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6"/>
      <c r="AE2368" s="6"/>
      <c r="AF2368" s="6"/>
      <c r="AG2368" s="6"/>
    </row>
    <row r="2369" spans="1:33">
      <c r="A2369" s="23"/>
      <c r="B2369" s="6"/>
      <c r="C2369" s="6"/>
      <c r="D2369" s="6"/>
      <c r="E2369" s="6"/>
      <c r="F2369" s="6"/>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6"/>
      <c r="AE2369" s="6"/>
      <c r="AF2369" s="6"/>
      <c r="AG2369" s="6"/>
    </row>
    <row r="2370" spans="1:33">
      <c r="A2370" s="23"/>
      <c r="B2370" s="6"/>
      <c r="C2370" s="6"/>
      <c r="D2370" s="6"/>
      <c r="E2370" s="6"/>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row>
    <row r="2371" spans="1:33">
      <c r="A2371" s="23"/>
      <c r="B2371" s="6"/>
      <c r="C2371" s="6"/>
      <c r="D2371" s="6"/>
      <c r="E2371" s="6"/>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row>
    <row r="2372" spans="1:33">
      <c r="A2372" s="23"/>
      <c r="B2372" s="6"/>
      <c r="C2372" s="6"/>
      <c r="D2372" s="6"/>
      <c r="E2372" s="6"/>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row>
    <row r="2373" spans="1:33">
      <c r="A2373" s="23"/>
      <c r="B2373" s="6"/>
      <c r="C2373" s="6"/>
      <c r="D2373" s="6"/>
      <c r="E2373" s="6"/>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row>
    <row r="2374" spans="1:33">
      <c r="A2374" s="23"/>
      <c r="B2374" s="6"/>
      <c r="C2374" s="6"/>
      <c r="D2374" s="6"/>
      <c r="E2374" s="6"/>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row>
    <row r="2375" spans="1:33">
      <c r="A2375" s="23"/>
      <c r="B2375" s="6"/>
      <c r="C2375" s="6"/>
      <c r="D2375" s="6"/>
      <c r="E2375" s="6"/>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row>
    <row r="2376" spans="1:33">
      <c r="A2376" s="23"/>
      <c r="B2376" s="6"/>
      <c r="C2376" s="6"/>
      <c r="D2376" s="6"/>
      <c r="E2376" s="6"/>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row>
    <row r="2377" spans="1:33">
      <c r="A2377" s="23"/>
      <c r="B2377" s="6"/>
      <c r="C2377" s="6"/>
      <c r="D2377" s="6"/>
      <c r="E2377" s="6"/>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row>
    <row r="2378" spans="1:33">
      <c r="A2378" s="23"/>
      <c r="B2378" s="6"/>
      <c r="C2378" s="6"/>
      <c r="D2378" s="6"/>
      <c r="E2378" s="6"/>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row>
    <row r="2379" spans="1:33">
      <c r="A2379" s="23"/>
      <c r="B2379" s="6"/>
      <c r="C2379" s="6"/>
      <c r="D2379" s="6"/>
      <c r="E2379" s="6"/>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row>
    <row r="2380" spans="1:33">
      <c r="A2380" s="23"/>
      <c r="B2380" s="6"/>
      <c r="C2380" s="6"/>
      <c r="D2380" s="6"/>
      <c r="E2380" s="6"/>
      <c r="F2380" s="6"/>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6"/>
      <c r="AE2380" s="6"/>
      <c r="AF2380" s="6"/>
      <c r="AG2380" s="6"/>
    </row>
    <row r="2381" spans="1:33">
      <c r="A2381" s="23"/>
      <c r="B2381" s="6"/>
      <c r="C2381" s="6"/>
      <c r="D2381" s="6"/>
      <c r="E2381" s="6"/>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row>
    <row r="2382" spans="1:33">
      <c r="A2382" s="23"/>
      <c r="B2382" s="6"/>
      <c r="C2382" s="6"/>
      <c r="D2382" s="6"/>
      <c r="E2382" s="6"/>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row>
    <row r="2383" spans="1:33">
      <c r="A2383" s="23"/>
      <c r="B2383" s="6"/>
      <c r="C2383" s="6"/>
      <c r="D2383" s="6"/>
      <c r="E2383" s="6"/>
      <c r="F2383" s="6"/>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6"/>
      <c r="AE2383" s="6"/>
      <c r="AF2383" s="6"/>
      <c r="AG2383" s="6"/>
    </row>
    <row r="2384" spans="1:33">
      <c r="A2384" s="23"/>
      <c r="B2384" s="6"/>
      <c r="C2384" s="6"/>
      <c r="D2384" s="6"/>
      <c r="E2384" s="6"/>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row>
    <row r="2385" spans="1:33">
      <c r="A2385" s="23"/>
      <c r="B2385" s="6"/>
      <c r="C2385" s="6"/>
      <c r="D2385" s="6"/>
      <c r="E2385" s="6"/>
      <c r="F2385" s="6"/>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6"/>
      <c r="AE2385" s="6"/>
      <c r="AF2385" s="6"/>
      <c r="AG2385" s="6"/>
    </row>
    <row r="2386" spans="1:33">
      <c r="A2386" s="23"/>
      <c r="B2386" s="6"/>
      <c r="C2386" s="6"/>
      <c r="D2386" s="6"/>
      <c r="E2386" s="6"/>
      <c r="F2386" s="6"/>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6"/>
      <c r="AE2386" s="6"/>
      <c r="AF2386" s="6"/>
      <c r="AG2386" s="6"/>
    </row>
    <row r="2387" spans="1:33">
      <c r="A2387" s="23"/>
      <c r="B2387" s="6"/>
      <c r="C2387" s="6"/>
      <c r="D2387" s="6"/>
      <c r="E2387" s="6"/>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c r="AF2387" s="6"/>
      <c r="AG2387" s="6"/>
    </row>
    <row r="2388" spans="1:33">
      <c r="A2388" s="23"/>
      <c r="B2388" s="6"/>
      <c r="C2388" s="6"/>
      <c r="D2388" s="6"/>
      <c r="E2388" s="6"/>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row>
    <row r="2389" spans="1:33">
      <c r="A2389" s="23"/>
      <c r="B2389" s="6"/>
      <c r="C2389" s="6"/>
      <c r="D2389" s="6"/>
      <c r="E2389" s="6"/>
      <c r="F2389" s="6"/>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6"/>
      <c r="AE2389" s="6"/>
      <c r="AF2389" s="6"/>
      <c r="AG2389" s="6"/>
    </row>
    <row r="2390" spans="1:33">
      <c r="A2390" s="23"/>
      <c r="B2390" s="6"/>
      <c r="C2390" s="6"/>
      <c r="D2390" s="6"/>
      <c r="E2390" s="6"/>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c r="AF2390" s="6"/>
      <c r="AG2390" s="6"/>
    </row>
    <row r="2391" spans="1:33">
      <c r="A2391" s="23"/>
      <c r="B2391" s="6"/>
      <c r="C2391" s="6"/>
      <c r="D2391" s="6"/>
      <c r="E2391" s="6"/>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row>
    <row r="2392" spans="1:33">
      <c r="A2392" s="23"/>
      <c r="B2392" s="6"/>
      <c r="C2392" s="6"/>
      <c r="D2392" s="6"/>
      <c r="E2392" s="6"/>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row>
    <row r="2393" spans="1:33">
      <c r="A2393" s="23"/>
      <c r="B2393" s="6"/>
      <c r="C2393" s="6"/>
      <c r="D2393" s="6"/>
      <c r="E2393" s="6"/>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row>
    <row r="2394" spans="1:33">
      <c r="A2394" s="23"/>
      <c r="B2394" s="6"/>
      <c r="C2394" s="6"/>
      <c r="D2394" s="6"/>
      <c r="E2394" s="6"/>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row>
    <row r="2395" spans="1:33">
      <c r="A2395" s="23"/>
      <c r="B2395" s="6"/>
      <c r="C2395" s="6"/>
      <c r="D2395" s="6"/>
      <c r="E2395" s="6"/>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row>
    <row r="2396" spans="1:33">
      <c r="A2396" s="23"/>
      <c r="B2396" s="6"/>
      <c r="C2396" s="6"/>
      <c r="D2396" s="6"/>
      <c r="E2396" s="6"/>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row>
    <row r="2397" spans="1:33">
      <c r="A2397" s="23"/>
      <c r="B2397" s="6"/>
      <c r="C2397" s="6"/>
      <c r="D2397" s="6"/>
      <c r="E2397" s="6"/>
      <c r="F2397" s="6"/>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row>
    <row r="2398" spans="1:33">
      <c r="A2398" s="23"/>
      <c r="B2398" s="6"/>
      <c r="C2398" s="6"/>
      <c r="D2398" s="6"/>
      <c r="E2398" s="6"/>
      <c r="F2398" s="6"/>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row>
    <row r="2399" spans="1:33">
      <c r="A2399" s="23"/>
      <c r="B2399" s="6"/>
      <c r="C2399" s="6"/>
      <c r="D2399" s="6"/>
      <c r="E2399" s="6"/>
      <c r="F2399" s="6"/>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6"/>
      <c r="AE2399" s="6"/>
      <c r="AF2399" s="6"/>
      <c r="AG2399" s="6"/>
    </row>
    <row r="2400" spans="1:33">
      <c r="A2400" s="23"/>
      <c r="B2400" s="6"/>
      <c r="C2400" s="6"/>
      <c r="D2400" s="6"/>
      <c r="E2400" s="6"/>
      <c r="F2400" s="6"/>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6"/>
      <c r="AE2400" s="6"/>
      <c r="AF2400" s="6"/>
      <c r="AG2400" s="6"/>
    </row>
    <row r="2401" spans="1:33">
      <c r="A2401" s="23"/>
      <c r="B2401" s="6"/>
      <c r="C2401" s="6"/>
      <c r="D2401" s="6"/>
      <c r="E2401" s="6"/>
      <c r="F2401" s="6"/>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row>
    <row r="2402" spans="1:33">
      <c r="A2402" s="23"/>
      <c r="B2402" s="6"/>
      <c r="C2402" s="6"/>
      <c r="D2402" s="6"/>
      <c r="E2402" s="6"/>
      <c r="F2402" s="6"/>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row>
    <row r="2403" spans="1:33">
      <c r="A2403" s="23"/>
      <c r="B2403" s="6"/>
      <c r="C2403" s="6"/>
      <c r="D2403" s="6"/>
      <c r="E2403" s="6"/>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row>
    <row r="2404" spans="1:33">
      <c r="A2404" s="23"/>
      <c r="B2404" s="6"/>
      <c r="C2404" s="6"/>
      <c r="D2404" s="6"/>
      <c r="E2404" s="6"/>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row>
    <row r="2405" spans="1:33">
      <c r="A2405" s="23"/>
      <c r="B2405" s="6"/>
      <c r="C2405" s="6"/>
      <c r="D2405" s="6"/>
      <c r="E2405" s="6"/>
      <c r="F2405" s="6"/>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row>
    <row r="2406" spans="1:33">
      <c r="A2406" s="23"/>
      <c r="B2406" s="6"/>
      <c r="C2406" s="6"/>
      <c r="D2406" s="6"/>
      <c r="E2406" s="6"/>
      <c r="F2406" s="6"/>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row>
    <row r="2407" spans="1:33">
      <c r="A2407" s="23"/>
      <c r="B2407" s="6"/>
      <c r="C2407" s="6"/>
      <c r="D2407" s="6"/>
      <c r="E2407" s="6"/>
      <c r="F2407" s="6"/>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6"/>
      <c r="AE2407" s="6"/>
      <c r="AF2407" s="6"/>
      <c r="AG2407" s="6"/>
    </row>
    <row r="2408" spans="1:33">
      <c r="A2408" s="23"/>
      <c r="B2408" s="6"/>
      <c r="C2408" s="6"/>
      <c r="D2408" s="6"/>
      <c r="E2408" s="6"/>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row>
    <row r="2409" spans="1:33">
      <c r="A2409" s="23"/>
      <c r="B2409" s="6"/>
      <c r="C2409" s="6"/>
      <c r="D2409" s="6"/>
      <c r="E2409" s="6"/>
      <c r="F2409" s="6"/>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6"/>
      <c r="AE2409" s="6"/>
      <c r="AF2409" s="6"/>
      <c r="AG2409" s="6"/>
    </row>
    <row r="2410" spans="1:33">
      <c r="A2410" s="23"/>
      <c r="B2410" s="6"/>
      <c r="C2410" s="6"/>
      <c r="D2410" s="6"/>
      <c r="E2410" s="6"/>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row>
    <row r="2411" spans="1:33">
      <c r="A2411" s="23"/>
      <c r="B2411" s="6"/>
      <c r="C2411" s="6"/>
      <c r="D2411" s="6"/>
      <c r="E2411" s="6"/>
      <c r="F2411" s="6"/>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6"/>
      <c r="AE2411" s="6"/>
      <c r="AF2411" s="6"/>
      <c r="AG2411" s="6"/>
    </row>
    <row r="2412" spans="1:33">
      <c r="A2412" s="23"/>
      <c r="B2412" s="6"/>
      <c r="C2412" s="6"/>
      <c r="D2412" s="6"/>
      <c r="E2412" s="6"/>
      <c r="F2412" s="6"/>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row>
    <row r="2413" spans="1:33">
      <c r="A2413" s="23"/>
      <c r="B2413" s="6"/>
      <c r="C2413" s="6"/>
      <c r="D2413" s="6"/>
      <c r="E2413" s="6"/>
      <c r="F2413" s="6"/>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6"/>
      <c r="AE2413" s="6"/>
      <c r="AF2413" s="6"/>
      <c r="AG2413" s="6"/>
    </row>
    <row r="2414" spans="1:33">
      <c r="A2414" s="23"/>
      <c r="B2414" s="6"/>
      <c r="C2414" s="6"/>
      <c r="D2414" s="6"/>
      <c r="E2414" s="6"/>
      <c r="F2414" s="6"/>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6"/>
      <c r="AE2414" s="6"/>
      <c r="AF2414" s="6"/>
      <c r="AG2414" s="6"/>
    </row>
    <row r="2415" spans="1:33">
      <c r="A2415" s="23"/>
      <c r="B2415" s="6"/>
      <c r="C2415" s="6"/>
      <c r="D2415" s="6"/>
      <c r="E2415" s="6"/>
      <c r="F2415" s="6"/>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row>
    <row r="2416" spans="1:33">
      <c r="A2416" s="23"/>
      <c r="B2416" s="6"/>
      <c r="C2416" s="6"/>
      <c r="D2416" s="6"/>
      <c r="E2416" s="6"/>
      <c r="F2416" s="6"/>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6"/>
      <c r="AE2416" s="6"/>
      <c r="AF2416" s="6"/>
      <c r="AG2416" s="6"/>
    </row>
    <row r="2417" spans="1:33">
      <c r="A2417" s="23"/>
      <c r="B2417" s="6"/>
      <c r="C2417" s="6"/>
      <c r="D2417" s="6"/>
      <c r="E2417" s="6"/>
      <c r="F2417" s="6"/>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row>
    <row r="2418" spans="1:33">
      <c r="A2418" s="23"/>
      <c r="B2418" s="6"/>
      <c r="C2418" s="6"/>
      <c r="D2418" s="6"/>
      <c r="E2418" s="6"/>
      <c r="F2418" s="6"/>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row>
    <row r="2419" spans="1:33">
      <c r="A2419" s="23"/>
      <c r="B2419" s="6"/>
      <c r="C2419" s="6"/>
      <c r="D2419" s="6"/>
      <c r="E2419" s="6"/>
      <c r="F2419" s="6"/>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6"/>
      <c r="AE2419" s="6"/>
      <c r="AF2419" s="6"/>
      <c r="AG2419" s="6"/>
    </row>
    <row r="2420" spans="1:33">
      <c r="A2420" s="23"/>
      <c r="B2420" s="6"/>
      <c r="C2420" s="6"/>
      <c r="D2420" s="6"/>
      <c r="E2420" s="6"/>
      <c r="F2420" s="6"/>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row>
    <row r="2421" spans="1:33">
      <c r="A2421" s="23"/>
      <c r="B2421" s="6"/>
      <c r="C2421" s="6"/>
      <c r="D2421" s="6"/>
      <c r="E2421" s="6"/>
      <c r="F2421" s="6"/>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row>
    <row r="2422" spans="1:33">
      <c r="A2422" s="23"/>
      <c r="B2422" s="6"/>
      <c r="C2422" s="6"/>
      <c r="D2422" s="6"/>
      <c r="E2422" s="6"/>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row>
    <row r="2423" spans="1:33">
      <c r="A2423" s="23"/>
      <c r="B2423" s="6"/>
      <c r="C2423" s="6"/>
      <c r="D2423" s="6"/>
      <c r="E2423" s="6"/>
      <c r="F2423" s="6"/>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row>
    <row r="2424" spans="1:33">
      <c r="A2424" s="23"/>
      <c r="B2424" s="6"/>
      <c r="C2424" s="6"/>
      <c r="D2424" s="6"/>
      <c r="E2424" s="6"/>
      <c r="F2424" s="6"/>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row>
    <row r="2425" spans="1:33">
      <c r="A2425" s="23"/>
      <c r="B2425" s="6"/>
      <c r="C2425" s="6"/>
      <c r="D2425" s="6"/>
      <c r="E2425" s="6"/>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row>
    <row r="2426" spans="1:33">
      <c r="A2426" s="23"/>
      <c r="B2426" s="6"/>
      <c r="C2426" s="6"/>
      <c r="D2426" s="6"/>
      <c r="E2426" s="6"/>
      <c r="F2426" s="6"/>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6"/>
      <c r="AE2426" s="6"/>
      <c r="AF2426" s="6"/>
      <c r="AG2426" s="6"/>
    </row>
    <row r="2427" spans="1:33">
      <c r="A2427" s="23"/>
      <c r="B2427" s="6"/>
      <c r="C2427" s="6"/>
      <c r="D2427" s="6"/>
      <c r="E2427" s="6"/>
      <c r="F2427" s="6"/>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row>
    <row r="2428" spans="1:33">
      <c r="A2428" s="23"/>
      <c r="B2428" s="6"/>
      <c r="C2428" s="6"/>
      <c r="D2428" s="6"/>
      <c r="E2428" s="6"/>
      <c r="F2428" s="6"/>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row>
    <row r="2429" spans="1:33">
      <c r="A2429" s="23"/>
      <c r="B2429" s="6"/>
      <c r="C2429" s="6"/>
      <c r="D2429" s="6"/>
      <c r="E2429" s="6"/>
      <c r="F2429" s="6"/>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6"/>
      <c r="AE2429" s="6"/>
      <c r="AF2429" s="6"/>
      <c r="AG2429" s="6"/>
    </row>
    <row r="2430" spans="1:33">
      <c r="A2430" s="23"/>
      <c r="B2430" s="6"/>
      <c r="C2430" s="6"/>
      <c r="D2430" s="6"/>
      <c r="E2430" s="6"/>
      <c r="F2430" s="6"/>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row>
    <row r="2431" spans="1:33">
      <c r="A2431" s="23"/>
      <c r="B2431" s="6"/>
      <c r="C2431" s="6"/>
      <c r="D2431" s="6"/>
      <c r="E2431" s="6"/>
      <c r="F2431" s="6"/>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row>
    <row r="2432" spans="1:33">
      <c r="A2432" s="23"/>
      <c r="B2432" s="6"/>
      <c r="C2432" s="6"/>
      <c r="D2432" s="6"/>
      <c r="E2432" s="6"/>
      <c r="F2432" s="6"/>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row>
    <row r="2433" spans="1:33">
      <c r="A2433" s="23"/>
      <c r="B2433" s="6"/>
      <c r="C2433" s="6"/>
      <c r="D2433" s="6"/>
      <c r="E2433" s="6"/>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row>
    <row r="2434" spans="1:33">
      <c r="A2434" s="23"/>
      <c r="B2434" s="6"/>
      <c r="C2434" s="6"/>
      <c r="D2434" s="6"/>
      <c r="E2434" s="6"/>
      <c r="F2434" s="6"/>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6"/>
      <c r="AE2434" s="6"/>
      <c r="AF2434" s="6"/>
      <c r="AG2434" s="6"/>
    </row>
    <row r="2435" spans="1:33">
      <c r="A2435" s="23"/>
      <c r="B2435" s="6"/>
      <c r="C2435" s="6"/>
      <c r="D2435" s="6"/>
      <c r="E2435" s="6"/>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row>
    <row r="2436" spans="1:33">
      <c r="A2436" s="23"/>
      <c r="B2436" s="6"/>
      <c r="C2436" s="6"/>
      <c r="D2436" s="6"/>
      <c r="E2436" s="6"/>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row>
    <row r="2437" spans="1:33">
      <c r="A2437" s="23"/>
      <c r="B2437" s="6"/>
      <c r="C2437" s="6"/>
      <c r="D2437" s="6"/>
      <c r="E2437" s="6"/>
      <c r="F2437" s="6"/>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6"/>
      <c r="AE2437" s="6"/>
      <c r="AF2437" s="6"/>
      <c r="AG2437" s="6"/>
    </row>
    <row r="2438" spans="1:33">
      <c r="A2438" s="23"/>
      <c r="B2438" s="6"/>
      <c r="C2438" s="6"/>
      <c r="D2438" s="6"/>
      <c r="E2438" s="6"/>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row>
    <row r="2439" spans="1:33">
      <c r="A2439" s="23"/>
      <c r="B2439" s="6"/>
      <c r="C2439" s="6"/>
      <c r="D2439" s="6"/>
      <c r="E2439" s="6"/>
      <c r="F2439" s="6"/>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row>
    <row r="2440" spans="1:33">
      <c r="A2440" s="23"/>
      <c r="B2440" s="6"/>
      <c r="C2440" s="6"/>
      <c r="D2440" s="6"/>
      <c r="E2440" s="6"/>
      <c r="F2440" s="6"/>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row>
    <row r="2441" spans="1:33">
      <c r="A2441" s="23"/>
      <c r="B2441" s="6"/>
      <c r="C2441" s="6"/>
      <c r="D2441" s="6"/>
      <c r="E2441" s="6"/>
      <c r="F2441" s="6"/>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row>
    <row r="2442" spans="1:33">
      <c r="A2442" s="23"/>
      <c r="B2442" s="6"/>
      <c r="C2442" s="6"/>
      <c r="D2442" s="6"/>
      <c r="E2442" s="6"/>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row>
    <row r="2443" spans="1:33">
      <c r="A2443" s="23"/>
      <c r="B2443" s="6"/>
      <c r="C2443" s="6"/>
      <c r="D2443" s="6"/>
      <c r="E2443" s="6"/>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row>
    <row r="2444" spans="1:33">
      <c r="A2444" s="23"/>
      <c r="B2444" s="6"/>
      <c r="C2444" s="6"/>
      <c r="D2444" s="6"/>
      <c r="E2444" s="6"/>
      <c r="F2444" s="6"/>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row>
    <row r="2445" spans="1:33">
      <c r="A2445" s="23"/>
      <c r="B2445" s="6"/>
      <c r="C2445" s="6"/>
      <c r="D2445" s="6"/>
      <c r="E2445" s="6"/>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row>
    <row r="2446" spans="1:33">
      <c r="A2446" s="23"/>
      <c r="B2446" s="6"/>
      <c r="C2446" s="6"/>
      <c r="D2446" s="6"/>
      <c r="E2446" s="6"/>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row>
    <row r="2447" spans="1:33">
      <c r="A2447" s="23"/>
      <c r="B2447" s="6"/>
      <c r="C2447" s="6"/>
      <c r="D2447" s="6"/>
      <c r="E2447" s="6"/>
      <c r="F2447" s="6"/>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row>
    <row r="2448" spans="1:33">
      <c r="A2448" s="23"/>
      <c r="B2448" s="6"/>
      <c r="C2448" s="6"/>
      <c r="D2448" s="6"/>
      <c r="E2448" s="6"/>
      <c r="F2448" s="6"/>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row>
    <row r="2449" spans="1:33">
      <c r="A2449" s="23"/>
      <c r="B2449" s="6"/>
      <c r="C2449" s="6"/>
      <c r="D2449" s="6"/>
      <c r="E2449" s="6"/>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row>
    <row r="2450" spans="1:33">
      <c r="A2450" s="23"/>
      <c r="B2450" s="6"/>
      <c r="C2450" s="6"/>
      <c r="D2450" s="6"/>
      <c r="E2450" s="6"/>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row>
    <row r="2451" spans="1:33">
      <c r="A2451" s="23"/>
      <c r="B2451" s="6"/>
      <c r="C2451" s="6"/>
      <c r="D2451" s="6"/>
      <c r="E2451" s="6"/>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row>
    <row r="2452" spans="1:33">
      <c r="A2452" s="23"/>
      <c r="B2452" s="6"/>
      <c r="C2452" s="6"/>
      <c r="D2452" s="6"/>
      <c r="E2452" s="6"/>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row>
    <row r="2453" spans="1:33">
      <c r="A2453" s="23"/>
      <c r="B2453" s="6"/>
      <c r="C2453" s="6"/>
      <c r="D2453" s="6"/>
      <c r="E2453" s="6"/>
      <c r="F2453" s="6"/>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row>
    <row r="2454" spans="1:33">
      <c r="A2454" s="23"/>
      <c r="B2454" s="6"/>
      <c r="C2454" s="6"/>
      <c r="D2454" s="6"/>
      <c r="E2454" s="6"/>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row>
    <row r="2455" spans="1:33">
      <c r="A2455" s="23"/>
      <c r="B2455" s="6"/>
      <c r="C2455" s="6"/>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row>
    <row r="2456" spans="1:33">
      <c r="A2456" s="23"/>
      <c r="B2456" s="6"/>
      <c r="C2456" s="6"/>
      <c r="D2456" s="6"/>
      <c r="E2456" s="6"/>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row>
    <row r="2457" spans="1:33">
      <c r="A2457" s="23"/>
      <c r="B2457" s="6"/>
      <c r="C2457" s="6"/>
      <c r="D2457" s="6"/>
      <c r="E2457" s="6"/>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row>
    <row r="2458" spans="1:33">
      <c r="A2458" s="23"/>
      <c r="B2458" s="6"/>
      <c r="C2458" s="6"/>
      <c r="D2458" s="6"/>
      <c r="E2458" s="6"/>
      <c r="F2458" s="6"/>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6"/>
      <c r="AE2458" s="6"/>
      <c r="AF2458" s="6"/>
      <c r="AG2458" s="6"/>
    </row>
    <row r="2459" spans="1:33">
      <c r="A2459" s="23"/>
      <c r="B2459" s="6"/>
      <c r="C2459" s="6"/>
      <c r="D2459" s="6"/>
      <c r="E2459" s="6"/>
      <c r="F2459" s="6"/>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6"/>
      <c r="AE2459" s="6"/>
      <c r="AF2459" s="6"/>
      <c r="AG2459" s="6"/>
    </row>
    <row r="2460" spans="1:33">
      <c r="A2460" s="23"/>
      <c r="B2460" s="6"/>
      <c r="C2460" s="6"/>
      <c r="D2460" s="6"/>
      <c r="E2460" s="6"/>
      <c r="F2460" s="6"/>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6"/>
      <c r="AE2460" s="6"/>
      <c r="AF2460" s="6"/>
      <c r="AG2460" s="6"/>
    </row>
    <row r="2461" spans="1:33">
      <c r="A2461" s="23"/>
      <c r="B2461" s="6"/>
      <c r="C2461" s="6"/>
      <c r="D2461" s="6"/>
      <c r="E2461" s="6"/>
      <c r="F2461" s="6"/>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6"/>
      <c r="AE2461" s="6"/>
      <c r="AF2461" s="6"/>
      <c r="AG2461" s="6"/>
    </row>
    <row r="2462" spans="1:33">
      <c r="A2462" s="23"/>
      <c r="B2462" s="6"/>
      <c r="C2462" s="6"/>
      <c r="D2462" s="6"/>
      <c r="E2462" s="6"/>
      <c r="F2462" s="6"/>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6"/>
      <c r="AE2462" s="6"/>
      <c r="AF2462" s="6"/>
      <c r="AG2462" s="6"/>
    </row>
    <row r="2463" spans="1:33">
      <c r="A2463" s="23"/>
      <c r="B2463" s="6"/>
      <c r="C2463" s="6"/>
      <c r="D2463" s="6"/>
      <c r="E2463" s="6"/>
      <c r="F2463" s="6"/>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6"/>
      <c r="AE2463" s="6"/>
      <c r="AF2463" s="6"/>
      <c r="AG2463" s="6"/>
    </row>
    <row r="2464" spans="1:33">
      <c r="A2464" s="23"/>
      <c r="B2464" s="6"/>
      <c r="C2464" s="6"/>
      <c r="D2464" s="6"/>
      <c r="E2464" s="6"/>
      <c r="F2464" s="6"/>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row>
    <row r="2465" spans="1:33">
      <c r="A2465" s="23"/>
      <c r="B2465" s="6"/>
      <c r="C2465" s="6"/>
      <c r="D2465" s="6"/>
      <c r="E2465" s="6"/>
      <c r="F2465" s="6"/>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6"/>
      <c r="AE2465" s="6"/>
      <c r="AF2465" s="6"/>
      <c r="AG2465" s="6"/>
    </row>
    <row r="2466" spans="1:33">
      <c r="A2466" s="23"/>
      <c r="B2466" s="6"/>
      <c r="C2466" s="6"/>
      <c r="D2466" s="6"/>
      <c r="E2466" s="6"/>
      <c r="F2466" s="6"/>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row>
    <row r="2467" spans="1:33">
      <c r="A2467" s="23"/>
      <c r="B2467" s="6"/>
      <c r="C2467" s="6"/>
      <c r="D2467" s="6"/>
      <c r="E2467" s="6"/>
      <c r="F2467" s="6"/>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row>
    <row r="2468" spans="1:33">
      <c r="A2468" s="23"/>
      <c r="B2468" s="6"/>
      <c r="C2468" s="6"/>
      <c r="D2468" s="6"/>
      <c r="E2468" s="6"/>
      <c r="F2468" s="6"/>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row>
    <row r="2469" spans="1:33">
      <c r="A2469" s="23"/>
      <c r="B2469" s="6"/>
      <c r="C2469" s="6"/>
      <c r="D2469" s="6"/>
      <c r="E2469" s="6"/>
      <c r="F2469" s="6"/>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row>
    <row r="2470" spans="1:33">
      <c r="A2470" s="23"/>
      <c r="B2470" s="6"/>
      <c r="C2470" s="6"/>
      <c r="D2470" s="6"/>
      <c r="E2470" s="6"/>
      <c r="F2470" s="6"/>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6"/>
      <c r="AE2470" s="6"/>
      <c r="AF2470" s="6"/>
      <c r="AG2470" s="6"/>
    </row>
    <row r="2471" spans="1:33">
      <c r="A2471" s="23"/>
      <c r="B2471" s="6"/>
      <c r="C2471" s="6"/>
      <c r="D2471" s="6"/>
      <c r="E2471" s="6"/>
      <c r="F2471" s="6"/>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row>
    <row r="2472" spans="1:33">
      <c r="A2472" s="23"/>
      <c r="B2472" s="6"/>
      <c r="C2472" s="6"/>
      <c r="D2472" s="6"/>
      <c r="E2472" s="6"/>
      <c r="F2472" s="6"/>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row>
    <row r="2473" spans="1:33">
      <c r="A2473" s="23"/>
      <c r="B2473" s="6"/>
      <c r="C2473" s="6"/>
      <c r="D2473" s="6"/>
      <c r="E2473" s="6"/>
      <c r="F2473" s="6"/>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6"/>
      <c r="AE2473" s="6"/>
      <c r="AF2473" s="6"/>
      <c r="AG2473" s="6"/>
    </row>
    <row r="2474" spans="1:33">
      <c r="A2474" s="23"/>
      <c r="B2474" s="6"/>
      <c r="C2474" s="6"/>
      <c r="D2474" s="6"/>
      <c r="E2474" s="6"/>
      <c r="F2474" s="6"/>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row>
    <row r="2475" spans="1:33">
      <c r="A2475" s="23"/>
      <c r="B2475" s="6"/>
      <c r="C2475" s="6"/>
      <c r="D2475" s="6"/>
      <c r="E2475" s="6"/>
      <c r="F2475" s="6"/>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row>
    <row r="2476" spans="1:33">
      <c r="A2476" s="23"/>
      <c r="B2476" s="6"/>
      <c r="C2476" s="6"/>
      <c r="D2476" s="6"/>
      <c r="E2476" s="6"/>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row>
    <row r="2477" spans="1:33">
      <c r="A2477" s="23"/>
      <c r="B2477" s="6"/>
      <c r="C2477" s="6"/>
      <c r="D2477" s="6"/>
      <c r="E2477" s="6"/>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row>
    <row r="2478" spans="1:33">
      <c r="A2478" s="23"/>
      <c r="B2478" s="6"/>
      <c r="C2478" s="6"/>
      <c r="D2478" s="6"/>
      <c r="E2478" s="6"/>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row>
    <row r="2479" spans="1:33">
      <c r="A2479" s="23"/>
      <c r="B2479" s="6"/>
      <c r="C2479" s="6"/>
      <c r="D2479" s="6"/>
      <c r="E2479" s="6"/>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row>
    <row r="2480" spans="1:33">
      <c r="A2480" s="23"/>
      <c r="B2480" s="6"/>
      <c r="C2480" s="6"/>
      <c r="D2480" s="6"/>
      <c r="E2480" s="6"/>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row>
    <row r="2481" spans="1:33">
      <c r="A2481" s="23"/>
      <c r="B2481" s="6"/>
      <c r="C2481" s="6"/>
      <c r="D2481" s="6"/>
      <c r="E2481" s="6"/>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row>
    <row r="2482" spans="1:33">
      <c r="A2482" s="23"/>
      <c r="B2482" s="6"/>
      <c r="C2482" s="6"/>
      <c r="D2482" s="6"/>
      <c r="E2482" s="6"/>
      <c r="F2482" s="6"/>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6"/>
      <c r="AE2482" s="6"/>
      <c r="AF2482" s="6"/>
      <c r="AG2482" s="6"/>
    </row>
    <row r="2483" spans="1:33">
      <c r="A2483" s="23"/>
      <c r="B2483" s="6"/>
      <c r="C2483" s="6"/>
      <c r="D2483" s="6"/>
      <c r="E2483" s="6"/>
      <c r="F2483" s="6"/>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6"/>
      <c r="AE2483" s="6"/>
      <c r="AF2483" s="6"/>
      <c r="AG2483" s="6"/>
    </row>
    <row r="2484" spans="1:33">
      <c r="A2484" s="23"/>
      <c r="B2484" s="6"/>
      <c r="C2484" s="6"/>
      <c r="D2484" s="6"/>
      <c r="E2484" s="6"/>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c r="AE2484" s="6"/>
      <c r="AF2484" s="6"/>
      <c r="AG2484" s="6"/>
    </row>
    <row r="2485" spans="1:33">
      <c r="A2485" s="23"/>
      <c r="B2485" s="6"/>
      <c r="C2485" s="6"/>
      <c r="D2485" s="6"/>
      <c r="E2485" s="6"/>
      <c r="F2485" s="6"/>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6"/>
      <c r="AE2485" s="6"/>
      <c r="AF2485" s="6"/>
      <c r="AG2485" s="6"/>
    </row>
    <row r="2486" spans="1:33">
      <c r="A2486" s="23"/>
      <c r="B2486" s="6"/>
      <c r="C2486" s="6"/>
      <c r="D2486" s="6"/>
      <c r="E2486" s="6"/>
      <c r="F2486" s="6"/>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6"/>
      <c r="AE2486" s="6"/>
      <c r="AF2486" s="6"/>
      <c r="AG2486" s="6"/>
    </row>
    <row r="2487" spans="1:33">
      <c r="A2487" s="23"/>
      <c r="B2487" s="6"/>
      <c r="C2487" s="6"/>
      <c r="D2487" s="6"/>
      <c r="E2487" s="6"/>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c r="AE2487" s="6"/>
      <c r="AF2487" s="6"/>
      <c r="AG2487" s="6"/>
    </row>
    <row r="2488" spans="1:33">
      <c r="A2488" s="23"/>
      <c r="B2488" s="6"/>
      <c r="C2488" s="6"/>
      <c r="D2488" s="6"/>
      <c r="E2488" s="6"/>
      <c r="F2488" s="6"/>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6"/>
      <c r="AE2488" s="6"/>
      <c r="AF2488" s="6"/>
      <c r="AG2488" s="6"/>
    </row>
    <row r="2489" spans="1:33">
      <c r="A2489" s="23"/>
      <c r="B2489" s="6"/>
      <c r="C2489" s="6"/>
      <c r="D2489" s="6"/>
      <c r="E2489" s="6"/>
      <c r="F2489" s="6"/>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row>
    <row r="2490" spans="1:33">
      <c r="A2490" s="23"/>
      <c r="B2490" s="6"/>
      <c r="C2490" s="6"/>
      <c r="D2490" s="6"/>
      <c r="E2490" s="6"/>
      <c r="F2490" s="6"/>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6"/>
      <c r="AE2490" s="6"/>
      <c r="AF2490" s="6"/>
      <c r="AG2490" s="6"/>
    </row>
    <row r="2491" spans="1:33">
      <c r="A2491" s="23"/>
      <c r="B2491" s="6"/>
      <c r="C2491" s="6"/>
      <c r="D2491" s="6"/>
      <c r="E2491" s="6"/>
      <c r="F2491" s="6"/>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6"/>
      <c r="AE2491" s="6"/>
      <c r="AF2491" s="6"/>
      <c r="AG2491" s="6"/>
    </row>
    <row r="2492" spans="1:33">
      <c r="A2492" s="23"/>
      <c r="B2492" s="6"/>
      <c r="C2492" s="6"/>
      <c r="D2492" s="6"/>
      <c r="E2492" s="6"/>
      <c r="F2492" s="6"/>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row>
    <row r="2493" spans="1:33">
      <c r="A2493" s="23"/>
      <c r="B2493" s="6"/>
      <c r="C2493" s="6"/>
      <c r="D2493" s="6"/>
      <c r="E2493" s="6"/>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row>
    <row r="2494" spans="1:33">
      <c r="A2494" s="23"/>
      <c r="B2494" s="6"/>
      <c r="C2494" s="6"/>
      <c r="D2494" s="6"/>
      <c r="E2494" s="6"/>
      <c r="F2494" s="6"/>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6"/>
      <c r="AE2494" s="6"/>
      <c r="AF2494" s="6"/>
      <c r="AG2494" s="6"/>
    </row>
    <row r="2495" spans="1:33">
      <c r="A2495" s="23"/>
      <c r="B2495" s="6"/>
      <c r="C2495" s="6"/>
      <c r="D2495" s="6"/>
      <c r="E2495" s="6"/>
      <c r="F2495" s="6"/>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row>
    <row r="2496" spans="1:33">
      <c r="A2496" s="23"/>
      <c r="B2496" s="6"/>
      <c r="C2496" s="6"/>
      <c r="D2496" s="6"/>
      <c r="E2496" s="6"/>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row>
    <row r="2497" spans="1:33">
      <c r="A2497" s="23"/>
      <c r="B2497" s="6"/>
      <c r="C2497" s="6"/>
      <c r="D2497" s="6"/>
      <c r="E2497" s="6"/>
      <c r="F2497" s="6"/>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6"/>
      <c r="AE2497" s="6"/>
      <c r="AF2497" s="6"/>
      <c r="AG2497" s="6"/>
    </row>
    <row r="2498" spans="1:33">
      <c r="A2498" s="23"/>
      <c r="B2498" s="6"/>
      <c r="C2498" s="6"/>
      <c r="D2498" s="6"/>
      <c r="E2498" s="6"/>
      <c r="F2498" s="6"/>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row>
    <row r="2499" spans="1:33">
      <c r="A2499" s="23"/>
      <c r="B2499" s="6"/>
      <c r="C2499" s="6"/>
      <c r="D2499" s="6"/>
      <c r="E2499" s="6"/>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row>
    <row r="2500" spans="1:33">
      <c r="A2500" s="23"/>
      <c r="B2500" s="6"/>
      <c r="C2500" s="6"/>
      <c r="D2500" s="6"/>
      <c r="E2500" s="6"/>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row>
    <row r="2501" spans="1:33">
      <c r="A2501" s="23"/>
      <c r="B2501" s="6"/>
      <c r="C2501" s="6"/>
      <c r="D2501" s="6"/>
      <c r="E2501" s="6"/>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row>
    <row r="2502" spans="1:33">
      <c r="A2502" s="23"/>
      <c r="B2502" s="6"/>
      <c r="C2502" s="6"/>
      <c r="D2502" s="6"/>
      <c r="E2502" s="6"/>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row>
    <row r="2503" spans="1:33">
      <c r="A2503" s="23"/>
      <c r="B2503" s="6"/>
      <c r="C2503" s="6"/>
      <c r="D2503" s="6"/>
      <c r="E2503" s="6"/>
      <c r="F2503" s="6"/>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row>
    <row r="2504" spans="1:33">
      <c r="A2504" s="23"/>
      <c r="B2504" s="6"/>
      <c r="C2504" s="6"/>
      <c r="D2504" s="6"/>
      <c r="E2504" s="6"/>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row>
    <row r="2505" spans="1:33">
      <c r="A2505" s="23"/>
      <c r="B2505" s="6"/>
      <c r="C2505" s="6"/>
      <c r="D2505" s="6"/>
      <c r="E2505" s="6"/>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row>
    <row r="2506" spans="1:33">
      <c r="A2506" s="23"/>
      <c r="B2506" s="6"/>
      <c r="C2506" s="6"/>
      <c r="D2506" s="6"/>
      <c r="E2506" s="6"/>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row>
    <row r="2507" spans="1:33">
      <c r="A2507" s="23"/>
      <c r="B2507" s="6"/>
      <c r="C2507" s="6"/>
      <c r="D2507" s="6"/>
      <c r="E2507" s="6"/>
      <c r="F2507" s="6"/>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6"/>
      <c r="AE2507" s="6"/>
      <c r="AF2507" s="6"/>
      <c r="AG2507" s="6"/>
    </row>
    <row r="2508" spans="1:33">
      <c r="A2508" s="23"/>
      <c r="B2508" s="6"/>
      <c r="C2508" s="6"/>
      <c r="D2508" s="6"/>
      <c r="E2508" s="6"/>
      <c r="F2508" s="6"/>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row>
    <row r="2509" spans="1:33">
      <c r="A2509" s="23"/>
      <c r="B2509" s="6"/>
      <c r="C2509" s="6"/>
      <c r="D2509" s="6"/>
      <c r="E2509" s="6"/>
      <c r="F2509" s="6"/>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row>
    <row r="2510" spans="1:33">
      <c r="A2510" s="23"/>
      <c r="B2510" s="6"/>
      <c r="C2510" s="6"/>
      <c r="D2510" s="6"/>
      <c r="E2510" s="6"/>
      <c r="F2510" s="6"/>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6"/>
      <c r="AE2510" s="6"/>
      <c r="AF2510" s="6"/>
      <c r="AG2510" s="6"/>
    </row>
    <row r="2511" spans="1:33">
      <c r="A2511" s="23"/>
      <c r="B2511" s="6"/>
      <c r="C2511" s="6"/>
      <c r="D2511" s="6"/>
      <c r="E2511" s="6"/>
      <c r="F2511" s="6"/>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row>
    <row r="2512" spans="1:33">
      <c r="A2512" s="23"/>
      <c r="B2512" s="6"/>
      <c r="C2512" s="6"/>
      <c r="D2512" s="6"/>
      <c r="E2512" s="6"/>
      <c r="F2512" s="6"/>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6"/>
      <c r="AE2512" s="6"/>
      <c r="AF2512" s="6"/>
      <c r="AG2512" s="6"/>
    </row>
    <row r="2513" spans="1:33">
      <c r="A2513" s="23"/>
      <c r="B2513" s="6"/>
      <c r="C2513" s="6"/>
      <c r="D2513" s="6"/>
      <c r="E2513" s="6"/>
      <c r="F2513" s="6"/>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row>
    <row r="2514" spans="1:33">
      <c r="A2514" s="23"/>
      <c r="B2514" s="6"/>
      <c r="C2514" s="6"/>
      <c r="D2514" s="6"/>
      <c r="E2514" s="6"/>
      <c r="F2514" s="6"/>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row>
    <row r="2515" spans="1:33">
      <c r="A2515" s="23"/>
      <c r="B2515" s="6"/>
      <c r="C2515" s="6"/>
      <c r="D2515" s="6"/>
      <c r="E2515" s="6"/>
      <c r="F2515" s="6"/>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6"/>
      <c r="AE2515" s="6"/>
      <c r="AF2515" s="6"/>
      <c r="AG2515" s="6"/>
    </row>
    <row r="2516" spans="1:33">
      <c r="A2516" s="23"/>
      <c r="B2516" s="6"/>
      <c r="C2516" s="6"/>
      <c r="D2516" s="6"/>
      <c r="E2516" s="6"/>
      <c r="F2516" s="6"/>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row>
    <row r="2517" spans="1:33">
      <c r="A2517" s="23"/>
      <c r="B2517" s="6"/>
      <c r="C2517" s="6"/>
      <c r="D2517" s="6"/>
      <c r="E2517" s="6"/>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row>
    <row r="2518" spans="1:33">
      <c r="A2518" s="23"/>
      <c r="B2518" s="6"/>
      <c r="C2518" s="6"/>
      <c r="D2518" s="6"/>
      <c r="E2518" s="6"/>
      <c r="F2518" s="6"/>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6"/>
      <c r="AE2518" s="6"/>
      <c r="AF2518" s="6"/>
      <c r="AG2518" s="6"/>
    </row>
    <row r="2519" spans="1:33">
      <c r="A2519" s="23"/>
      <c r="B2519" s="6"/>
      <c r="C2519" s="6"/>
      <c r="D2519" s="6"/>
      <c r="E2519" s="6"/>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row>
    <row r="2520" spans="1:33">
      <c r="A2520" s="23"/>
      <c r="B2520" s="6"/>
      <c r="C2520" s="6"/>
      <c r="D2520" s="6"/>
      <c r="E2520" s="6"/>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row>
    <row r="2521" spans="1:33">
      <c r="A2521" s="23"/>
      <c r="B2521" s="6"/>
      <c r="C2521" s="6"/>
      <c r="D2521" s="6"/>
      <c r="E2521" s="6"/>
      <c r="F2521" s="6"/>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row>
    <row r="2522" spans="1:33">
      <c r="A2522" s="23"/>
      <c r="B2522" s="6"/>
      <c r="C2522" s="6"/>
      <c r="D2522" s="6"/>
      <c r="E2522" s="6"/>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row>
    <row r="2523" spans="1:33">
      <c r="A2523" s="23"/>
      <c r="B2523" s="6"/>
      <c r="C2523" s="6"/>
      <c r="D2523" s="6"/>
      <c r="E2523" s="6"/>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row>
    <row r="2524" spans="1:33">
      <c r="A2524" s="23"/>
      <c r="B2524" s="6"/>
      <c r="C2524" s="6"/>
      <c r="D2524" s="6"/>
      <c r="E2524" s="6"/>
      <c r="F2524" s="6"/>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row>
    <row r="2525" spans="1:33">
      <c r="A2525" s="23"/>
      <c r="B2525" s="6"/>
      <c r="C2525" s="6"/>
      <c r="D2525" s="6"/>
      <c r="E2525" s="6"/>
      <c r="F2525" s="6"/>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6"/>
      <c r="AE2525" s="6"/>
      <c r="AF2525" s="6"/>
      <c r="AG2525" s="6"/>
    </row>
    <row r="2526" spans="1:33">
      <c r="A2526" s="23"/>
      <c r="B2526" s="6"/>
      <c r="C2526" s="6"/>
      <c r="D2526" s="6"/>
      <c r="E2526" s="6"/>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row>
    <row r="2527" spans="1:33">
      <c r="A2527" s="23"/>
      <c r="B2527" s="6"/>
      <c r="C2527" s="6"/>
      <c r="D2527" s="6"/>
      <c r="E2527" s="6"/>
      <c r="F2527" s="6"/>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6"/>
      <c r="AE2527" s="6"/>
      <c r="AF2527" s="6"/>
      <c r="AG2527" s="6"/>
    </row>
    <row r="2528" spans="1:33">
      <c r="A2528" s="23"/>
      <c r="B2528" s="6"/>
      <c r="C2528" s="6"/>
      <c r="D2528" s="6"/>
      <c r="E2528" s="6"/>
      <c r="F2528" s="6"/>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row>
    <row r="2529" spans="1:33">
      <c r="A2529" s="23"/>
      <c r="B2529" s="6"/>
      <c r="C2529" s="6"/>
      <c r="D2529" s="6"/>
      <c r="E2529" s="6"/>
      <c r="F2529" s="6"/>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row>
    <row r="2530" spans="1:33">
      <c r="A2530" s="23"/>
      <c r="B2530" s="6"/>
      <c r="C2530" s="6"/>
      <c r="D2530" s="6"/>
      <c r="E2530" s="6"/>
      <c r="F2530" s="6"/>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row>
    <row r="2531" spans="1:33">
      <c r="A2531" s="23"/>
      <c r="B2531" s="6"/>
      <c r="C2531" s="6"/>
      <c r="D2531" s="6"/>
      <c r="E2531" s="6"/>
      <c r="F2531" s="6"/>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row>
    <row r="2532" spans="1:33">
      <c r="A2532" s="23"/>
      <c r="B2532" s="6"/>
      <c r="C2532" s="6"/>
      <c r="D2532" s="6"/>
      <c r="E2532" s="6"/>
      <c r="F2532" s="6"/>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row>
    <row r="2533" spans="1:33">
      <c r="A2533" s="23"/>
      <c r="B2533" s="6"/>
      <c r="C2533" s="6"/>
      <c r="D2533" s="6"/>
      <c r="E2533" s="6"/>
      <c r="F2533" s="6"/>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row>
    <row r="2534" spans="1:33">
      <c r="A2534" s="23"/>
      <c r="B2534" s="6"/>
      <c r="C2534" s="6"/>
      <c r="D2534" s="6"/>
      <c r="E2534" s="6"/>
      <c r="F2534" s="6"/>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row>
    <row r="2535" spans="1:33">
      <c r="A2535" s="23"/>
      <c r="B2535" s="6"/>
      <c r="C2535" s="6"/>
      <c r="D2535" s="6"/>
      <c r="E2535" s="6"/>
      <c r="F2535" s="6"/>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row>
    <row r="2536" spans="1:33">
      <c r="A2536" s="23"/>
      <c r="B2536" s="6"/>
      <c r="C2536" s="6"/>
      <c r="D2536" s="6"/>
      <c r="E2536" s="6"/>
      <c r="F2536" s="6"/>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row>
    <row r="2537" spans="1:33">
      <c r="A2537" s="23"/>
      <c r="B2537" s="6"/>
      <c r="C2537" s="6"/>
      <c r="D2537" s="6"/>
      <c r="E2537" s="6"/>
      <c r="F2537" s="6"/>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row>
    <row r="2538" spans="1:33">
      <c r="A2538" s="23"/>
      <c r="B2538" s="6"/>
      <c r="C2538" s="6"/>
      <c r="D2538" s="6"/>
      <c r="E2538" s="6"/>
      <c r="F2538" s="6"/>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row>
    <row r="2539" spans="1:33">
      <c r="A2539" s="23"/>
      <c r="B2539" s="6"/>
      <c r="C2539" s="6"/>
      <c r="D2539" s="6"/>
      <c r="E2539" s="6"/>
      <c r="F2539" s="6"/>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row>
    <row r="2540" spans="1:33">
      <c r="A2540" s="23"/>
      <c r="B2540" s="6"/>
      <c r="C2540" s="6"/>
      <c r="D2540" s="6"/>
      <c r="E2540" s="6"/>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row>
    <row r="2541" spans="1:33">
      <c r="A2541" s="23"/>
      <c r="B2541" s="6"/>
      <c r="C2541" s="6"/>
      <c r="D2541" s="6"/>
      <c r="E2541" s="6"/>
      <c r="F2541" s="6"/>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row>
    <row r="2542" spans="1:33">
      <c r="A2542" s="23"/>
      <c r="B2542" s="6"/>
      <c r="C2542" s="6"/>
      <c r="D2542" s="6"/>
      <c r="E2542" s="6"/>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row>
    <row r="2543" spans="1:33">
      <c r="A2543" s="23"/>
      <c r="B2543" s="6"/>
      <c r="C2543" s="6"/>
      <c r="D2543" s="6"/>
      <c r="E2543" s="6"/>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row>
    <row r="2544" spans="1:33">
      <c r="A2544" s="23"/>
      <c r="B2544" s="6"/>
      <c r="C2544" s="6"/>
      <c r="D2544" s="6"/>
      <c r="E2544" s="6"/>
      <c r="F2544" s="6"/>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row>
    <row r="2545" spans="1:33">
      <c r="A2545" s="23"/>
      <c r="B2545" s="6"/>
      <c r="C2545" s="6"/>
      <c r="D2545" s="6"/>
      <c r="E2545" s="6"/>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row>
    <row r="2546" spans="1:33">
      <c r="A2546" s="23"/>
      <c r="B2546" s="6"/>
      <c r="C2546" s="6"/>
      <c r="D2546" s="6"/>
      <c r="E2546" s="6"/>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c r="AF2546" s="6"/>
      <c r="AG2546" s="6"/>
    </row>
    <row r="2547" spans="1:33">
      <c r="A2547" s="23"/>
      <c r="B2547" s="6"/>
      <c r="C2547" s="6"/>
      <c r="D2547" s="6"/>
      <c r="E2547" s="6"/>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row>
    <row r="2548" spans="1:33">
      <c r="A2548" s="23"/>
      <c r="B2548" s="6"/>
      <c r="C2548" s="6"/>
      <c r="D2548" s="6"/>
      <c r="E2548" s="6"/>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row>
    <row r="2549" spans="1:33">
      <c r="A2549" s="23"/>
      <c r="B2549" s="6"/>
      <c r="C2549" s="6"/>
      <c r="D2549" s="6"/>
      <c r="E2549" s="6"/>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row>
    <row r="2550" spans="1:33">
      <c r="A2550" s="23"/>
      <c r="B2550" s="6"/>
      <c r="C2550" s="6"/>
      <c r="D2550" s="6"/>
      <c r="E2550" s="6"/>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row>
    <row r="2551" spans="1:33">
      <c r="A2551" s="23"/>
      <c r="B2551" s="6"/>
      <c r="C2551" s="6"/>
      <c r="D2551" s="6"/>
      <c r="E2551" s="6"/>
      <c r="F2551" s="6"/>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row>
    <row r="2552" spans="1:33">
      <c r="A2552" s="23"/>
      <c r="B2552" s="6"/>
      <c r="C2552" s="6"/>
      <c r="D2552" s="6"/>
      <c r="E2552" s="6"/>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row>
    <row r="2553" spans="1:33">
      <c r="A2553" s="23"/>
      <c r="B2553" s="6"/>
      <c r="C2553" s="6"/>
      <c r="D2553" s="6"/>
      <c r="E2553" s="6"/>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row>
    <row r="2554" spans="1:33">
      <c r="A2554" s="23"/>
      <c r="B2554" s="6"/>
      <c r="C2554" s="6"/>
      <c r="D2554" s="6"/>
      <c r="E2554" s="6"/>
      <c r="F2554" s="6"/>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row>
    <row r="2555" spans="1:33">
      <c r="A2555" s="23"/>
      <c r="B2555" s="6"/>
      <c r="C2555" s="6"/>
      <c r="D2555" s="6"/>
      <c r="E2555" s="6"/>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row>
    <row r="2556" spans="1:33">
      <c r="A2556" s="23"/>
      <c r="B2556" s="6"/>
      <c r="C2556" s="6"/>
      <c r="D2556" s="6"/>
      <c r="E2556" s="6"/>
      <c r="F2556" s="6"/>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6"/>
      <c r="AE2556" s="6"/>
      <c r="AF2556" s="6"/>
      <c r="AG2556" s="6"/>
    </row>
    <row r="2557" spans="1:33">
      <c r="A2557" s="23"/>
      <c r="B2557" s="6"/>
      <c r="C2557" s="6"/>
      <c r="D2557" s="6"/>
      <c r="E2557" s="6"/>
      <c r="F2557" s="6"/>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6"/>
      <c r="AE2557" s="6"/>
      <c r="AF2557" s="6"/>
      <c r="AG2557" s="6"/>
    </row>
    <row r="2558" spans="1:33">
      <c r="A2558" s="23"/>
      <c r="B2558" s="6"/>
      <c r="C2558" s="6"/>
      <c r="D2558" s="6"/>
      <c r="E2558" s="6"/>
      <c r="F2558" s="6"/>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6"/>
      <c r="AE2558" s="6"/>
      <c r="AF2558" s="6"/>
      <c r="AG2558" s="6"/>
    </row>
    <row r="2559" spans="1:33">
      <c r="A2559" s="23"/>
      <c r="B2559" s="6"/>
      <c r="C2559" s="6"/>
      <c r="D2559" s="6"/>
      <c r="E2559" s="6"/>
      <c r="F2559" s="6"/>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6"/>
      <c r="AE2559" s="6"/>
      <c r="AF2559" s="6"/>
      <c r="AG2559" s="6"/>
    </row>
    <row r="2560" spans="1:33">
      <c r="A2560" s="23"/>
      <c r="B2560" s="6"/>
      <c r="C2560" s="6"/>
      <c r="D2560" s="6"/>
      <c r="E2560" s="6"/>
      <c r="F2560" s="6"/>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6"/>
      <c r="AE2560" s="6"/>
      <c r="AF2560" s="6"/>
      <c r="AG2560" s="6"/>
    </row>
    <row r="2561" spans="1:33">
      <c r="A2561" s="23"/>
      <c r="B2561" s="6"/>
      <c r="C2561" s="6"/>
      <c r="D2561" s="6"/>
      <c r="E2561" s="6"/>
      <c r="F2561" s="6"/>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row>
    <row r="2562" spans="1:33">
      <c r="A2562" s="23"/>
      <c r="B2562" s="6"/>
      <c r="C2562" s="6"/>
      <c r="D2562" s="6"/>
      <c r="E2562" s="6"/>
      <c r="F2562" s="6"/>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row>
    <row r="2563" spans="1:33">
      <c r="A2563" s="23"/>
      <c r="B2563" s="6"/>
      <c r="C2563" s="6"/>
      <c r="D2563" s="6"/>
      <c r="E2563" s="6"/>
      <c r="F2563" s="6"/>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6"/>
      <c r="AE2563" s="6"/>
      <c r="AF2563" s="6"/>
      <c r="AG2563" s="6"/>
    </row>
    <row r="2564" spans="1:33">
      <c r="A2564" s="23"/>
      <c r="B2564" s="6"/>
      <c r="C2564" s="6"/>
      <c r="D2564" s="6"/>
      <c r="E2564" s="6"/>
      <c r="F2564" s="6"/>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row>
    <row r="2565" spans="1:33">
      <c r="A2565" s="23"/>
      <c r="B2565" s="6"/>
      <c r="C2565" s="6"/>
      <c r="D2565" s="6"/>
      <c r="E2565" s="6"/>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row>
    <row r="2566" spans="1:33">
      <c r="A2566" s="23"/>
      <c r="B2566" s="6"/>
      <c r="C2566" s="6"/>
      <c r="D2566" s="6"/>
      <c r="E2566" s="6"/>
      <c r="F2566" s="6"/>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6"/>
      <c r="AE2566" s="6"/>
      <c r="AF2566" s="6"/>
      <c r="AG2566" s="6"/>
    </row>
    <row r="2567" spans="1:33">
      <c r="A2567" s="23"/>
      <c r="B2567" s="6"/>
      <c r="C2567" s="6"/>
      <c r="D2567" s="6"/>
      <c r="E2567" s="6"/>
      <c r="F2567" s="6"/>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row>
    <row r="2568" spans="1:33">
      <c r="A2568" s="23"/>
      <c r="B2568" s="6"/>
      <c r="C2568" s="6"/>
      <c r="D2568" s="6"/>
      <c r="E2568" s="6"/>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row>
    <row r="2569" spans="1:33">
      <c r="A2569" s="23"/>
      <c r="B2569" s="6"/>
      <c r="C2569" s="6"/>
      <c r="D2569" s="6"/>
      <c r="E2569" s="6"/>
      <c r="F2569" s="6"/>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row>
    <row r="2570" spans="1:33">
      <c r="A2570" s="23"/>
      <c r="B2570" s="6"/>
      <c r="C2570" s="6"/>
      <c r="D2570" s="6"/>
      <c r="E2570" s="6"/>
      <c r="F2570" s="6"/>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6"/>
      <c r="AE2570" s="6"/>
      <c r="AF2570" s="6"/>
      <c r="AG2570" s="6"/>
    </row>
    <row r="2571" spans="1:33">
      <c r="A2571" s="23"/>
      <c r="B2571" s="6"/>
      <c r="C2571" s="6"/>
      <c r="D2571" s="6"/>
      <c r="E2571" s="6"/>
      <c r="F2571" s="6"/>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row>
    <row r="2572" spans="1:33">
      <c r="A2572" s="23"/>
      <c r="B2572" s="6"/>
      <c r="C2572" s="6"/>
      <c r="D2572" s="6"/>
      <c r="E2572" s="6"/>
      <c r="F2572" s="6"/>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row>
    <row r="2573" spans="1:33">
      <c r="A2573" s="23"/>
      <c r="B2573" s="6"/>
      <c r="C2573" s="6"/>
      <c r="D2573" s="6"/>
      <c r="E2573" s="6"/>
      <c r="F2573" s="6"/>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6"/>
      <c r="AE2573" s="6"/>
      <c r="AF2573" s="6"/>
      <c r="AG2573" s="6"/>
    </row>
    <row r="2574" spans="1:33">
      <c r="A2574" s="23"/>
      <c r="B2574" s="6"/>
      <c r="C2574" s="6"/>
      <c r="D2574" s="6"/>
      <c r="E2574" s="6"/>
      <c r="F2574" s="6"/>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row>
    <row r="2575" spans="1:33">
      <c r="A2575" s="23"/>
      <c r="B2575" s="6"/>
      <c r="C2575" s="6"/>
      <c r="D2575" s="6"/>
      <c r="E2575" s="6"/>
      <c r="F2575" s="6"/>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row>
    <row r="2576" spans="1:33">
      <c r="A2576" s="23"/>
      <c r="B2576" s="6"/>
      <c r="C2576" s="6"/>
      <c r="D2576" s="6"/>
      <c r="E2576" s="6"/>
      <c r="F2576" s="6"/>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row>
    <row r="2577" spans="1:33">
      <c r="A2577" s="23"/>
      <c r="B2577" s="6"/>
      <c r="C2577" s="6"/>
      <c r="D2577" s="6"/>
      <c r="E2577" s="6"/>
      <c r="F2577" s="6"/>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row>
    <row r="2578" spans="1:33">
      <c r="A2578" s="23"/>
      <c r="B2578" s="6"/>
      <c r="C2578" s="6"/>
      <c r="D2578" s="6"/>
      <c r="E2578" s="6"/>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row>
    <row r="2579" spans="1:33">
      <c r="A2579" s="23"/>
      <c r="B2579" s="6"/>
      <c r="C2579" s="6"/>
      <c r="D2579" s="6"/>
      <c r="E2579" s="6"/>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row>
    <row r="2580" spans="1:33">
      <c r="A2580" s="23"/>
      <c r="B2580" s="6"/>
      <c r="C2580" s="6"/>
      <c r="D2580" s="6"/>
      <c r="E2580" s="6"/>
      <c r="F2580" s="6"/>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row>
    <row r="2581" spans="1:33">
      <c r="A2581" s="23"/>
      <c r="B2581" s="6"/>
      <c r="C2581" s="6"/>
      <c r="D2581" s="6"/>
      <c r="E2581" s="6"/>
      <c r="F2581" s="6"/>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row>
    <row r="2582" spans="1:33">
      <c r="A2582" s="23"/>
      <c r="B2582" s="6"/>
      <c r="C2582" s="6"/>
      <c r="D2582" s="6"/>
      <c r="E2582" s="6"/>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row>
    <row r="2583" spans="1:33">
      <c r="A2583" s="23"/>
      <c r="B2583" s="6"/>
      <c r="C2583" s="6"/>
      <c r="D2583" s="6"/>
      <c r="E2583" s="6"/>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row>
    <row r="2584" spans="1:33">
      <c r="A2584" s="23"/>
      <c r="B2584" s="6"/>
      <c r="C2584" s="6"/>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row>
    <row r="2585" spans="1:33">
      <c r="A2585" s="23"/>
      <c r="B2585" s="6"/>
      <c r="C2585" s="6"/>
      <c r="D2585" s="6"/>
      <c r="E2585" s="6"/>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row>
    <row r="2586" spans="1:33">
      <c r="A2586" s="23"/>
      <c r="B2586" s="6"/>
      <c r="C2586" s="6"/>
      <c r="D2586" s="6"/>
      <c r="E2586" s="6"/>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row>
    <row r="2587" spans="1:33">
      <c r="A2587" s="23"/>
      <c r="B2587" s="6"/>
      <c r="C2587" s="6"/>
      <c r="D2587" s="6"/>
      <c r="E2587" s="6"/>
      <c r="F2587" s="6"/>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6"/>
      <c r="AE2587" s="6"/>
      <c r="AF2587" s="6"/>
      <c r="AG2587" s="6"/>
    </row>
    <row r="2588" spans="1:33">
      <c r="A2588" s="23"/>
      <c r="B2588" s="6"/>
      <c r="C2588" s="6"/>
      <c r="D2588" s="6"/>
      <c r="E2588" s="6"/>
      <c r="F2588" s="6"/>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6"/>
      <c r="AE2588" s="6"/>
      <c r="AF2588" s="6"/>
      <c r="AG2588" s="6"/>
    </row>
    <row r="2589" spans="1:33">
      <c r="A2589" s="23"/>
      <c r="B2589" s="6"/>
      <c r="C2589" s="6"/>
      <c r="D2589" s="6"/>
      <c r="E2589" s="6"/>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row>
    <row r="2590" spans="1:33">
      <c r="A2590" s="23"/>
      <c r="B2590" s="6"/>
      <c r="C2590" s="6"/>
      <c r="D2590" s="6"/>
      <c r="E2590" s="6"/>
      <c r="F2590" s="6"/>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6"/>
      <c r="AE2590" s="6"/>
      <c r="AF2590" s="6"/>
      <c r="AG2590" s="6"/>
    </row>
    <row r="2591" spans="1:33">
      <c r="A2591" s="23"/>
      <c r="B2591" s="6"/>
      <c r="C2591" s="6"/>
      <c r="D2591" s="6"/>
      <c r="E2591" s="6"/>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row>
    <row r="2592" spans="1:33">
      <c r="A2592" s="23"/>
      <c r="B2592" s="6"/>
      <c r="C2592" s="6"/>
      <c r="D2592" s="6"/>
      <c r="E2592" s="6"/>
      <c r="F2592" s="6"/>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row>
    <row r="2593" spans="1:33">
      <c r="A2593" s="23"/>
      <c r="B2593" s="6"/>
      <c r="C2593" s="6"/>
      <c r="D2593" s="6"/>
      <c r="E2593" s="6"/>
      <c r="F2593" s="6"/>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6"/>
      <c r="AE2593" s="6"/>
      <c r="AF2593" s="6"/>
      <c r="AG2593" s="6"/>
    </row>
    <row r="2594" spans="1:33">
      <c r="A2594" s="23"/>
      <c r="B2594" s="6"/>
      <c r="C2594" s="6"/>
      <c r="D2594" s="6"/>
      <c r="E2594" s="6"/>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row>
    <row r="2595" spans="1:33">
      <c r="A2595" s="23"/>
      <c r="B2595" s="6"/>
      <c r="C2595" s="6"/>
      <c r="D2595" s="6"/>
      <c r="E2595" s="6"/>
      <c r="F2595" s="6"/>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row>
    <row r="2596" spans="1:33">
      <c r="A2596" s="23"/>
      <c r="B2596" s="6"/>
      <c r="C2596" s="6"/>
      <c r="D2596" s="6"/>
      <c r="E2596" s="6"/>
      <c r="F2596" s="6"/>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6"/>
      <c r="AE2596" s="6"/>
      <c r="AF2596" s="6"/>
      <c r="AG2596" s="6"/>
    </row>
    <row r="2597" spans="1:33">
      <c r="A2597" s="23"/>
      <c r="B2597" s="6"/>
      <c r="C2597" s="6"/>
      <c r="D2597" s="6"/>
      <c r="E2597" s="6"/>
      <c r="F2597" s="6"/>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row>
    <row r="2598" spans="1:33">
      <c r="A2598" s="23"/>
      <c r="B2598" s="6"/>
      <c r="C2598" s="6"/>
      <c r="D2598" s="6"/>
      <c r="E2598" s="6"/>
      <c r="F2598" s="6"/>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6"/>
      <c r="AE2598" s="6"/>
      <c r="AF2598" s="6"/>
      <c r="AG2598" s="6"/>
    </row>
    <row r="2599" spans="1:33">
      <c r="A2599" s="23"/>
      <c r="B2599" s="6"/>
      <c r="C2599" s="6"/>
      <c r="D2599" s="6"/>
      <c r="E2599" s="6"/>
      <c r="F2599" s="6"/>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6"/>
      <c r="AE2599" s="6"/>
      <c r="AF2599" s="6"/>
      <c r="AG2599" s="6"/>
    </row>
    <row r="2600" spans="1:33">
      <c r="A2600" s="23"/>
      <c r="B2600" s="6"/>
      <c r="C2600" s="6"/>
      <c r="D2600" s="6"/>
      <c r="E2600" s="6"/>
      <c r="F2600" s="6"/>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row>
    <row r="2601" spans="1:33">
      <c r="A2601" s="23"/>
      <c r="B2601" s="6"/>
      <c r="C2601" s="6"/>
      <c r="D2601" s="6"/>
      <c r="E2601" s="6"/>
      <c r="F2601" s="6"/>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6"/>
      <c r="AE2601" s="6"/>
      <c r="AF2601" s="6"/>
      <c r="AG2601" s="6"/>
    </row>
    <row r="2602" spans="1:33">
      <c r="A2602" s="23"/>
      <c r="B2602" s="6"/>
      <c r="C2602" s="6"/>
      <c r="D2602" s="6"/>
      <c r="E2602" s="6"/>
      <c r="F2602" s="6"/>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6"/>
      <c r="AE2602" s="6"/>
      <c r="AF2602" s="6"/>
      <c r="AG2602" s="6"/>
    </row>
    <row r="2603" spans="1:33">
      <c r="A2603" s="23"/>
      <c r="B2603" s="6"/>
      <c r="C2603" s="6"/>
      <c r="D2603" s="6"/>
      <c r="E2603" s="6"/>
      <c r="F2603" s="6"/>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6"/>
      <c r="AE2603" s="6"/>
      <c r="AF2603" s="6"/>
      <c r="AG2603" s="6"/>
    </row>
    <row r="2604" spans="1:33">
      <c r="A2604" s="23"/>
      <c r="B2604" s="6"/>
      <c r="C2604" s="6"/>
      <c r="D2604" s="6"/>
      <c r="E2604" s="6"/>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row>
    <row r="2605" spans="1:33">
      <c r="A2605" s="23"/>
      <c r="B2605" s="6"/>
      <c r="C2605" s="6"/>
      <c r="D2605" s="6"/>
      <c r="E2605" s="6"/>
      <c r="F2605" s="6"/>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6"/>
      <c r="AE2605" s="6"/>
      <c r="AF2605" s="6"/>
      <c r="AG2605" s="6"/>
    </row>
    <row r="2606" spans="1:33">
      <c r="A2606" s="23"/>
      <c r="B2606" s="6"/>
      <c r="C2606" s="6"/>
      <c r="D2606" s="6"/>
      <c r="E2606" s="6"/>
      <c r="F2606" s="6"/>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row>
    <row r="2607" spans="1:33">
      <c r="A2607" s="23"/>
      <c r="B2607" s="6"/>
      <c r="C2607" s="6"/>
      <c r="D2607" s="6"/>
      <c r="E2607" s="6"/>
      <c r="F2607" s="6"/>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6"/>
      <c r="AE2607" s="6"/>
      <c r="AF2607" s="6"/>
      <c r="AG2607" s="6"/>
    </row>
    <row r="2608" spans="1:33">
      <c r="A2608" s="23"/>
      <c r="B2608" s="6"/>
      <c r="C2608" s="6"/>
      <c r="D2608" s="6"/>
      <c r="E2608" s="6"/>
      <c r="F2608" s="6"/>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6"/>
      <c r="AE2608" s="6"/>
      <c r="AF2608" s="6"/>
      <c r="AG2608" s="6"/>
    </row>
    <row r="2609" spans="1:33">
      <c r="A2609" s="23"/>
      <c r="B2609" s="6"/>
      <c r="C2609" s="6"/>
      <c r="D2609" s="6"/>
      <c r="E2609" s="6"/>
      <c r="F2609" s="6"/>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row>
    <row r="2610" spans="1:33">
      <c r="A2610" s="23"/>
      <c r="B2610" s="6"/>
      <c r="C2610" s="6"/>
      <c r="D2610" s="6"/>
      <c r="E2610" s="6"/>
      <c r="F2610" s="6"/>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row>
    <row r="2611" spans="1:33">
      <c r="A2611" s="23"/>
      <c r="B2611" s="6"/>
      <c r="C2611" s="6"/>
      <c r="D2611" s="6"/>
      <c r="E2611" s="6"/>
      <c r="F2611" s="6"/>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6"/>
      <c r="AE2611" s="6"/>
      <c r="AF2611" s="6"/>
      <c r="AG2611" s="6"/>
    </row>
    <row r="2612" spans="1:33">
      <c r="A2612" s="23"/>
      <c r="B2612" s="6"/>
      <c r="C2612" s="6"/>
      <c r="D2612" s="6"/>
      <c r="E2612" s="6"/>
      <c r="F2612" s="6"/>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row>
    <row r="2613" spans="1:33">
      <c r="A2613" s="23"/>
      <c r="B2613" s="6"/>
      <c r="C2613" s="6"/>
      <c r="D2613" s="6"/>
      <c r="E2613" s="6"/>
      <c r="F2613" s="6"/>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row>
    <row r="2614" spans="1:33">
      <c r="A2614" s="23"/>
      <c r="B2614" s="6"/>
      <c r="C2614" s="6"/>
      <c r="D2614" s="6"/>
      <c r="E2614" s="6"/>
      <c r="F2614" s="6"/>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row>
    <row r="2615" spans="1:33">
      <c r="A2615" s="23"/>
      <c r="B2615" s="6"/>
      <c r="C2615" s="6"/>
      <c r="D2615" s="6"/>
      <c r="E2615" s="6"/>
      <c r="F2615" s="6"/>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row>
    <row r="2616" spans="1:33">
      <c r="A2616" s="23"/>
      <c r="B2616" s="6"/>
      <c r="C2616" s="6"/>
      <c r="D2616" s="6"/>
      <c r="E2616" s="6"/>
      <c r="F2616" s="6"/>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row>
    <row r="2617" spans="1:33">
      <c r="A2617" s="23"/>
      <c r="B2617" s="6"/>
      <c r="C2617" s="6"/>
      <c r="D2617" s="6"/>
      <c r="E2617" s="6"/>
      <c r="F2617" s="6"/>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row>
    <row r="2618" spans="1:33">
      <c r="A2618" s="23"/>
      <c r="B2618" s="6"/>
      <c r="C2618" s="6"/>
      <c r="D2618" s="6"/>
      <c r="E2618" s="6"/>
      <c r="F2618" s="6"/>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row>
    <row r="2619" spans="1:33">
      <c r="A2619" s="23"/>
      <c r="B2619" s="6"/>
      <c r="C2619" s="6"/>
      <c r="D2619" s="6"/>
      <c r="E2619" s="6"/>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row>
    <row r="2620" spans="1:33">
      <c r="A2620" s="23"/>
      <c r="B2620" s="6"/>
      <c r="C2620" s="6"/>
      <c r="D2620" s="6"/>
      <c r="E2620" s="6"/>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row>
    <row r="2621" spans="1:33">
      <c r="A2621" s="23"/>
      <c r="B2621" s="6"/>
      <c r="C2621" s="6"/>
      <c r="D2621" s="6"/>
      <c r="E2621" s="6"/>
      <c r="F2621" s="6"/>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row>
    <row r="2622" spans="1:33">
      <c r="A2622" s="23"/>
      <c r="B2622" s="6"/>
      <c r="C2622" s="6"/>
      <c r="D2622" s="6"/>
      <c r="E2622" s="6"/>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row>
    <row r="2623" spans="1:33">
      <c r="A2623" s="23"/>
      <c r="B2623" s="6"/>
      <c r="C2623" s="6"/>
      <c r="D2623" s="6"/>
      <c r="E2623" s="6"/>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row>
    <row r="2624" spans="1:33">
      <c r="A2624" s="23"/>
      <c r="B2624" s="6"/>
      <c r="C2624" s="6"/>
      <c r="D2624" s="6"/>
      <c r="E2624" s="6"/>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row>
    <row r="2625" spans="1:33">
      <c r="A2625" s="23"/>
      <c r="B2625" s="6"/>
      <c r="C2625" s="6"/>
      <c r="D2625" s="6"/>
      <c r="E2625" s="6"/>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row>
    <row r="2626" spans="1:33">
      <c r="A2626" s="23"/>
      <c r="B2626" s="6"/>
      <c r="C2626" s="6"/>
      <c r="D2626" s="6"/>
      <c r="E2626" s="6"/>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row>
    <row r="2627" spans="1:33">
      <c r="A2627" s="23"/>
      <c r="B2627" s="6"/>
      <c r="C2627" s="6"/>
      <c r="D2627" s="6"/>
      <c r="E2627" s="6"/>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row>
    <row r="2628" spans="1:33">
      <c r="A2628" s="23"/>
      <c r="B2628" s="6"/>
      <c r="C2628" s="6"/>
      <c r="D2628" s="6"/>
      <c r="E2628" s="6"/>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row>
    <row r="2629" spans="1:33">
      <c r="A2629" s="23"/>
      <c r="B2629" s="6"/>
      <c r="C2629" s="6"/>
      <c r="D2629" s="6"/>
      <c r="E2629" s="6"/>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row>
    <row r="2630" spans="1:33">
      <c r="A2630" s="23"/>
      <c r="B2630" s="6"/>
      <c r="C2630" s="6"/>
      <c r="D2630" s="6"/>
      <c r="E2630" s="6"/>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row>
    <row r="2631" spans="1:33">
      <c r="A2631" s="23"/>
      <c r="B2631" s="6"/>
      <c r="C2631" s="6"/>
      <c r="D2631" s="6"/>
      <c r="E2631" s="6"/>
      <c r="F2631" s="6"/>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row>
    <row r="2632" spans="1:33">
      <c r="A2632" s="23"/>
      <c r="B2632" s="6"/>
      <c r="C2632" s="6"/>
      <c r="D2632" s="6"/>
      <c r="E2632" s="6"/>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row>
    <row r="2633" spans="1:33">
      <c r="A2633" s="23"/>
      <c r="B2633" s="6"/>
      <c r="C2633" s="6"/>
      <c r="D2633" s="6"/>
      <c r="E2633" s="6"/>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row>
    <row r="2634" spans="1:33">
      <c r="A2634" s="23"/>
      <c r="B2634" s="6"/>
      <c r="C2634" s="6"/>
      <c r="D2634" s="6"/>
      <c r="E2634" s="6"/>
      <c r="F2634" s="6"/>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row>
    <row r="2635" spans="1:33">
      <c r="A2635" s="23"/>
      <c r="B2635" s="6"/>
      <c r="C2635" s="6"/>
      <c r="D2635" s="6"/>
      <c r="E2635" s="6"/>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row>
    <row r="2636" spans="1:33">
      <c r="A2636" s="23"/>
      <c r="B2636" s="6"/>
      <c r="C2636" s="6"/>
      <c r="D2636" s="6"/>
      <c r="E2636" s="6"/>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row>
    <row r="2637" spans="1:33">
      <c r="A2637" s="23"/>
      <c r="B2637" s="6"/>
      <c r="C2637" s="6"/>
      <c r="D2637" s="6"/>
      <c r="E2637" s="6"/>
      <c r="F2637" s="6"/>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row>
    <row r="2638" spans="1:33">
      <c r="A2638" s="23"/>
      <c r="B2638" s="6"/>
      <c r="C2638" s="6"/>
      <c r="D2638" s="6"/>
      <c r="E2638" s="6"/>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row>
    <row r="2639" spans="1:33">
      <c r="A2639" s="23"/>
      <c r="B2639" s="6"/>
      <c r="C2639" s="6"/>
      <c r="D2639" s="6"/>
      <c r="E2639" s="6"/>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c r="AF2639" s="6"/>
      <c r="AG2639" s="6"/>
    </row>
    <row r="2640" spans="1:33">
      <c r="A2640" s="23"/>
      <c r="B2640" s="6"/>
      <c r="C2640" s="6"/>
      <c r="D2640" s="6"/>
      <c r="E2640" s="6"/>
      <c r="F2640" s="6"/>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6"/>
      <c r="AE2640" s="6"/>
      <c r="AF2640" s="6"/>
      <c r="AG2640" s="6"/>
    </row>
    <row r="2641" spans="1:33">
      <c r="A2641" s="23"/>
      <c r="B2641" s="6"/>
      <c r="C2641" s="6"/>
      <c r="D2641" s="6"/>
      <c r="E2641" s="6"/>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row>
    <row r="2642" spans="1:33">
      <c r="A2642" s="23"/>
      <c r="B2642" s="6"/>
      <c r="C2642" s="6"/>
      <c r="D2642" s="6"/>
      <c r="E2642" s="6"/>
      <c r="F2642" s="6"/>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6"/>
      <c r="AE2642" s="6"/>
      <c r="AF2642" s="6"/>
      <c r="AG2642" s="6"/>
    </row>
    <row r="2643" spans="1:33">
      <c r="A2643" s="23"/>
      <c r="B2643" s="6"/>
      <c r="C2643" s="6"/>
      <c r="D2643" s="6"/>
      <c r="E2643" s="6"/>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row>
    <row r="2644" spans="1:33">
      <c r="A2644" s="23"/>
      <c r="B2644" s="6"/>
      <c r="C2644" s="6"/>
      <c r="D2644" s="6"/>
      <c r="E2644" s="6"/>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row>
    <row r="2645" spans="1:33">
      <c r="A2645" s="23"/>
      <c r="B2645" s="6"/>
      <c r="C2645" s="6"/>
      <c r="D2645" s="6"/>
      <c r="E2645" s="6"/>
      <c r="F2645" s="6"/>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6"/>
      <c r="AE2645" s="6"/>
      <c r="AF2645" s="6"/>
      <c r="AG2645" s="6"/>
    </row>
    <row r="2646" spans="1:33">
      <c r="A2646" s="23"/>
      <c r="B2646" s="6"/>
      <c r="C2646" s="6"/>
      <c r="D2646" s="6"/>
      <c r="E2646" s="6"/>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row>
    <row r="2647" spans="1:33">
      <c r="A2647" s="23"/>
      <c r="B2647" s="6"/>
      <c r="C2647" s="6"/>
      <c r="D2647" s="6"/>
      <c r="E2647" s="6"/>
      <c r="F2647" s="6"/>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row>
    <row r="2648" spans="1:33">
      <c r="A2648" s="23"/>
      <c r="B2648" s="6"/>
      <c r="C2648" s="6"/>
      <c r="D2648" s="6"/>
      <c r="E2648" s="6"/>
      <c r="F2648" s="6"/>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row>
    <row r="2649" spans="1:33">
      <c r="A2649" s="23"/>
      <c r="B2649" s="6"/>
      <c r="C2649" s="6"/>
      <c r="D2649" s="6"/>
      <c r="E2649" s="6"/>
      <c r="F2649" s="6"/>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6"/>
      <c r="AE2649" s="6"/>
      <c r="AF2649" s="6"/>
      <c r="AG2649" s="6"/>
    </row>
    <row r="2650" spans="1:33">
      <c r="A2650" s="23"/>
      <c r="B2650" s="6"/>
      <c r="C2650" s="6"/>
      <c r="D2650" s="6"/>
      <c r="E2650" s="6"/>
      <c r="F2650" s="6"/>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6"/>
      <c r="AE2650" s="6"/>
      <c r="AF2650" s="6"/>
      <c r="AG2650" s="6"/>
    </row>
    <row r="2651" spans="1:33">
      <c r="A2651" s="23"/>
      <c r="B2651" s="6"/>
      <c r="C2651" s="6"/>
      <c r="D2651" s="6"/>
      <c r="E2651" s="6"/>
      <c r="F2651" s="6"/>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row>
    <row r="2652" spans="1:33">
      <c r="A2652" s="23"/>
      <c r="B2652" s="6"/>
      <c r="C2652" s="6"/>
      <c r="D2652" s="6"/>
      <c r="E2652" s="6"/>
      <c r="F2652" s="6"/>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6"/>
      <c r="AE2652" s="6"/>
      <c r="AF2652" s="6"/>
      <c r="AG2652" s="6"/>
    </row>
    <row r="2653" spans="1:33">
      <c r="A2653" s="23"/>
      <c r="B2653" s="6"/>
      <c r="C2653" s="6"/>
      <c r="D2653" s="6"/>
      <c r="E2653" s="6"/>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row>
    <row r="2654" spans="1:33">
      <c r="A2654" s="23"/>
      <c r="B2654" s="6"/>
      <c r="C2654" s="6"/>
      <c r="D2654" s="6"/>
      <c r="E2654" s="6"/>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row>
    <row r="2655" spans="1:33">
      <c r="A2655" s="23"/>
      <c r="B2655" s="6"/>
      <c r="C2655" s="6"/>
      <c r="D2655" s="6"/>
      <c r="E2655" s="6"/>
      <c r="F2655" s="6"/>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6"/>
      <c r="AE2655" s="6"/>
      <c r="AF2655" s="6"/>
      <c r="AG2655" s="6"/>
    </row>
    <row r="2656" spans="1:33">
      <c r="A2656" s="23"/>
      <c r="B2656" s="6"/>
      <c r="C2656" s="6"/>
      <c r="D2656" s="6"/>
      <c r="E2656" s="6"/>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row>
    <row r="2657" spans="1:33">
      <c r="A2657" s="23"/>
      <c r="B2657" s="6"/>
      <c r="C2657" s="6"/>
      <c r="D2657" s="6"/>
      <c r="E2657" s="6"/>
      <c r="F2657" s="6"/>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6"/>
      <c r="AE2657" s="6"/>
      <c r="AF2657" s="6"/>
      <c r="AG2657" s="6"/>
    </row>
    <row r="2658" spans="1:33">
      <c r="A2658" s="23"/>
      <c r="B2658" s="6"/>
      <c r="C2658" s="6"/>
      <c r="D2658" s="6"/>
      <c r="E2658" s="6"/>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row>
    <row r="2659" spans="1:33">
      <c r="A2659" s="23"/>
      <c r="B2659" s="6"/>
      <c r="C2659" s="6"/>
      <c r="D2659" s="6"/>
      <c r="E2659" s="6"/>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row>
    <row r="2660" spans="1:33">
      <c r="A2660" s="23"/>
      <c r="B2660" s="6"/>
      <c r="C2660" s="6"/>
      <c r="D2660" s="6"/>
      <c r="E2660" s="6"/>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row>
    <row r="2661" spans="1:33">
      <c r="A2661" s="23"/>
      <c r="B2661" s="6"/>
      <c r="C2661" s="6"/>
      <c r="D2661" s="6"/>
      <c r="E2661" s="6"/>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row>
    <row r="2662" spans="1:33">
      <c r="A2662" s="23"/>
      <c r="B2662" s="6"/>
      <c r="C2662" s="6"/>
      <c r="D2662" s="6"/>
      <c r="E2662" s="6"/>
      <c r="F2662" s="6"/>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row>
    <row r="2663" spans="1:33">
      <c r="A2663" s="23"/>
      <c r="B2663" s="6"/>
      <c r="C2663" s="6"/>
      <c r="D2663" s="6"/>
      <c r="E2663" s="6"/>
      <c r="F2663" s="6"/>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row>
    <row r="2664" spans="1:33">
      <c r="A2664" s="23"/>
      <c r="B2664" s="6"/>
      <c r="C2664" s="6"/>
      <c r="D2664" s="6"/>
      <c r="E2664" s="6"/>
      <c r="F2664" s="6"/>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row>
    <row r="2665" spans="1:33">
      <c r="A2665" s="23"/>
      <c r="B2665" s="6"/>
      <c r="C2665" s="6"/>
      <c r="D2665" s="6"/>
      <c r="E2665" s="6"/>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row>
    <row r="2666" spans="1:33">
      <c r="A2666" s="23"/>
      <c r="B2666" s="6"/>
      <c r="C2666" s="6"/>
      <c r="D2666" s="6"/>
      <c r="E2666" s="6"/>
      <c r="F2666" s="6"/>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row>
    <row r="2667" spans="1:33">
      <c r="A2667" s="23"/>
      <c r="B2667" s="6"/>
      <c r="C2667" s="6"/>
      <c r="D2667" s="6"/>
      <c r="E2667" s="6"/>
      <c r="F2667" s="6"/>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6"/>
      <c r="AE2667" s="6"/>
      <c r="AF2667" s="6"/>
      <c r="AG2667" s="6"/>
    </row>
    <row r="2668" spans="1:33">
      <c r="A2668" s="23"/>
      <c r="B2668" s="6"/>
      <c r="C2668" s="6"/>
      <c r="D2668" s="6"/>
      <c r="E2668" s="6"/>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row>
    <row r="2669" spans="1:33">
      <c r="A2669" s="23"/>
      <c r="B2669" s="6"/>
      <c r="C2669" s="6"/>
      <c r="D2669" s="6"/>
      <c r="E2669" s="6"/>
      <c r="F2669" s="6"/>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6"/>
      <c r="AE2669" s="6"/>
      <c r="AF2669" s="6"/>
      <c r="AG2669" s="6"/>
    </row>
    <row r="2670" spans="1:33">
      <c r="A2670" s="23"/>
      <c r="B2670" s="6"/>
      <c r="C2670" s="6"/>
      <c r="D2670" s="6"/>
      <c r="E2670" s="6"/>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row>
    <row r="2671" spans="1:33">
      <c r="A2671" s="23"/>
      <c r="B2671" s="6"/>
      <c r="C2671" s="6"/>
      <c r="D2671" s="6"/>
      <c r="E2671" s="6"/>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row>
    <row r="2672" spans="1:33">
      <c r="A2672" s="23"/>
      <c r="B2672" s="6"/>
      <c r="C2672" s="6"/>
      <c r="D2672" s="6"/>
      <c r="E2672" s="6"/>
      <c r="F2672" s="6"/>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row>
    <row r="2673" spans="1:33">
      <c r="A2673" s="23"/>
      <c r="B2673" s="6"/>
      <c r="C2673" s="6"/>
      <c r="D2673" s="6"/>
      <c r="E2673" s="6"/>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row>
    <row r="2674" spans="1:33">
      <c r="A2674" s="23"/>
      <c r="B2674" s="6"/>
      <c r="C2674" s="6"/>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row>
    <row r="2675" spans="1:33">
      <c r="A2675" s="23"/>
      <c r="B2675" s="6"/>
      <c r="C2675" s="6"/>
      <c r="D2675" s="6"/>
      <c r="E2675" s="6"/>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row>
    <row r="2676" spans="1:33">
      <c r="A2676" s="23"/>
      <c r="B2676" s="6"/>
      <c r="C2676" s="6"/>
      <c r="D2676" s="6"/>
      <c r="E2676" s="6"/>
      <c r="F2676" s="6"/>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row>
    <row r="2677" spans="1:33">
      <c r="A2677" s="23"/>
      <c r="B2677" s="6"/>
      <c r="C2677" s="6"/>
      <c r="D2677" s="6"/>
      <c r="E2677" s="6"/>
      <c r="F2677" s="6"/>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6"/>
      <c r="AE2677" s="6"/>
      <c r="AF2677" s="6"/>
      <c r="AG2677" s="6"/>
    </row>
    <row r="2678" spans="1:33">
      <c r="A2678" s="23"/>
      <c r="B2678" s="6"/>
      <c r="C2678" s="6"/>
      <c r="D2678" s="6"/>
      <c r="E2678" s="6"/>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row>
    <row r="2679" spans="1:33">
      <c r="A2679" s="23"/>
      <c r="B2679" s="6"/>
      <c r="C2679" s="6"/>
      <c r="D2679" s="6"/>
      <c r="E2679" s="6"/>
      <c r="F2679" s="6"/>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row>
    <row r="2680" spans="1:33">
      <c r="A2680" s="23"/>
      <c r="B2680" s="6"/>
      <c r="C2680" s="6"/>
      <c r="D2680" s="6"/>
      <c r="E2680" s="6"/>
      <c r="F2680" s="6"/>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row>
    <row r="2681" spans="1:33">
      <c r="A2681" s="23"/>
      <c r="B2681" s="6"/>
      <c r="C2681" s="6"/>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row>
    <row r="2682" spans="1:33">
      <c r="A2682" s="23"/>
      <c r="B2682" s="6"/>
      <c r="C2682" s="6"/>
      <c r="D2682" s="6"/>
      <c r="E2682" s="6"/>
      <c r="F2682" s="6"/>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row>
    <row r="2683" spans="1:33">
      <c r="A2683" s="23"/>
      <c r="B2683" s="6"/>
      <c r="C2683" s="6"/>
      <c r="D2683" s="6"/>
      <c r="E2683" s="6"/>
      <c r="F2683" s="6"/>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row>
    <row r="2684" spans="1:33">
      <c r="A2684" s="23"/>
      <c r="B2684" s="6"/>
      <c r="C2684" s="6"/>
      <c r="D2684" s="6"/>
      <c r="E2684" s="6"/>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c r="AG2684" s="6"/>
    </row>
    <row r="2685" spans="1:33">
      <c r="A2685" s="23"/>
      <c r="B2685" s="6"/>
      <c r="C2685" s="6"/>
      <c r="D2685" s="6"/>
      <c r="E2685" s="6"/>
      <c r="F2685" s="6"/>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6"/>
      <c r="AE2685" s="6"/>
      <c r="AF2685" s="6"/>
      <c r="AG2685" s="6"/>
    </row>
    <row r="2686" spans="1:33">
      <c r="A2686" s="23"/>
      <c r="B2686" s="6"/>
      <c r="C2686" s="6"/>
      <c r="D2686" s="6"/>
      <c r="E2686" s="6"/>
      <c r="F2686" s="6"/>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row>
    <row r="2687" spans="1:33">
      <c r="A2687" s="23"/>
      <c r="B2687" s="6"/>
      <c r="C2687" s="6"/>
      <c r="D2687" s="6"/>
      <c r="E2687" s="6"/>
      <c r="F2687" s="6"/>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6"/>
      <c r="AE2687" s="6"/>
      <c r="AF2687" s="6"/>
      <c r="AG2687" s="6"/>
    </row>
    <row r="2688" spans="1:33">
      <c r="A2688" s="23"/>
      <c r="B2688" s="6"/>
      <c r="C2688" s="6"/>
      <c r="D2688" s="6"/>
      <c r="E2688" s="6"/>
      <c r="F2688" s="6"/>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6"/>
      <c r="AE2688" s="6"/>
      <c r="AF2688" s="6"/>
      <c r="AG2688" s="6"/>
    </row>
    <row r="2689" spans="1:33">
      <c r="A2689" s="23"/>
      <c r="B2689" s="6"/>
      <c r="C2689" s="6"/>
      <c r="D2689" s="6"/>
      <c r="E2689" s="6"/>
      <c r="F2689" s="6"/>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row>
    <row r="2690" spans="1:33">
      <c r="A2690" s="23"/>
      <c r="B2690" s="6"/>
      <c r="C2690" s="6"/>
      <c r="D2690" s="6"/>
      <c r="E2690" s="6"/>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row>
    <row r="2691" spans="1:33">
      <c r="A2691" s="23"/>
      <c r="B2691" s="6"/>
      <c r="C2691" s="6"/>
      <c r="D2691" s="6"/>
      <c r="E2691" s="6"/>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row>
    <row r="2692" spans="1:33">
      <c r="A2692" s="23"/>
      <c r="B2692" s="6"/>
      <c r="C2692" s="6"/>
      <c r="D2692" s="6"/>
      <c r="E2692" s="6"/>
      <c r="F2692" s="6"/>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row>
    <row r="2693" spans="1:33">
      <c r="A2693" s="23"/>
      <c r="B2693" s="6"/>
      <c r="C2693" s="6"/>
      <c r="D2693" s="6"/>
      <c r="E2693" s="6"/>
      <c r="F2693" s="6"/>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row>
    <row r="2694" spans="1:33">
      <c r="A2694" s="23"/>
      <c r="B2694" s="6"/>
      <c r="C2694" s="6"/>
      <c r="D2694" s="6"/>
      <c r="E2694" s="6"/>
      <c r="F2694" s="6"/>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row>
    <row r="2695" spans="1:33">
      <c r="A2695" s="23"/>
      <c r="B2695" s="6"/>
      <c r="C2695" s="6"/>
      <c r="D2695" s="6"/>
      <c r="E2695" s="6"/>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row>
    <row r="2696" spans="1:33">
      <c r="A2696" s="23"/>
      <c r="B2696" s="6"/>
      <c r="C2696" s="6"/>
      <c r="D2696" s="6"/>
      <c r="E2696" s="6"/>
      <c r="F2696" s="6"/>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6"/>
      <c r="AE2696" s="6"/>
      <c r="AF2696" s="6"/>
      <c r="AG2696" s="6"/>
    </row>
    <row r="2697" spans="1:33">
      <c r="A2697" s="23"/>
      <c r="B2697" s="6"/>
      <c r="C2697" s="6"/>
      <c r="D2697" s="6"/>
      <c r="E2697" s="6"/>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row>
    <row r="2698" spans="1:33">
      <c r="A2698" s="23"/>
      <c r="B2698" s="6"/>
      <c r="C2698" s="6"/>
      <c r="D2698" s="6"/>
      <c r="E2698" s="6"/>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row>
    <row r="2699" spans="1:33">
      <c r="A2699" s="23"/>
      <c r="B2699" s="6"/>
      <c r="C2699" s="6"/>
      <c r="D2699" s="6"/>
      <c r="E2699" s="6"/>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row>
    <row r="2700" spans="1:33">
      <c r="A2700" s="23"/>
      <c r="B2700" s="6"/>
      <c r="C2700" s="6"/>
      <c r="D2700" s="6"/>
      <c r="E2700" s="6"/>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row>
    <row r="2701" spans="1:33">
      <c r="A2701" s="23"/>
      <c r="B2701" s="6"/>
      <c r="C2701" s="6"/>
      <c r="D2701" s="6"/>
      <c r="E2701" s="6"/>
      <c r="F2701" s="6"/>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6"/>
      <c r="AE2701" s="6"/>
      <c r="AF2701" s="6"/>
      <c r="AG2701" s="6"/>
    </row>
    <row r="2702" spans="1:33">
      <c r="A2702" s="23"/>
      <c r="B2702" s="6"/>
      <c r="C2702" s="6"/>
      <c r="D2702" s="6"/>
      <c r="E2702" s="6"/>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row>
    <row r="2703" spans="1:33">
      <c r="A2703" s="23"/>
      <c r="B2703" s="6"/>
      <c r="C2703" s="6"/>
      <c r="D2703" s="6"/>
      <c r="E2703" s="6"/>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row>
    <row r="2704" spans="1:33">
      <c r="A2704" s="23"/>
      <c r="B2704" s="6"/>
      <c r="C2704" s="6"/>
      <c r="D2704" s="6"/>
      <c r="E2704" s="6"/>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row>
    <row r="2705" spans="1:33">
      <c r="A2705" s="23"/>
      <c r="B2705" s="6"/>
      <c r="C2705" s="6"/>
      <c r="D2705" s="6"/>
      <c r="E2705" s="6"/>
      <c r="F2705" s="6"/>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row>
    <row r="2706" spans="1:33">
      <c r="A2706" s="23"/>
      <c r="B2706" s="6"/>
      <c r="C2706" s="6"/>
      <c r="D2706" s="6"/>
      <c r="E2706" s="6"/>
      <c r="F2706" s="6"/>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6"/>
      <c r="AE2706" s="6"/>
      <c r="AF2706" s="6"/>
      <c r="AG2706" s="6"/>
    </row>
    <row r="2707" spans="1:33">
      <c r="A2707" s="23"/>
      <c r="B2707" s="6"/>
      <c r="C2707" s="6"/>
      <c r="D2707" s="6"/>
      <c r="E2707" s="6"/>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row>
    <row r="2708" spans="1:33">
      <c r="A2708" s="23"/>
      <c r="B2708" s="6"/>
      <c r="C2708" s="6"/>
      <c r="D2708" s="6"/>
      <c r="E2708" s="6"/>
      <c r="F2708" s="6"/>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6"/>
      <c r="AE2708" s="6"/>
      <c r="AF2708" s="6"/>
      <c r="AG2708" s="6"/>
    </row>
    <row r="2709" spans="1:33">
      <c r="A2709" s="23"/>
      <c r="B2709" s="6"/>
      <c r="C2709" s="6"/>
      <c r="D2709" s="6"/>
      <c r="E2709" s="6"/>
      <c r="F2709" s="6"/>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6"/>
      <c r="AE2709" s="6"/>
      <c r="AF2709" s="6"/>
      <c r="AG2709" s="6"/>
    </row>
    <row r="2710" spans="1:33">
      <c r="A2710" s="23"/>
      <c r="B2710" s="6"/>
      <c r="C2710" s="6"/>
      <c r="D2710" s="6"/>
      <c r="E2710" s="6"/>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row>
    <row r="2711" spans="1:33">
      <c r="A2711" s="23"/>
      <c r="B2711" s="6"/>
      <c r="C2711" s="6"/>
      <c r="D2711" s="6"/>
      <c r="E2711" s="6"/>
      <c r="F2711" s="6"/>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6"/>
      <c r="AE2711" s="6"/>
      <c r="AF2711" s="6"/>
      <c r="AG2711" s="6"/>
    </row>
    <row r="2712" spans="1:33">
      <c r="A2712" s="23"/>
      <c r="B2712" s="6"/>
      <c r="C2712" s="6"/>
      <c r="D2712" s="6"/>
      <c r="E2712" s="6"/>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row>
    <row r="2713" spans="1:33">
      <c r="A2713" s="23"/>
      <c r="B2713" s="6"/>
      <c r="C2713" s="6"/>
      <c r="D2713" s="6"/>
      <c r="E2713" s="6"/>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row>
    <row r="2714" spans="1:33">
      <c r="A2714" s="23"/>
      <c r="B2714" s="6"/>
      <c r="C2714" s="6"/>
      <c r="D2714" s="6"/>
      <c r="E2714" s="6"/>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row>
    <row r="2715" spans="1:33">
      <c r="A2715" s="23"/>
      <c r="B2715" s="6"/>
      <c r="C2715" s="6"/>
      <c r="D2715" s="6"/>
      <c r="E2715" s="6"/>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row>
    <row r="2716" spans="1:33">
      <c r="A2716" s="23"/>
      <c r="B2716" s="6"/>
      <c r="C2716" s="6"/>
      <c r="D2716" s="6"/>
      <c r="E2716" s="6"/>
      <c r="F2716" s="6"/>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6"/>
      <c r="AE2716" s="6"/>
      <c r="AF2716" s="6"/>
      <c r="AG2716" s="6"/>
    </row>
    <row r="2717" spans="1:33">
      <c r="A2717" s="23"/>
      <c r="B2717" s="6"/>
      <c r="C2717" s="6"/>
      <c r="D2717" s="6"/>
      <c r="E2717" s="6"/>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row>
    <row r="2718" spans="1:33">
      <c r="A2718" s="23"/>
      <c r="B2718" s="6"/>
      <c r="C2718" s="6"/>
      <c r="D2718" s="6"/>
      <c r="E2718" s="6"/>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row>
    <row r="2719" spans="1:33">
      <c r="A2719" s="23"/>
      <c r="B2719" s="6"/>
      <c r="C2719" s="6"/>
      <c r="D2719" s="6"/>
      <c r="E2719" s="6"/>
      <c r="F2719" s="6"/>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row>
    <row r="2720" spans="1:33">
      <c r="A2720" s="23"/>
      <c r="B2720" s="6"/>
      <c r="C2720" s="6"/>
      <c r="D2720" s="6"/>
      <c r="E2720" s="6"/>
      <c r="F2720" s="6"/>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6"/>
      <c r="AE2720" s="6"/>
      <c r="AF2720" s="6"/>
      <c r="AG2720" s="6"/>
    </row>
    <row r="2721" spans="1:33">
      <c r="A2721" s="23"/>
      <c r="B2721" s="6"/>
      <c r="C2721" s="6"/>
      <c r="D2721" s="6"/>
      <c r="E2721" s="6"/>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row>
    <row r="2722" spans="1:33">
      <c r="A2722" s="23"/>
      <c r="B2722" s="6"/>
      <c r="C2722" s="6"/>
      <c r="D2722" s="6"/>
      <c r="E2722" s="6"/>
      <c r="F2722" s="6"/>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row>
    <row r="2723" spans="1:33">
      <c r="A2723" s="23"/>
      <c r="B2723" s="6"/>
      <c r="C2723" s="6"/>
      <c r="D2723" s="6"/>
      <c r="E2723" s="6"/>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row>
    <row r="2724" spans="1:33">
      <c r="A2724" s="23"/>
      <c r="B2724" s="6"/>
      <c r="C2724" s="6"/>
      <c r="D2724" s="6"/>
      <c r="E2724" s="6"/>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row>
    <row r="2725" spans="1:33">
      <c r="A2725" s="23"/>
      <c r="B2725" s="6"/>
      <c r="C2725" s="6"/>
      <c r="D2725" s="6"/>
      <c r="E2725" s="6"/>
      <c r="F2725" s="6"/>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row>
    <row r="2726" spans="1:33">
      <c r="A2726" s="23"/>
      <c r="B2726" s="6"/>
      <c r="C2726" s="6"/>
      <c r="D2726" s="6"/>
      <c r="E2726" s="6"/>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row>
    <row r="2727" spans="1:33">
      <c r="A2727" s="23"/>
      <c r="B2727" s="6"/>
      <c r="C2727" s="6"/>
      <c r="D2727" s="6"/>
      <c r="E2727" s="6"/>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row>
    <row r="2728" spans="1:33">
      <c r="A2728" s="23"/>
      <c r="B2728" s="6"/>
      <c r="C2728" s="6"/>
      <c r="D2728" s="6"/>
      <c r="E2728" s="6"/>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row>
    <row r="2729" spans="1:33">
      <c r="A2729" s="23"/>
      <c r="B2729" s="6"/>
      <c r="C2729" s="6"/>
      <c r="D2729" s="6"/>
      <c r="E2729" s="6"/>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row>
    <row r="2730" spans="1:33">
      <c r="A2730" s="23"/>
      <c r="B2730" s="6"/>
      <c r="C2730" s="6"/>
      <c r="D2730" s="6"/>
      <c r="E2730" s="6"/>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row>
    <row r="2731" spans="1:33">
      <c r="A2731" s="23"/>
      <c r="B2731" s="6"/>
      <c r="C2731" s="6"/>
      <c r="D2731" s="6"/>
      <c r="E2731" s="6"/>
      <c r="F2731" s="6"/>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6"/>
      <c r="AE2731" s="6"/>
      <c r="AF2731" s="6"/>
      <c r="AG2731" s="6"/>
    </row>
    <row r="2732" spans="1:33">
      <c r="A2732" s="23"/>
      <c r="B2732" s="6"/>
      <c r="C2732" s="6"/>
      <c r="D2732" s="6"/>
      <c r="E2732" s="6"/>
      <c r="F2732" s="6"/>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row>
    <row r="2733" spans="1:33">
      <c r="A2733" s="23"/>
      <c r="B2733" s="6"/>
      <c r="C2733" s="6"/>
      <c r="D2733" s="6"/>
      <c r="E2733" s="6"/>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row>
    <row r="2734" spans="1:33">
      <c r="A2734" s="23"/>
      <c r="B2734" s="6"/>
      <c r="C2734" s="6"/>
      <c r="D2734" s="6"/>
      <c r="E2734" s="6"/>
      <c r="F2734" s="6"/>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6"/>
      <c r="AE2734" s="6"/>
      <c r="AF2734" s="6"/>
      <c r="AG2734" s="6"/>
    </row>
    <row r="2735" spans="1:33">
      <c r="A2735" s="23"/>
      <c r="B2735" s="6"/>
      <c r="C2735" s="6"/>
      <c r="D2735" s="6"/>
      <c r="E2735" s="6"/>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row>
    <row r="2736" spans="1:33">
      <c r="A2736" s="23"/>
      <c r="B2736" s="6"/>
      <c r="C2736" s="6"/>
      <c r="D2736" s="6"/>
      <c r="E2736" s="6"/>
      <c r="F2736" s="6"/>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6"/>
      <c r="AE2736" s="6"/>
      <c r="AF2736" s="6"/>
      <c r="AG2736" s="6"/>
    </row>
    <row r="2737" spans="1:33">
      <c r="A2737" s="23"/>
      <c r="B2737" s="6"/>
      <c r="C2737" s="6"/>
      <c r="D2737" s="6"/>
      <c r="E2737" s="6"/>
      <c r="F2737" s="6"/>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6"/>
      <c r="AE2737" s="6"/>
      <c r="AF2737" s="6"/>
      <c r="AG2737" s="6"/>
    </row>
    <row r="2738" spans="1:33">
      <c r="A2738" s="23"/>
      <c r="B2738" s="6"/>
      <c r="C2738" s="6"/>
      <c r="D2738" s="6"/>
      <c r="E2738" s="6"/>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row>
    <row r="2739" spans="1:33">
      <c r="A2739" s="23"/>
      <c r="B2739" s="6"/>
      <c r="C2739" s="6"/>
      <c r="D2739" s="6"/>
      <c r="E2739" s="6"/>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row>
    <row r="2740" spans="1:33">
      <c r="A2740" s="23"/>
      <c r="B2740" s="6"/>
      <c r="C2740" s="6"/>
      <c r="D2740" s="6"/>
      <c r="E2740" s="6"/>
      <c r="F2740" s="6"/>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6"/>
      <c r="AE2740" s="6"/>
      <c r="AF2740" s="6"/>
      <c r="AG2740" s="6"/>
    </row>
    <row r="2741" spans="1:33">
      <c r="A2741" s="23"/>
      <c r="B2741" s="6"/>
      <c r="C2741" s="6"/>
      <c r="D2741" s="6"/>
      <c r="E2741" s="6"/>
      <c r="F2741" s="6"/>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row>
    <row r="2742" spans="1:33">
      <c r="A2742" s="23"/>
      <c r="B2742" s="6"/>
      <c r="C2742" s="6"/>
      <c r="D2742" s="6"/>
      <c r="E2742" s="6"/>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row>
    <row r="2743" spans="1:33">
      <c r="A2743" s="23"/>
      <c r="B2743" s="6"/>
      <c r="C2743" s="6"/>
      <c r="D2743" s="6"/>
      <c r="E2743" s="6"/>
      <c r="F2743" s="6"/>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6"/>
      <c r="AE2743" s="6"/>
      <c r="AF2743" s="6"/>
      <c r="AG2743" s="6"/>
    </row>
    <row r="2744" spans="1:33">
      <c r="A2744" s="23"/>
      <c r="B2744" s="6"/>
      <c r="C2744" s="6"/>
      <c r="D2744" s="6"/>
      <c r="E2744" s="6"/>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row>
    <row r="2745" spans="1:33">
      <c r="A2745" s="23"/>
      <c r="B2745" s="6"/>
      <c r="C2745" s="6"/>
      <c r="D2745" s="6"/>
      <c r="E2745" s="6"/>
      <c r="F2745" s="6"/>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6"/>
      <c r="AE2745" s="6"/>
      <c r="AF2745" s="6"/>
      <c r="AG2745" s="6"/>
    </row>
    <row r="2746" spans="1:33">
      <c r="A2746" s="23"/>
      <c r="B2746" s="6"/>
      <c r="C2746" s="6"/>
      <c r="D2746" s="6"/>
      <c r="E2746" s="6"/>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row>
    <row r="2747" spans="1:33">
      <c r="A2747" s="23"/>
      <c r="B2747" s="6"/>
      <c r="C2747" s="6"/>
      <c r="D2747" s="6"/>
      <c r="E2747" s="6"/>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row>
    <row r="2748" spans="1:33">
      <c r="A2748" s="23"/>
      <c r="B2748" s="6"/>
      <c r="C2748" s="6"/>
      <c r="D2748" s="6"/>
      <c r="E2748" s="6"/>
      <c r="F2748" s="6"/>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6"/>
      <c r="AE2748" s="6"/>
      <c r="AF2748" s="6"/>
      <c r="AG2748" s="6"/>
    </row>
    <row r="2749" spans="1:33">
      <c r="A2749" s="23"/>
      <c r="B2749" s="6"/>
      <c r="C2749" s="6"/>
      <c r="D2749" s="6"/>
      <c r="E2749" s="6"/>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row>
    <row r="2750" spans="1:33">
      <c r="A2750" s="23"/>
      <c r="B2750" s="6"/>
      <c r="C2750" s="6"/>
      <c r="D2750" s="6"/>
      <c r="E2750" s="6"/>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row>
    <row r="2751" spans="1:33">
      <c r="A2751" s="23"/>
      <c r="B2751" s="6"/>
      <c r="C2751" s="6"/>
      <c r="D2751" s="6"/>
      <c r="E2751" s="6"/>
      <c r="F2751" s="6"/>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6"/>
      <c r="AE2751" s="6"/>
      <c r="AF2751" s="6"/>
      <c r="AG2751" s="6"/>
    </row>
    <row r="2752" spans="1:33">
      <c r="A2752" s="23"/>
      <c r="B2752" s="6"/>
      <c r="C2752" s="6"/>
      <c r="D2752" s="6"/>
      <c r="E2752" s="6"/>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row>
    <row r="2753" spans="1:33">
      <c r="A2753" s="23"/>
      <c r="B2753" s="6"/>
      <c r="C2753" s="6"/>
      <c r="D2753" s="6"/>
      <c r="E2753" s="6"/>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row>
    <row r="2754" spans="1:33">
      <c r="A2754" s="23"/>
      <c r="B2754" s="6"/>
      <c r="C2754" s="6"/>
      <c r="D2754" s="6"/>
      <c r="E2754" s="6"/>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row>
    <row r="2755" spans="1:33">
      <c r="A2755" s="23"/>
      <c r="B2755" s="6"/>
      <c r="C2755" s="6"/>
      <c r="D2755" s="6"/>
      <c r="E2755" s="6"/>
      <c r="F2755" s="6"/>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6"/>
      <c r="AE2755" s="6"/>
      <c r="AF2755" s="6"/>
      <c r="AG2755" s="6"/>
    </row>
    <row r="2756" spans="1:33">
      <c r="A2756" s="23"/>
      <c r="B2756" s="6"/>
      <c r="C2756" s="6"/>
      <c r="D2756" s="6"/>
      <c r="E2756" s="6"/>
      <c r="F2756" s="6"/>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6"/>
      <c r="AE2756" s="6"/>
      <c r="AF2756" s="6"/>
      <c r="AG2756" s="6"/>
    </row>
    <row r="2757" spans="1:33">
      <c r="A2757" s="23"/>
      <c r="B2757" s="6"/>
      <c r="C2757" s="6"/>
      <c r="D2757" s="6"/>
      <c r="E2757" s="6"/>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row>
    <row r="2758" spans="1:33">
      <c r="A2758" s="23"/>
      <c r="B2758" s="6"/>
      <c r="C2758" s="6"/>
      <c r="D2758" s="6"/>
      <c r="E2758" s="6"/>
      <c r="F2758" s="6"/>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6"/>
      <c r="AE2758" s="6"/>
      <c r="AF2758" s="6"/>
      <c r="AG2758" s="6"/>
    </row>
    <row r="2759" spans="1:33">
      <c r="A2759" s="23"/>
      <c r="B2759" s="6"/>
      <c r="C2759" s="6"/>
      <c r="D2759" s="6"/>
      <c r="E2759" s="6"/>
      <c r="F2759" s="6"/>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6"/>
      <c r="AE2759" s="6"/>
      <c r="AF2759" s="6"/>
      <c r="AG2759" s="6"/>
    </row>
    <row r="2760" spans="1:33">
      <c r="A2760" s="23"/>
      <c r="B2760" s="6"/>
      <c r="C2760" s="6"/>
      <c r="D2760" s="6"/>
      <c r="E2760" s="6"/>
      <c r="F2760" s="6"/>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6"/>
      <c r="AE2760" s="6"/>
      <c r="AF2760" s="6"/>
      <c r="AG2760" s="6"/>
    </row>
    <row r="2761" spans="1:33">
      <c r="A2761" s="23"/>
      <c r="B2761" s="6"/>
      <c r="C2761" s="6"/>
      <c r="D2761" s="6"/>
      <c r="E2761" s="6"/>
      <c r="F2761" s="6"/>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6"/>
      <c r="AE2761" s="6"/>
      <c r="AF2761" s="6"/>
      <c r="AG2761" s="6"/>
    </row>
    <row r="2762" spans="1:33">
      <c r="A2762" s="23"/>
      <c r="B2762" s="6"/>
      <c r="C2762" s="6"/>
      <c r="D2762" s="6"/>
      <c r="E2762" s="6"/>
      <c r="F2762" s="6"/>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6"/>
      <c r="AE2762" s="6"/>
      <c r="AF2762" s="6"/>
      <c r="AG2762" s="6"/>
    </row>
    <row r="2763" spans="1:33">
      <c r="A2763" s="23"/>
      <c r="B2763" s="6"/>
      <c r="C2763" s="6"/>
      <c r="D2763" s="6"/>
      <c r="E2763" s="6"/>
      <c r="F2763" s="6"/>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6"/>
      <c r="AE2763" s="6"/>
      <c r="AF2763" s="6"/>
      <c r="AG2763" s="6"/>
    </row>
    <row r="2764" spans="1:33">
      <c r="A2764" s="23"/>
      <c r="B2764" s="6"/>
      <c r="C2764" s="6"/>
      <c r="D2764" s="6"/>
      <c r="E2764" s="6"/>
      <c r="F2764" s="6"/>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6"/>
      <c r="AE2764" s="6"/>
      <c r="AF2764" s="6"/>
      <c r="AG2764" s="6"/>
    </row>
    <row r="2765" spans="1:33">
      <c r="A2765" s="23"/>
      <c r="B2765" s="6"/>
      <c r="C2765" s="6"/>
      <c r="D2765" s="6"/>
      <c r="E2765" s="6"/>
      <c r="F2765" s="6"/>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6"/>
      <c r="AE2765" s="6"/>
      <c r="AF2765" s="6"/>
      <c r="AG2765" s="6"/>
    </row>
    <row r="2766" spans="1:33">
      <c r="A2766" s="23"/>
      <c r="B2766" s="6"/>
      <c r="C2766" s="6"/>
      <c r="D2766" s="6"/>
      <c r="E2766" s="6"/>
      <c r="F2766" s="6"/>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row>
    <row r="2767" spans="1:33">
      <c r="A2767" s="23"/>
      <c r="B2767" s="6"/>
      <c r="C2767" s="6"/>
      <c r="D2767" s="6"/>
      <c r="E2767" s="6"/>
      <c r="F2767" s="6"/>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6"/>
      <c r="AE2767" s="6"/>
      <c r="AF2767" s="6"/>
      <c r="AG2767" s="6"/>
    </row>
    <row r="2768" spans="1:33">
      <c r="A2768" s="23"/>
      <c r="B2768" s="6"/>
      <c r="C2768" s="6"/>
      <c r="D2768" s="6"/>
      <c r="E2768" s="6"/>
      <c r="F2768" s="6"/>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6"/>
      <c r="AE2768" s="6"/>
      <c r="AF2768" s="6"/>
      <c r="AG2768" s="6"/>
    </row>
    <row r="2769" spans="1:33">
      <c r="A2769" s="23"/>
      <c r="B2769" s="6"/>
      <c r="C2769" s="6"/>
      <c r="D2769" s="6"/>
      <c r="E2769" s="6"/>
      <c r="F2769" s="6"/>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row>
    <row r="2770" spans="1:33">
      <c r="A2770" s="23"/>
      <c r="B2770" s="6"/>
      <c r="C2770" s="6"/>
      <c r="D2770" s="6"/>
      <c r="E2770" s="6"/>
      <c r="F2770" s="6"/>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6"/>
      <c r="AE2770" s="6"/>
      <c r="AF2770" s="6"/>
      <c r="AG2770" s="6"/>
    </row>
    <row r="2771" spans="1:33">
      <c r="A2771" s="23"/>
      <c r="B2771" s="6"/>
      <c r="C2771" s="6"/>
      <c r="D2771" s="6"/>
      <c r="E2771" s="6"/>
      <c r="F2771" s="6"/>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row>
    <row r="2772" spans="1:33">
      <c r="A2772" s="23"/>
      <c r="B2772" s="6"/>
      <c r="C2772" s="6"/>
      <c r="D2772" s="6"/>
      <c r="E2772" s="6"/>
      <c r="F2772" s="6"/>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row>
    <row r="2773" spans="1:33">
      <c r="A2773" s="23"/>
      <c r="B2773" s="6"/>
      <c r="C2773" s="6"/>
      <c r="D2773" s="6"/>
      <c r="E2773" s="6"/>
      <c r="F2773" s="6"/>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row>
    <row r="2774" spans="1:33">
      <c r="A2774" s="23"/>
      <c r="B2774" s="6"/>
      <c r="C2774" s="6"/>
      <c r="D2774" s="6"/>
      <c r="E2774" s="6"/>
      <c r="F2774" s="6"/>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row>
    <row r="2775" spans="1:33">
      <c r="A2775" s="23"/>
      <c r="B2775" s="6"/>
      <c r="C2775" s="6"/>
      <c r="D2775" s="6"/>
      <c r="E2775" s="6"/>
      <c r="F2775" s="6"/>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row>
    <row r="2776" spans="1:33">
      <c r="A2776" s="23"/>
      <c r="B2776" s="6"/>
      <c r="C2776" s="6"/>
      <c r="D2776" s="6"/>
      <c r="E2776" s="6"/>
      <c r="F2776" s="6"/>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row>
    <row r="2777" spans="1:33">
      <c r="A2777" s="23"/>
      <c r="B2777" s="6"/>
      <c r="C2777" s="6"/>
      <c r="D2777" s="6"/>
      <c r="E2777" s="6"/>
      <c r="F2777" s="6"/>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row>
    <row r="2778" spans="1:33">
      <c r="A2778" s="23"/>
      <c r="B2778" s="6"/>
      <c r="C2778" s="6"/>
      <c r="D2778" s="6"/>
      <c r="E2778" s="6"/>
      <c r="F2778" s="6"/>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row>
    <row r="2779" spans="1:33">
      <c r="A2779" s="23"/>
      <c r="B2779" s="6"/>
      <c r="C2779" s="6"/>
      <c r="D2779" s="6"/>
      <c r="E2779" s="6"/>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row>
    <row r="2780" spans="1:33">
      <c r="A2780" s="23"/>
      <c r="B2780" s="6"/>
      <c r="C2780" s="6"/>
      <c r="D2780" s="6"/>
      <c r="E2780" s="6"/>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row>
    <row r="2781" spans="1:33">
      <c r="A2781" s="23"/>
      <c r="B2781" s="6"/>
      <c r="C2781" s="6"/>
      <c r="D2781" s="6"/>
      <c r="E2781" s="6"/>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row>
    <row r="2782" spans="1:33">
      <c r="A2782" s="23"/>
      <c r="B2782" s="6"/>
      <c r="C2782" s="6"/>
      <c r="D2782" s="6"/>
      <c r="E2782" s="6"/>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row>
    <row r="2783" spans="1:33">
      <c r="A2783" s="23"/>
      <c r="B2783" s="6"/>
      <c r="C2783" s="6"/>
      <c r="D2783" s="6"/>
      <c r="E2783" s="6"/>
      <c r="F2783" s="6"/>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6"/>
      <c r="AE2783" s="6"/>
      <c r="AF2783" s="6"/>
      <c r="AG2783" s="6"/>
    </row>
    <row r="2784" spans="1:33">
      <c r="A2784" s="23"/>
      <c r="B2784" s="6"/>
      <c r="C2784" s="6"/>
      <c r="D2784" s="6"/>
      <c r="E2784" s="6"/>
      <c r="F2784" s="6"/>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row>
    <row r="2785" spans="1:33">
      <c r="A2785" s="23"/>
      <c r="B2785" s="6"/>
      <c r="C2785" s="6"/>
      <c r="D2785" s="6"/>
      <c r="E2785" s="6"/>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row>
    <row r="2786" spans="1:33">
      <c r="A2786" s="23"/>
      <c r="B2786" s="6"/>
      <c r="C2786" s="6"/>
      <c r="D2786" s="6"/>
      <c r="E2786" s="6"/>
      <c r="F2786" s="6"/>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6"/>
      <c r="AE2786" s="6"/>
      <c r="AF2786" s="6"/>
      <c r="AG2786" s="6"/>
    </row>
    <row r="2787" spans="1:33">
      <c r="A2787" s="23"/>
      <c r="B2787" s="6"/>
      <c r="C2787" s="6"/>
      <c r="D2787" s="6"/>
      <c r="E2787" s="6"/>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row>
    <row r="2788" spans="1:33">
      <c r="A2788" s="23"/>
      <c r="B2788" s="6"/>
      <c r="C2788" s="6"/>
      <c r="D2788" s="6"/>
      <c r="E2788" s="6"/>
      <c r="F2788" s="6"/>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row>
    <row r="2789" spans="1:33">
      <c r="A2789" s="23"/>
      <c r="B2789" s="6"/>
      <c r="C2789" s="6"/>
      <c r="D2789" s="6"/>
      <c r="E2789" s="6"/>
      <c r="F2789" s="6"/>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row>
    <row r="2790" spans="1:33">
      <c r="A2790" s="23"/>
      <c r="B2790" s="6"/>
      <c r="C2790" s="6"/>
      <c r="D2790" s="6"/>
      <c r="E2790" s="6"/>
      <c r="F2790" s="6"/>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6"/>
      <c r="AE2790" s="6"/>
      <c r="AF2790" s="6"/>
      <c r="AG2790" s="6"/>
    </row>
    <row r="2791" spans="1:33">
      <c r="A2791" s="23"/>
      <c r="B2791" s="6"/>
      <c r="C2791" s="6"/>
      <c r="D2791" s="6"/>
      <c r="E2791" s="6"/>
      <c r="F2791" s="6"/>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row>
    <row r="2792" spans="1:33">
      <c r="A2792" s="23"/>
      <c r="B2792" s="6"/>
      <c r="C2792" s="6"/>
      <c r="D2792" s="6"/>
      <c r="E2792" s="6"/>
      <c r="F2792" s="6"/>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row>
    <row r="2793" spans="1:33">
      <c r="A2793" s="23"/>
      <c r="B2793" s="6"/>
      <c r="C2793" s="6"/>
      <c r="D2793" s="6"/>
      <c r="E2793" s="6"/>
      <c r="F2793" s="6"/>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6"/>
      <c r="AE2793" s="6"/>
      <c r="AF2793" s="6"/>
      <c r="AG2793" s="6"/>
    </row>
    <row r="2794" spans="1:33">
      <c r="A2794" s="23"/>
      <c r="B2794" s="6"/>
      <c r="C2794" s="6"/>
      <c r="D2794" s="6"/>
      <c r="E2794" s="6"/>
      <c r="F2794" s="6"/>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6"/>
      <c r="AE2794" s="6"/>
      <c r="AF2794" s="6"/>
      <c r="AG2794" s="6"/>
    </row>
    <row r="2795" spans="1:33">
      <c r="A2795" s="23"/>
      <c r="B2795" s="6"/>
      <c r="C2795" s="6"/>
      <c r="D2795" s="6"/>
      <c r="E2795" s="6"/>
      <c r="F2795" s="6"/>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6"/>
      <c r="AE2795" s="6"/>
      <c r="AF2795" s="6"/>
      <c r="AG2795" s="6"/>
    </row>
    <row r="2796" spans="1:33">
      <c r="A2796" s="23"/>
      <c r="B2796" s="6"/>
      <c r="C2796" s="6"/>
      <c r="D2796" s="6"/>
      <c r="E2796" s="6"/>
      <c r="F2796" s="6"/>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6"/>
      <c r="AE2796" s="6"/>
      <c r="AF2796" s="6"/>
      <c r="AG2796" s="6"/>
    </row>
    <row r="2797" spans="1:33">
      <c r="A2797" s="23"/>
      <c r="B2797" s="6"/>
      <c r="C2797" s="6"/>
      <c r="D2797" s="6"/>
      <c r="E2797" s="6"/>
      <c r="F2797" s="6"/>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6"/>
      <c r="AE2797" s="6"/>
      <c r="AF2797" s="6"/>
      <c r="AG2797" s="6"/>
    </row>
    <row r="2798" spans="1:33">
      <c r="A2798" s="23"/>
      <c r="B2798" s="6"/>
      <c r="C2798" s="6"/>
      <c r="D2798" s="6"/>
      <c r="E2798" s="6"/>
      <c r="F2798" s="6"/>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6"/>
      <c r="AE2798" s="6"/>
      <c r="AF2798" s="6"/>
      <c r="AG2798" s="6"/>
    </row>
    <row r="2799" spans="1:33">
      <c r="A2799" s="23"/>
      <c r="B2799" s="6"/>
      <c r="C2799" s="6"/>
      <c r="D2799" s="6"/>
      <c r="E2799" s="6"/>
      <c r="F2799" s="6"/>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6"/>
      <c r="AE2799" s="6"/>
      <c r="AF2799" s="6"/>
      <c r="AG2799" s="6"/>
    </row>
    <row r="2800" spans="1:33">
      <c r="A2800" s="23"/>
      <c r="B2800" s="6"/>
      <c r="C2800" s="6"/>
      <c r="D2800" s="6"/>
      <c r="E2800" s="6"/>
      <c r="F2800" s="6"/>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6"/>
      <c r="AE2800" s="6"/>
      <c r="AF2800" s="6"/>
      <c r="AG2800" s="6"/>
    </row>
    <row r="2801" spans="1:33">
      <c r="A2801" s="23"/>
      <c r="B2801" s="6"/>
      <c r="C2801" s="6"/>
      <c r="D2801" s="6"/>
      <c r="E2801" s="6"/>
      <c r="F2801" s="6"/>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row>
    <row r="2802" spans="1:33">
      <c r="A2802" s="23"/>
      <c r="B2802" s="6"/>
      <c r="C2802" s="6"/>
      <c r="D2802" s="6"/>
      <c r="E2802" s="6"/>
      <c r="F2802" s="6"/>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row>
    <row r="2803" spans="1:33">
      <c r="A2803" s="23"/>
      <c r="B2803" s="6"/>
      <c r="C2803" s="6"/>
      <c r="D2803" s="6"/>
      <c r="E2803" s="6"/>
      <c r="F2803" s="6"/>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6"/>
      <c r="AE2803" s="6"/>
      <c r="AF2803" s="6"/>
      <c r="AG2803" s="6"/>
    </row>
    <row r="2804" spans="1:33">
      <c r="A2804" s="23"/>
      <c r="B2804" s="6"/>
      <c r="C2804" s="6"/>
      <c r="D2804" s="6"/>
      <c r="E2804" s="6"/>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row>
    <row r="2805" spans="1:33">
      <c r="A2805" s="23"/>
      <c r="B2805" s="6"/>
      <c r="C2805" s="6"/>
      <c r="D2805" s="6"/>
      <c r="E2805" s="6"/>
      <c r="F2805" s="6"/>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row>
    <row r="2806" spans="1:33">
      <c r="A2806" s="23"/>
      <c r="B2806" s="6"/>
      <c r="C2806" s="6"/>
      <c r="D2806" s="6"/>
      <c r="E2806" s="6"/>
      <c r="F2806" s="6"/>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6"/>
      <c r="AE2806" s="6"/>
      <c r="AF2806" s="6"/>
      <c r="AG2806" s="6"/>
    </row>
    <row r="2807" spans="1:33">
      <c r="A2807" s="23"/>
      <c r="B2807" s="6"/>
      <c r="C2807" s="6"/>
      <c r="D2807" s="6"/>
      <c r="E2807" s="6"/>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row>
    <row r="2808" spans="1:33">
      <c r="A2808" s="23"/>
      <c r="B2808" s="6"/>
      <c r="C2808" s="6"/>
      <c r="D2808" s="6"/>
      <c r="E2808" s="6"/>
      <c r="F2808" s="6"/>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6"/>
      <c r="AE2808" s="6"/>
      <c r="AF2808" s="6"/>
      <c r="AG2808" s="6"/>
    </row>
    <row r="2809" spans="1:33">
      <c r="A2809" s="23"/>
      <c r="B2809" s="6"/>
      <c r="C2809" s="6"/>
      <c r="D2809" s="6"/>
      <c r="E2809" s="6"/>
      <c r="F2809" s="6"/>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6"/>
      <c r="AE2809" s="6"/>
      <c r="AF2809" s="6"/>
      <c r="AG2809" s="6"/>
    </row>
    <row r="2810" spans="1:33">
      <c r="A2810" s="23"/>
      <c r="B2810" s="6"/>
      <c r="C2810" s="6"/>
      <c r="D2810" s="6"/>
      <c r="E2810" s="6"/>
      <c r="F2810" s="6"/>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6"/>
      <c r="AE2810" s="6"/>
      <c r="AF2810" s="6"/>
      <c r="AG2810" s="6"/>
    </row>
    <row r="2811" spans="1:33">
      <c r="A2811" s="23"/>
      <c r="B2811" s="6"/>
      <c r="C2811" s="6"/>
      <c r="D2811" s="6"/>
      <c r="E2811" s="6"/>
      <c r="F2811" s="6"/>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6"/>
      <c r="AE2811" s="6"/>
      <c r="AF2811" s="6"/>
      <c r="AG2811" s="6"/>
    </row>
    <row r="2812" spans="1:33">
      <c r="A2812" s="23"/>
      <c r="B2812" s="6"/>
      <c r="C2812" s="6"/>
      <c r="D2812" s="6"/>
      <c r="E2812" s="6"/>
      <c r="F2812" s="6"/>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6"/>
      <c r="AE2812" s="6"/>
      <c r="AF2812" s="6"/>
      <c r="AG2812" s="6"/>
    </row>
    <row r="2813" spans="1:33">
      <c r="A2813" s="23"/>
      <c r="B2813" s="6"/>
      <c r="C2813" s="6"/>
      <c r="D2813" s="6"/>
      <c r="E2813" s="6"/>
      <c r="F2813" s="6"/>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6"/>
      <c r="AE2813" s="6"/>
      <c r="AF2813" s="6"/>
      <c r="AG2813" s="6"/>
    </row>
    <row r="2814" spans="1:33">
      <c r="A2814" s="23"/>
      <c r="B2814" s="6"/>
      <c r="C2814" s="6"/>
      <c r="D2814" s="6"/>
      <c r="E2814" s="6"/>
      <c r="F2814" s="6"/>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6"/>
      <c r="AE2814" s="6"/>
      <c r="AF2814" s="6"/>
      <c r="AG2814" s="6"/>
    </row>
    <row r="2815" spans="1:33">
      <c r="A2815" s="23"/>
      <c r="B2815" s="6"/>
      <c r="C2815" s="6"/>
      <c r="D2815" s="6"/>
      <c r="E2815" s="6"/>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row>
    <row r="2816" spans="1:33">
      <c r="A2816" s="23"/>
      <c r="B2816" s="6"/>
      <c r="C2816" s="6"/>
      <c r="D2816" s="6"/>
      <c r="E2816" s="6"/>
      <c r="F2816" s="6"/>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6"/>
      <c r="AE2816" s="6"/>
      <c r="AF2816" s="6"/>
      <c r="AG2816" s="6"/>
    </row>
    <row r="2817" spans="1:33">
      <c r="A2817" s="23"/>
      <c r="B2817" s="6"/>
      <c r="C2817" s="6"/>
      <c r="D2817" s="6"/>
      <c r="E2817" s="6"/>
      <c r="F2817" s="6"/>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6"/>
      <c r="AE2817" s="6"/>
      <c r="AF2817" s="6"/>
      <c r="AG2817" s="6"/>
    </row>
    <row r="2818" spans="1:33">
      <c r="A2818" s="23"/>
      <c r="B2818" s="6"/>
      <c r="C2818" s="6"/>
      <c r="D2818" s="6"/>
      <c r="E2818" s="6"/>
      <c r="F2818" s="6"/>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row>
    <row r="2819" spans="1:33">
      <c r="A2819" s="23"/>
      <c r="B2819" s="6"/>
      <c r="C2819" s="6"/>
      <c r="D2819" s="6"/>
      <c r="E2819" s="6"/>
      <c r="F2819" s="6"/>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row>
    <row r="2820" spans="1:33">
      <c r="A2820" s="23"/>
      <c r="B2820" s="6"/>
      <c r="C2820" s="6"/>
      <c r="D2820" s="6"/>
      <c r="E2820" s="6"/>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row>
    <row r="2821" spans="1:33">
      <c r="A2821" s="23"/>
      <c r="B2821" s="6"/>
      <c r="C2821" s="6"/>
      <c r="D2821" s="6"/>
      <c r="E2821" s="6"/>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row>
    <row r="2822" spans="1:33">
      <c r="A2822" s="23"/>
      <c r="B2822" s="6"/>
      <c r="C2822" s="6"/>
      <c r="D2822" s="6"/>
      <c r="E2822" s="6"/>
      <c r="F2822" s="6"/>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row>
    <row r="2823" spans="1:33">
      <c r="A2823" s="23"/>
      <c r="B2823" s="6"/>
      <c r="C2823" s="6"/>
      <c r="D2823" s="6"/>
      <c r="E2823" s="6"/>
      <c r="F2823" s="6"/>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6"/>
      <c r="AE2823" s="6"/>
      <c r="AF2823" s="6"/>
      <c r="AG2823" s="6"/>
    </row>
    <row r="2824" spans="1:33">
      <c r="A2824" s="23"/>
      <c r="B2824" s="6"/>
      <c r="C2824" s="6"/>
      <c r="D2824" s="6"/>
      <c r="E2824" s="6"/>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row>
    <row r="2825" spans="1:33">
      <c r="A2825" s="23"/>
      <c r="B2825" s="6"/>
      <c r="C2825" s="6"/>
      <c r="D2825" s="6"/>
      <c r="E2825" s="6"/>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row>
    <row r="2826" spans="1:33">
      <c r="A2826" s="23"/>
      <c r="B2826" s="6"/>
      <c r="C2826" s="6"/>
      <c r="D2826" s="6"/>
      <c r="E2826" s="6"/>
      <c r="F2826" s="6"/>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6"/>
      <c r="AE2826" s="6"/>
      <c r="AF2826" s="6"/>
      <c r="AG2826" s="6"/>
    </row>
    <row r="2827" spans="1:33">
      <c r="A2827" s="23"/>
      <c r="B2827" s="6"/>
      <c r="C2827" s="6"/>
      <c r="D2827" s="6"/>
      <c r="E2827" s="6"/>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row>
    <row r="2828" spans="1:33">
      <c r="A2828" s="23"/>
      <c r="B2828" s="6"/>
      <c r="C2828" s="6"/>
      <c r="D2828" s="6"/>
      <c r="E2828" s="6"/>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row>
    <row r="2829" spans="1:33">
      <c r="A2829" s="23"/>
      <c r="B2829" s="6"/>
      <c r="C2829" s="6"/>
      <c r="D2829" s="6"/>
      <c r="E2829" s="6"/>
      <c r="F2829" s="6"/>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6"/>
      <c r="AE2829" s="6"/>
      <c r="AF2829" s="6"/>
      <c r="AG2829" s="6"/>
    </row>
    <row r="2830" spans="1:33">
      <c r="A2830" s="23"/>
      <c r="B2830" s="6"/>
      <c r="C2830" s="6"/>
      <c r="D2830" s="6"/>
      <c r="E2830" s="6"/>
      <c r="F2830" s="6"/>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6"/>
      <c r="AE2830" s="6"/>
      <c r="AF2830" s="6"/>
      <c r="AG2830" s="6"/>
    </row>
    <row r="2831" spans="1:33">
      <c r="A2831" s="23"/>
      <c r="B2831" s="6"/>
      <c r="C2831" s="6"/>
      <c r="D2831" s="6"/>
      <c r="E2831" s="6"/>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row>
    <row r="2832" spans="1:33">
      <c r="A2832" s="23"/>
      <c r="B2832" s="6"/>
      <c r="C2832" s="6"/>
      <c r="D2832" s="6"/>
      <c r="E2832" s="6"/>
      <c r="F2832" s="6"/>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6"/>
      <c r="AE2832" s="6"/>
      <c r="AF2832" s="6"/>
      <c r="AG2832" s="6"/>
    </row>
    <row r="2833" spans="1:33">
      <c r="A2833" s="23"/>
      <c r="B2833" s="6"/>
      <c r="C2833" s="6"/>
      <c r="D2833" s="6"/>
      <c r="E2833" s="6"/>
      <c r="F2833" s="6"/>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6"/>
      <c r="AE2833" s="6"/>
      <c r="AF2833" s="6"/>
      <c r="AG2833" s="6"/>
    </row>
    <row r="2834" spans="1:33">
      <c r="A2834" s="23"/>
      <c r="B2834" s="6"/>
      <c r="C2834" s="6"/>
      <c r="D2834" s="6"/>
      <c r="E2834" s="6"/>
      <c r="F2834" s="6"/>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6"/>
      <c r="AE2834" s="6"/>
      <c r="AF2834" s="6"/>
      <c r="AG2834" s="6"/>
    </row>
    <row r="2835" spans="1:33">
      <c r="A2835" s="23"/>
      <c r="B2835" s="6"/>
      <c r="C2835" s="6"/>
      <c r="D2835" s="6"/>
      <c r="E2835" s="6"/>
      <c r="F2835" s="6"/>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6"/>
      <c r="AE2835" s="6"/>
      <c r="AF2835" s="6"/>
      <c r="AG2835" s="6"/>
    </row>
    <row r="2836" spans="1:33">
      <c r="A2836" s="23"/>
      <c r="B2836" s="6"/>
      <c r="C2836" s="6"/>
      <c r="D2836" s="6"/>
      <c r="E2836" s="6"/>
      <c r="F2836" s="6"/>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6"/>
      <c r="AE2836" s="6"/>
      <c r="AF2836" s="6"/>
      <c r="AG2836" s="6"/>
    </row>
    <row r="2837" spans="1:33">
      <c r="A2837" s="23"/>
      <c r="B2837" s="6"/>
      <c r="C2837" s="6"/>
      <c r="D2837" s="6"/>
      <c r="E2837" s="6"/>
      <c r="F2837" s="6"/>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6"/>
      <c r="AE2837" s="6"/>
      <c r="AF2837" s="6"/>
      <c r="AG2837" s="6"/>
    </row>
    <row r="2838" spans="1:33">
      <c r="A2838" s="23"/>
      <c r="B2838" s="6"/>
      <c r="C2838" s="6"/>
      <c r="D2838" s="6"/>
      <c r="E2838" s="6"/>
      <c r="F2838" s="6"/>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6"/>
      <c r="AE2838" s="6"/>
      <c r="AF2838" s="6"/>
      <c r="AG2838" s="6"/>
    </row>
    <row r="2839" spans="1:33">
      <c r="A2839" s="23"/>
      <c r="B2839" s="6"/>
      <c r="C2839" s="6"/>
      <c r="D2839" s="6"/>
      <c r="E2839" s="6"/>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c r="AE2839" s="6"/>
      <c r="AF2839" s="6"/>
      <c r="AG2839" s="6"/>
    </row>
    <row r="2840" spans="1:33">
      <c r="A2840" s="23"/>
      <c r="B2840" s="6"/>
      <c r="C2840" s="6"/>
      <c r="D2840" s="6"/>
      <c r="E2840" s="6"/>
      <c r="F2840" s="6"/>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row>
    <row r="2841" spans="1:33">
      <c r="A2841" s="23"/>
      <c r="B2841" s="6"/>
      <c r="C2841" s="6"/>
      <c r="D2841" s="6"/>
      <c r="E2841" s="6"/>
      <c r="F2841" s="6"/>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6"/>
      <c r="AE2841" s="6"/>
      <c r="AF2841" s="6"/>
      <c r="AG2841" s="6"/>
    </row>
    <row r="2842" spans="1:33">
      <c r="A2842" s="23"/>
      <c r="B2842" s="6"/>
      <c r="C2842" s="6"/>
      <c r="D2842" s="6"/>
      <c r="E2842" s="6"/>
      <c r="F2842" s="6"/>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6"/>
      <c r="AE2842" s="6"/>
      <c r="AF2842" s="6"/>
      <c r="AG2842" s="6"/>
    </row>
    <row r="2843" spans="1:33">
      <c r="A2843" s="23"/>
      <c r="B2843" s="6"/>
      <c r="C2843" s="6"/>
      <c r="D2843" s="6"/>
      <c r="E2843" s="6"/>
      <c r="F2843" s="6"/>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row>
    <row r="2844" spans="1:33">
      <c r="A2844" s="23"/>
      <c r="B2844" s="6"/>
      <c r="C2844" s="6"/>
      <c r="D2844" s="6"/>
      <c r="E2844" s="6"/>
      <c r="F2844" s="6"/>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6"/>
      <c r="AE2844" s="6"/>
      <c r="AF2844" s="6"/>
      <c r="AG2844" s="6"/>
    </row>
    <row r="2845" spans="1:33">
      <c r="A2845" s="23"/>
      <c r="B2845" s="6"/>
      <c r="C2845" s="6"/>
      <c r="D2845" s="6"/>
      <c r="E2845" s="6"/>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row>
    <row r="2846" spans="1:33">
      <c r="A2846" s="23"/>
      <c r="B2846" s="6"/>
      <c r="C2846" s="6"/>
      <c r="D2846" s="6"/>
      <c r="E2846" s="6"/>
      <c r="F2846" s="6"/>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6"/>
      <c r="AE2846" s="6"/>
      <c r="AF2846" s="6"/>
      <c r="AG2846" s="6"/>
    </row>
    <row r="2847" spans="1:33">
      <c r="A2847" s="23"/>
      <c r="B2847" s="6"/>
      <c r="C2847" s="6"/>
      <c r="D2847" s="6"/>
      <c r="E2847" s="6"/>
      <c r="F2847" s="6"/>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6"/>
      <c r="AE2847" s="6"/>
      <c r="AF2847" s="6"/>
      <c r="AG2847" s="6"/>
    </row>
    <row r="2848" spans="1:33">
      <c r="A2848" s="23"/>
      <c r="B2848" s="6"/>
      <c r="C2848" s="6"/>
      <c r="D2848" s="6"/>
      <c r="E2848" s="6"/>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row>
    <row r="2849" spans="1:33">
      <c r="A2849" s="23"/>
      <c r="B2849" s="6"/>
      <c r="C2849" s="6"/>
      <c r="D2849" s="6"/>
      <c r="E2849" s="6"/>
      <c r="F2849" s="6"/>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6"/>
      <c r="AE2849" s="6"/>
      <c r="AF2849" s="6"/>
      <c r="AG2849" s="6"/>
    </row>
    <row r="2850" spans="1:33">
      <c r="A2850" s="23"/>
      <c r="B2850" s="6"/>
      <c r="C2850" s="6"/>
      <c r="D2850" s="6"/>
      <c r="E2850" s="6"/>
      <c r="F2850" s="6"/>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6"/>
      <c r="AE2850" s="6"/>
      <c r="AF2850" s="6"/>
      <c r="AG2850" s="6"/>
    </row>
    <row r="2851" spans="1:33">
      <c r="A2851" s="23"/>
      <c r="B2851" s="6"/>
      <c r="C2851" s="6"/>
      <c r="D2851" s="6"/>
      <c r="E2851" s="6"/>
      <c r="F2851" s="6"/>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6"/>
      <c r="AE2851" s="6"/>
      <c r="AF2851" s="6"/>
      <c r="AG2851" s="6"/>
    </row>
    <row r="2852" spans="1:33">
      <c r="A2852" s="23"/>
      <c r="B2852" s="6"/>
      <c r="C2852" s="6"/>
      <c r="D2852" s="6"/>
      <c r="E2852" s="6"/>
      <c r="F2852" s="6"/>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6"/>
      <c r="AE2852" s="6"/>
      <c r="AF2852" s="6"/>
      <c r="AG2852" s="6"/>
    </row>
    <row r="2853" spans="1:33">
      <c r="A2853" s="23"/>
      <c r="B2853" s="6"/>
      <c r="C2853" s="6"/>
      <c r="D2853" s="6"/>
      <c r="E2853" s="6"/>
      <c r="F2853" s="6"/>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6"/>
      <c r="AE2853" s="6"/>
      <c r="AF2853" s="6"/>
      <c r="AG2853" s="6"/>
    </row>
    <row r="2854" spans="1:33">
      <c r="A2854" s="23"/>
      <c r="B2854" s="6"/>
      <c r="C2854" s="6"/>
      <c r="D2854" s="6"/>
      <c r="E2854" s="6"/>
      <c r="F2854" s="6"/>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6"/>
      <c r="AE2854" s="6"/>
      <c r="AF2854" s="6"/>
      <c r="AG2854" s="6"/>
    </row>
    <row r="2855" spans="1:33">
      <c r="A2855" s="23"/>
      <c r="B2855" s="6"/>
      <c r="C2855" s="6"/>
      <c r="D2855" s="6"/>
      <c r="E2855" s="6"/>
      <c r="F2855" s="6"/>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row>
    <row r="2856" spans="1:33">
      <c r="A2856" s="23"/>
      <c r="B2856" s="6"/>
      <c r="C2856" s="6"/>
      <c r="D2856" s="6"/>
      <c r="E2856" s="6"/>
      <c r="F2856" s="6"/>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6"/>
      <c r="AE2856" s="6"/>
      <c r="AF2856" s="6"/>
      <c r="AG2856" s="6"/>
    </row>
    <row r="2857" spans="1:33">
      <c r="A2857" s="23"/>
      <c r="B2857" s="6"/>
      <c r="C2857" s="6"/>
      <c r="D2857" s="6"/>
      <c r="E2857" s="6"/>
      <c r="F2857" s="6"/>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6"/>
      <c r="AE2857" s="6"/>
      <c r="AF2857" s="6"/>
      <c r="AG2857" s="6"/>
    </row>
    <row r="2858" spans="1:33">
      <c r="A2858" s="23"/>
      <c r="B2858" s="6"/>
      <c r="C2858" s="6"/>
      <c r="D2858" s="6"/>
      <c r="E2858" s="6"/>
      <c r="F2858" s="6"/>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row>
    <row r="2859" spans="1:33">
      <c r="A2859" s="23"/>
      <c r="B2859" s="6"/>
      <c r="C2859" s="6"/>
      <c r="D2859" s="6"/>
      <c r="E2859" s="6"/>
      <c r="F2859" s="6"/>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6"/>
      <c r="AE2859" s="6"/>
      <c r="AF2859" s="6"/>
      <c r="AG2859" s="6"/>
    </row>
    <row r="2860" spans="1:33">
      <c r="A2860" s="23"/>
      <c r="B2860" s="6"/>
      <c r="C2860" s="6"/>
      <c r="D2860" s="6"/>
      <c r="E2860" s="6"/>
      <c r="F2860" s="6"/>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6"/>
      <c r="AE2860" s="6"/>
      <c r="AF2860" s="6"/>
      <c r="AG2860" s="6"/>
    </row>
    <row r="2861" spans="1:33">
      <c r="A2861" s="23"/>
      <c r="B2861" s="6"/>
      <c r="C2861" s="6"/>
      <c r="D2861" s="6"/>
      <c r="E2861" s="6"/>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row>
    <row r="2862" spans="1:33">
      <c r="A2862" s="23"/>
      <c r="B2862" s="6"/>
      <c r="C2862" s="6"/>
      <c r="D2862" s="6"/>
      <c r="E2862" s="6"/>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row>
    <row r="2863" spans="1:33">
      <c r="A2863" s="23"/>
      <c r="B2863" s="6"/>
      <c r="C2863" s="6"/>
      <c r="D2863" s="6"/>
      <c r="E2863" s="6"/>
      <c r="F2863" s="6"/>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6"/>
      <c r="AE2863" s="6"/>
      <c r="AF2863" s="6"/>
      <c r="AG2863" s="6"/>
    </row>
    <row r="2864" spans="1:33">
      <c r="A2864" s="23"/>
      <c r="B2864" s="6"/>
      <c r="C2864" s="6"/>
      <c r="D2864" s="6"/>
      <c r="E2864" s="6"/>
      <c r="F2864" s="6"/>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6"/>
      <c r="AE2864" s="6"/>
      <c r="AF2864" s="6"/>
      <c r="AG2864" s="6"/>
    </row>
    <row r="2865" spans="1:33">
      <c r="A2865" s="23"/>
      <c r="B2865" s="6"/>
      <c r="C2865" s="6"/>
      <c r="D2865" s="6"/>
      <c r="E2865" s="6"/>
      <c r="F2865" s="6"/>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row>
    <row r="2866" spans="1:33">
      <c r="A2866" s="23"/>
      <c r="B2866" s="6"/>
      <c r="C2866" s="6"/>
      <c r="D2866" s="6"/>
      <c r="E2866" s="6"/>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row>
    <row r="2867" spans="1:33">
      <c r="A2867" s="23"/>
      <c r="B2867" s="6"/>
      <c r="C2867" s="6"/>
      <c r="D2867" s="6"/>
      <c r="E2867" s="6"/>
      <c r="F2867" s="6"/>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row>
    <row r="2868" spans="1:33">
      <c r="A2868" s="23"/>
      <c r="B2868" s="6"/>
      <c r="C2868" s="6"/>
      <c r="D2868" s="6"/>
      <c r="E2868" s="6"/>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row>
    <row r="2869" spans="1:33">
      <c r="A2869" s="23"/>
      <c r="B2869" s="6"/>
      <c r="C2869" s="6"/>
      <c r="D2869" s="6"/>
      <c r="E2869" s="6"/>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row>
    <row r="2870" spans="1:33">
      <c r="A2870" s="23"/>
      <c r="B2870" s="6"/>
      <c r="C2870" s="6"/>
      <c r="D2870" s="6"/>
      <c r="E2870" s="6"/>
      <c r="F2870" s="6"/>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6"/>
      <c r="AE2870" s="6"/>
      <c r="AF2870" s="6"/>
      <c r="AG2870" s="6"/>
    </row>
    <row r="2871" spans="1:33">
      <c r="A2871" s="23"/>
      <c r="B2871" s="6"/>
      <c r="C2871" s="6"/>
      <c r="D2871" s="6"/>
      <c r="E2871" s="6"/>
      <c r="F2871" s="6"/>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6"/>
      <c r="AE2871" s="6"/>
      <c r="AF2871" s="6"/>
      <c r="AG2871" s="6"/>
    </row>
    <row r="2872" spans="1:33">
      <c r="A2872" s="23"/>
      <c r="B2872" s="6"/>
      <c r="C2872" s="6"/>
      <c r="D2872" s="6"/>
      <c r="E2872" s="6"/>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row>
    <row r="2873" spans="1:33">
      <c r="A2873" s="23"/>
      <c r="B2873" s="6"/>
      <c r="C2873" s="6"/>
      <c r="D2873" s="6"/>
      <c r="E2873" s="6"/>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c r="AG2873" s="6"/>
    </row>
    <row r="2874" spans="1:33">
      <c r="A2874" s="23"/>
      <c r="B2874" s="6"/>
      <c r="C2874" s="6"/>
      <c r="D2874" s="6"/>
      <c r="E2874" s="6"/>
      <c r="F2874" s="6"/>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row>
    <row r="2875" spans="1:33">
      <c r="A2875" s="23"/>
      <c r="B2875" s="6"/>
      <c r="C2875" s="6"/>
      <c r="D2875" s="6"/>
      <c r="E2875" s="6"/>
      <c r="F2875" s="6"/>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6"/>
      <c r="AE2875" s="6"/>
      <c r="AF2875" s="6"/>
      <c r="AG2875" s="6"/>
    </row>
    <row r="2876" spans="1:33">
      <c r="A2876" s="23"/>
      <c r="B2876" s="6"/>
      <c r="C2876" s="6"/>
      <c r="D2876" s="6"/>
      <c r="E2876" s="6"/>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c r="AG2876" s="6"/>
    </row>
    <row r="2877" spans="1:33">
      <c r="A2877" s="23"/>
      <c r="B2877" s="6"/>
      <c r="C2877" s="6"/>
      <c r="D2877" s="6"/>
      <c r="E2877" s="6"/>
      <c r="F2877" s="6"/>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row>
    <row r="2878" spans="1:33">
      <c r="A2878" s="23"/>
      <c r="B2878" s="6"/>
      <c r="C2878" s="6"/>
      <c r="D2878" s="6"/>
      <c r="E2878" s="6"/>
      <c r="F2878" s="6"/>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row>
    <row r="2879" spans="1:33">
      <c r="A2879" s="23"/>
      <c r="B2879" s="6"/>
      <c r="C2879" s="6"/>
      <c r="D2879" s="6"/>
      <c r="E2879" s="6"/>
      <c r="F2879" s="6"/>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6"/>
      <c r="AE2879" s="6"/>
      <c r="AF2879" s="6"/>
      <c r="AG2879" s="6"/>
    </row>
    <row r="2880" spans="1:33">
      <c r="A2880" s="23"/>
      <c r="B2880" s="6"/>
      <c r="C2880" s="6"/>
      <c r="D2880" s="6"/>
      <c r="E2880" s="6"/>
      <c r="F2880" s="6"/>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6"/>
      <c r="AE2880" s="6"/>
      <c r="AF2880" s="6"/>
      <c r="AG2880" s="6"/>
    </row>
    <row r="2881" spans="1:33">
      <c r="A2881" s="23"/>
      <c r="B2881" s="6"/>
      <c r="C2881" s="6"/>
      <c r="D2881" s="6"/>
      <c r="E2881" s="6"/>
      <c r="F2881" s="6"/>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row>
    <row r="2882" spans="1:33">
      <c r="A2882" s="23"/>
      <c r="B2882" s="6"/>
      <c r="C2882" s="6"/>
      <c r="D2882" s="6"/>
      <c r="E2882" s="6"/>
      <c r="F2882" s="6"/>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6"/>
      <c r="AE2882" s="6"/>
      <c r="AF2882" s="6"/>
      <c r="AG2882" s="6"/>
    </row>
    <row r="2883" spans="1:33">
      <c r="A2883" s="23"/>
      <c r="B2883" s="6"/>
      <c r="C2883" s="6"/>
      <c r="D2883" s="6"/>
      <c r="E2883" s="6"/>
      <c r="F2883" s="6"/>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row>
    <row r="2884" spans="1:33">
      <c r="A2884" s="23"/>
      <c r="B2884" s="6"/>
      <c r="C2884" s="6"/>
      <c r="D2884" s="6"/>
      <c r="E2884" s="6"/>
      <c r="F2884" s="6"/>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6"/>
      <c r="AE2884" s="6"/>
      <c r="AF2884" s="6"/>
      <c r="AG2884" s="6"/>
    </row>
    <row r="2885" spans="1:33">
      <c r="A2885" s="23"/>
      <c r="B2885" s="6"/>
      <c r="C2885" s="6"/>
      <c r="D2885" s="6"/>
      <c r="E2885" s="6"/>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6"/>
      <c r="AE2885" s="6"/>
      <c r="AF2885" s="6"/>
      <c r="AG2885" s="6"/>
    </row>
    <row r="2886" spans="1:33">
      <c r="A2886" s="23"/>
      <c r="B2886" s="6"/>
      <c r="C2886" s="6"/>
      <c r="D2886" s="6"/>
      <c r="E2886" s="6"/>
      <c r="F2886" s="6"/>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row>
    <row r="2887" spans="1:33">
      <c r="A2887" s="23"/>
      <c r="B2887" s="6"/>
      <c r="C2887" s="6"/>
      <c r="D2887" s="6"/>
      <c r="E2887" s="6"/>
      <c r="F2887" s="6"/>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6"/>
      <c r="AE2887" s="6"/>
      <c r="AF2887" s="6"/>
      <c r="AG2887" s="6"/>
    </row>
    <row r="2888" spans="1:33">
      <c r="A2888" s="23"/>
      <c r="B2888" s="6"/>
      <c r="C2888" s="6"/>
      <c r="D2888" s="6"/>
      <c r="E2888" s="6"/>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6"/>
      <c r="AE2888" s="6"/>
      <c r="AF2888" s="6"/>
      <c r="AG2888" s="6"/>
    </row>
    <row r="2889" spans="1:33">
      <c r="A2889" s="23"/>
      <c r="B2889" s="6"/>
      <c r="C2889" s="6"/>
      <c r="D2889" s="6"/>
      <c r="E2889" s="6"/>
      <c r="F2889" s="6"/>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row>
    <row r="2890" spans="1:33">
      <c r="A2890" s="23"/>
      <c r="B2890" s="6"/>
      <c r="C2890" s="6"/>
      <c r="D2890" s="6"/>
      <c r="E2890" s="6"/>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c r="AD2890" s="6"/>
      <c r="AE2890" s="6"/>
      <c r="AF2890" s="6"/>
      <c r="AG2890" s="6"/>
    </row>
    <row r="2891" spans="1:33">
      <c r="A2891" s="23"/>
      <c r="B2891" s="6"/>
      <c r="C2891" s="6"/>
      <c r="D2891" s="6"/>
      <c r="E2891" s="6"/>
      <c r="F2891" s="6"/>
      <c r="G2891" s="6"/>
      <c r="H2891" s="6"/>
      <c r="I2891" s="6"/>
      <c r="J2891" s="6"/>
      <c r="K2891" s="6"/>
      <c r="L2891" s="6"/>
      <c r="M2891" s="6"/>
      <c r="N2891" s="6"/>
      <c r="O2891" s="6"/>
      <c r="P2891" s="6"/>
      <c r="Q2891" s="6"/>
      <c r="R2891" s="6"/>
      <c r="S2891" s="6"/>
      <c r="T2891" s="6"/>
      <c r="U2891" s="6"/>
      <c r="V2891" s="6"/>
      <c r="W2891" s="6"/>
      <c r="X2891" s="6"/>
      <c r="Y2891" s="6"/>
      <c r="Z2891" s="6"/>
      <c r="AA2891" s="6"/>
      <c r="AB2891" s="6"/>
      <c r="AC2891" s="6"/>
      <c r="AD2891" s="6"/>
      <c r="AE2891" s="6"/>
      <c r="AF2891" s="6"/>
      <c r="AG2891" s="6"/>
    </row>
    <row r="2892" spans="1:33">
      <c r="A2892" s="23"/>
      <c r="B2892" s="6"/>
      <c r="C2892" s="6"/>
      <c r="D2892" s="6"/>
      <c r="E2892" s="6"/>
      <c r="F2892" s="6"/>
      <c r="G2892" s="6"/>
      <c r="H2892" s="6"/>
      <c r="I2892" s="6"/>
      <c r="J2892" s="6"/>
      <c r="K2892" s="6"/>
      <c r="L2892" s="6"/>
      <c r="M2892" s="6"/>
      <c r="N2892" s="6"/>
      <c r="O2892" s="6"/>
      <c r="P2892" s="6"/>
      <c r="Q2892" s="6"/>
      <c r="R2892" s="6"/>
      <c r="S2892" s="6"/>
      <c r="T2892" s="6"/>
      <c r="U2892" s="6"/>
      <c r="V2892" s="6"/>
      <c r="W2892" s="6"/>
      <c r="X2892" s="6"/>
      <c r="Y2892" s="6"/>
      <c r="Z2892" s="6"/>
      <c r="AA2892" s="6"/>
      <c r="AB2892" s="6"/>
      <c r="AC2892" s="6"/>
      <c r="AD2892" s="6"/>
      <c r="AE2892" s="6"/>
      <c r="AF2892" s="6"/>
      <c r="AG2892" s="6"/>
    </row>
    <row r="2893" spans="1:33">
      <c r="A2893" s="23"/>
      <c r="B2893" s="6"/>
      <c r="C2893" s="6"/>
      <c r="D2893" s="6"/>
      <c r="E2893" s="6"/>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c r="AD2893" s="6"/>
      <c r="AE2893" s="6"/>
      <c r="AF2893" s="6"/>
      <c r="AG2893" s="6"/>
    </row>
    <row r="2894" spans="1:33">
      <c r="A2894" s="23"/>
      <c r="B2894" s="6"/>
      <c r="C2894" s="6"/>
      <c r="D2894" s="6"/>
      <c r="E2894" s="6"/>
      <c r="F2894" s="6"/>
      <c r="G2894" s="6"/>
      <c r="H2894" s="6"/>
      <c r="I2894" s="6"/>
      <c r="J2894" s="6"/>
      <c r="K2894" s="6"/>
      <c r="L2894" s="6"/>
      <c r="M2894" s="6"/>
      <c r="N2894" s="6"/>
      <c r="O2894" s="6"/>
      <c r="P2894" s="6"/>
      <c r="Q2894" s="6"/>
      <c r="R2894" s="6"/>
      <c r="S2894" s="6"/>
      <c r="T2894" s="6"/>
      <c r="U2894" s="6"/>
      <c r="V2894" s="6"/>
      <c r="W2894" s="6"/>
      <c r="X2894" s="6"/>
      <c r="Y2894" s="6"/>
      <c r="Z2894" s="6"/>
      <c r="AA2894" s="6"/>
      <c r="AB2894" s="6"/>
      <c r="AC2894" s="6"/>
      <c r="AD2894" s="6"/>
      <c r="AE2894" s="6"/>
      <c r="AF2894" s="6"/>
      <c r="AG2894" s="6"/>
    </row>
    <row r="2895" spans="1:33">
      <c r="A2895" s="23"/>
      <c r="B2895" s="6"/>
      <c r="C2895" s="6"/>
      <c r="D2895" s="6"/>
      <c r="E2895" s="6"/>
      <c r="F2895" s="6"/>
      <c r="G2895" s="6"/>
      <c r="H2895" s="6"/>
      <c r="I2895" s="6"/>
      <c r="J2895" s="6"/>
      <c r="K2895" s="6"/>
      <c r="L2895" s="6"/>
      <c r="M2895" s="6"/>
      <c r="N2895" s="6"/>
      <c r="O2895" s="6"/>
      <c r="P2895" s="6"/>
      <c r="Q2895" s="6"/>
      <c r="R2895" s="6"/>
      <c r="S2895" s="6"/>
      <c r="T2895" s="6"/>
      <c r="U2895" s="6"/>
      <c r="V2895" s="6"/>
      <c r="W2895" s="6"/>
      <c r="X2895" s="6"/>
      <c r="Y2895" s="6"/>
      <c r="Z2895" s="6"/>
      <c r="AA2895" s="6"/>
      <c r="AB2895" s="6"/>
      <c r="AC2895" s="6"/>
      <c r="AD2895" s="6"/>
      <c r="AE2895" s="6"/>
      <c r="AF2895" s="6"/>
      <c r="AG2895" s="6"/>
    </row>
    <row r="2896" spans="1:33">
      <c r="A2896" s="23"/>
      <c r="B2896" s="6"/>
      <c r="C2896" s="6"/>
      <c r="D2896" s="6"/>
      <c r="E2896" s="6"/>
      <c r="F2896" s="6"/>
      <c r="G2896" s="6"/>
      <c r="H2896" s="6"/>
      <c r="I2896" s="6"/>
      <c r="J2896" s="6"/>
      <c r="K2896" s="6"/>
      <c r="L2896" s="6"/>
      <c r="M2896" s="6"/>
      <c r="N2896" s="6"/>
      <c r="O2896" s="6"/>
      <c r="P2896" s="6"/>
      <c r="Q2896" s="6"/>
      <c r="R2896" s="6"/>
      <c r="S2896" s="6"/>
      <c r="T2896" s="6"/>
      <c r="U2896" s="6"/>
      <c r="V2896" s="6"/>
      <c r="W2896" s="6"/>
      <c r="X2896" s="6"/>
      <c r="Y2896" s="6"/>
      <c r="Z2896" s="6"/>
      <c r="AA2896" s="6"/>
      <c r="AB2896" s="6"/>
      <c r="AC2896" s="6"/>
      <c r="AD2896" s="6"/>
      <c r="AE2896" s="6"/>
      <c r="AF2896" s="6"/>
      <c r="AG2896" s="6"/>
    </row>
    <row r="2897" spans="1:33">
      <c r="A2897" s="23"/>
      <c r="B2897" s="6"/>
      <c r="C2897" s="6"/>
      <c r="D2897" s="6"/>
      <c r="E2897" s="6"/>
      <c r="F2897" s="6"/>
      <c r="G2897" s="6"/>
      <c r="H2897" s="6"/>
      <c r="I2897" s="6"/>
      <c r="J2897" s="6"/>
      <c r="K2897" s="6"/>
      <c r="L2897" s="6"/>
      <c r="M2897" s="6"/>
      <c r="N2897" s="6"/>
      <c r="O2897" s="6"/>
      <c r="P2897" s="6"/>
      <c r="Q2897" s="6"/>
      <c r="R2897" s="6"/>
      <c r="S2897" s="6"/>
      <c r="T2897" s="6"/>
      <c r="U2897" s="6"/>
      <c r="V2897" s="6"/>
      <c r="W2897" s="6"/>
      <c r="X2897" s="6"/>
      <c r="Y2897" s="6"/>
      <c r="Z2897" s="6"/>
      <c r="AA2897" s="6"/>
      <c r="AB2897" s="6"/>
      <c r="AC2897" s="6"/>
      <c r="AD2897" s="6"/>
      <c r="AE2897" s="6"/>
      <c r="AF2897" s="6"/>
      <c r="AG2897" s="6"/>
    </row>
    <row r="2898" spans="1:33">
      <c r="A2898" s="23"/>
      <c r="B2898" s="6"/>
      <c r="C2898" s="6"/>
      <c r="D2898" s="6"/>
      <c r="E2898" s="6"/>
      <c r="F2898" s="6"/>
      <c r="G2898" s="6"/>
      <c r="H2898" s="6"/>
      <c r="I2898" s="6"/>
      <c r="J2898" s="6"/>
      <c r="K2898" s="6"/>
      <c r="L2898" s="6"/>
      <c r="M2898" s="6"/>
      <c r="N2898" s="6"/>
      <c r="O2898" s="6"/>
      <c r="P2898" s="6"/>
      <c r="Q2898" s="6"/>
      <c r="R2898" s="6"/>
      <c r="S2898" s="6"/>
      <c r="T2898" s="6"/>
      <c r="U2898" s="6"/>
      <c r="V2898" s="6"/>
      <c r="W2898" s="6"/>
      <c r="X2898" s="6"/>
      <c r="Y2898" s="6"/>
      <c r="Z2898" s="6"/>
      <c r="AA2898" s="6"/>
      <c r="AB2898" s="6"/>
      <c r="AC2898" s="6"/>
      <c r="AD2898" s="6"/>
      <c r="AE2898" s="6"/>
      <c r="AF2898" s="6"/>
      <c r="AG2898" s="6"/>
    </row>
    <row r="2899" spans="1:33">
      <c r="A2899" s="23"/>
      <c r="B2899" s="6"/>
      <c r="C2899" s="6"/>
      <c r="D2899" s="6"/>
      <c r="E2899" s="6"/>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row>
    <row r="2900" spans="1:33">
      <c r="A2900" s="23"/>
      <c r="B2900" s="6"/>
      <c r="C2900" s="6"/>
      <c r="D2900" s="6"/>
      <c r="E2900" s="6"/>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row>
    <row r="2901" spans="1:33">
      <c r="A2901" s="23"/>
      <c r="B2901" s="6"/>
      <c r="C2901" s="6"/>
      <c r="D2901" s="6"/>
      <c r="E2901" s="6"/>
      <c r="F2901" s="6"/>
      <c r="G2901" s="6"/>
      <c r="H2901" s="6"/>
      <c r="I2901" s="6"/>
      <c r="J2901" s="6"/>
      <c r="K2901" s="6"/>
      <c r="L2901" s="6"/>
      <c r="M2901" s="6"/>
      <c r="N2901" s="6"/>
      <c r="O2901" s="6"/>
      <c r="P2901" s="6"/>
      <c r="Q2901" s="6"/>
      <c r="R2901" s="6"/>
      <c r="S2901" s="6"/>
      <c r="T2901" s="6"/>
      <c r="U2901" s="6"/>
      <c r="V2901" s="6"/>
      <c r="W2901" s="6"/>
      <c r="X2901" s="6"/>
      <c r="Y2901" s="6"/>
      <c r="Z2901" s="6"/>
      <c r="AA2901" s="6"/>
      <c r="AB2901" s="6"/>
      <c r="AC2901" s="6"/>
      <c r="AD2901" s="6"/>
      <c r="AE2901" s="6"/>
      <c r="AF2901" s="6"/>
      <c r="AG2901" s="6"/>
    </row>
    <row r="2902" spans="1:33">
      <c r="A2902" s="23"/>
      <c r="B2902" s="6"/>
      <c r="C2902" s="6"/>
      <c r="D2902" s="6"/>
      <c r="E2902" s="6"/>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row>
    <row r="2903" spans="1:33">
      <c r="A2903" s="23"/>
      <c r="B2903" s="6"/>
      <c r="C2903" s="6"/>
      <c r="D2903" s="6"/>
      <c r="E2903" s="6"/>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row>
    <row r="2904" spans="1:33">
      <c r="A2904" s="23"/>
      <c r="B2904" s="6"/>
      <c r="C2904" s="6"/>
      <c r="D2904" s="6"/>
      <c r="E2904" s="6"/>
      <c r="F2904" s="6"/>
      <c r="G2904" s="6"/>
      <c r="H2904" s="6"/>
      <c r="I2904" s="6"/>
      <c r="J2904" s="6"/>
      <c r="K2904" s="6"/>
      <c r="L2904" s="6"/>
      <c r="M2904" s="6"/>
      <c r="N2904" s="6"/>
      <c r="O2904" s="6"/>
      <c r="P2904" s="6"/>
      <c r="Q2904" s="6"/>
      <c r="R2904" s="6"/>
      <c r="S2904" s="6"/>
      <c r="T2904" s="6"/>
      <c r="U2904" s="6"/>
      <c r="V2904" s="6"/>
      <c r="W2904" s="6"/>
      <c r="X2904" s="6"/>
      <c r="Y2904" s="6"/>
      <c r="Z2904" s="6"/>
      <c r="AA2904" s="6"/>
      <c r="AB2904" s="6"/>
      <c r="AC2904" s="6"/>
      <c r="AD2904" s="6"/>
      <c r="AE2904" s="6"/>
      <c r="AF2904" s="6"/>
      <c r="AG2904" s="6"/>
    </row>
    <row r="2905" spans="1:33">
      <c r="A2905" s="23"/>
      <c r="B2905" s="6"/>
      <c r="C2905" s="6"/>
      <c r="D2905" s="6"/>
      <c r="E2905" s="6"/>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row>
    <row r="2906" spans="1:33">
      <c r="A2906" s="23"/>
      <c r="B2906" s="6"/>
      <c r="C2906" s="6"/>
      <c r="D2906" s="6"/>
      <c r="E2906" s="6"/>
      <c r="F2906" s="6"/>
      <c r="G2906" s="6"/>
      <c r="H2906" s="6"/>
      <c r="I2906" s="6"/>
      <c r="J2906" s="6"/>
      <c r="K2906" s="6"/>
      <c r="L2906" s="6"/>
      <c r="M2906" s="6"/>
      <c r="N2906" s="6"/>
      <c r="O2906" s="6"/>
      <c r="P2906" s="6"/>
      <c r="Q2906" s="6"/>
      <c r="R2906" s="6"/>
      <c r="S2906" s="6"/>
      <c r="T2906" s="6"/>
      <c r="U2906" s="6"/>
      <c r="V2906" s="6"/>
      <c r="W2906" s="6"/>
      <c r="X2906" s="6"/>
      <c r="Y2906" s="6"/>
      <c r="Z2906" s="6"/>
      <c r="AA2906" s="6"/>
      <c r="AB2906" s="6"/>
      <c r="AC2906" s="6"/>
      <c r="AD2906" s="6"/>
      <c r="AE2906" s="6"/>
      <c r="AF2906" s="6"/>
      <c r="AG2906" s="6"/>
    </row>
    <row r="2907" spans="1:33">
      <c r="A2907" s="23"/>
      <c r="B2907" s="6"/>
      <c r="C2907" s="6"/>
      <c r="D2907" s="6"/>
      <c r="E2907" s="6"/>
      <c r="F2907" s="6"/>
      <c r="G2907" s="6"/>
      <c r="H2907" s="6"/>
      <c r="I2907" s="6"/>
      <c r="J2907" s="6"/>
      <c r="K2907" s="6"/>
      <c r="L2907" s="6"/>
      <c r="M2907" s="6"/>
      <c r="N2907" s="6"/>
      <c r="O2907" s="6"/>
      <c r="P2907" s="6"/>
      <c r="Q2907" s="6"/>
      <c r="R2907" s="6"/>
      <c r="S2907" s="6"/>
      <c r="T2907" s="6"/>
      <c r="U2907" s="6"/>
      <c r="V2907" s="6"/>
      <c r="W2907" s="6"/>
      <c r="X2907" s="6"/>
      <c r="Y2907" s="6"/>
      <c r="Z2907" s="6"/>
      <c r="AA2907" s="6"/>
      <c r="AB2907" s="6"/>
      <c r="AC2907" s="6"/>
      <c r="AD2907" s="6"/>
      <c r="AE2907" s="6"/>
      <c r="AF2907" s="6"/>
      <c r="AG2907" s="6"/>
    </row>
    <row r="2908" spans="1:33">
      <c r="A2908" s="23"/>
      <c r="B2908" s="6"/>
      <c r="C2908" s="6"/>
      <c r="D2908" s="6"/>
      <c r="E2908" s="6"/>
      <c r="F2908" s="6"/>
      <c r="G2908" s="6"/>
      <c r="H2908" s="6"/>
      <c r="I2908" s="6"/>
      <c r="J2908" s="6"/>
      <c r="K2908" s="6"/>
      <c r="L2908" s="6"/>
      <c r="M2908" s="6"/>
      <c r="N2908" s="6"/>
      <c r="O2908" s="6"/>
      <c r="P2908" s="6"/>
      <c r="Q2908" s="6"/>
      <c r="R2908" s="6"/>
      <c r="S2908" s="6"/>
      <c r="T2908" s="6"/>
      <c r="U2908" s="6"/>
      <c r="V2908" s="6"/>
      <c r="W2908" s="6"/>
      <c r="X2908" s="6"/>
      <c r="Y2908" s="6"/>
      <c r="Z2908" s="6"/>
      <c r="AA2908" s="6"/>
      <c r="AB2908" s="6"/>
      <c r="AC2908" s="6"/>
      <c r="AD2908" s="6"/>
      <c r="AE2908" s="6"/>
      <c r="AF2908" s="6"/>
      <c r="AG2908" s="6"/>
    </row>
    <row r="2909" spans="1:33">
      <c r="A2909" s="23"/>
      <c r="B2909" s="6"/>
      <c r="C2909" s="6"/>
      <c r="D2909" s="6"/>
      <c r="E2909" s="6"/>
      <c r="F2909" s="6"/>
      <c r="G2909" s="6"/>
      <c r="H2909" s="6"/>
      <c r="I2909" s="6"/>
      <c r="J2909" s="6"/>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row>
    <row r="2910" spans="1:33">
      <c r="A2910" s="23"/>
      <c r="B2910" s="6"/>
      <c r="C2910" s="6"/>
      <c r="D2910" s="6"/>
      <c r="E2910" s="6"/>
      <c r="F2910" s="6"/>
      <c r="G2910" s="6"/>
      <c r="H2910" s="6"/>
      <c r="I2910" s="6"/>
      <c r="J2910" s="6"/>
      <c r="K2910" s="6"/>
      <c r="L2910" s="6"/>
      <c r="M2910" s="6"/>
      <c r="N2910" s="6"/>
      <c r="O2910" s="6"/>
      <c r="P2910" s="6"/>
      <c r="Q2910" s="6"/>
      <c r="R2910" s="6"/>
      <c r="S2910" s="6"/>
      <c r="T2910" s="6"/>
      <c r="U2910" s="6"/>
      <c r="V2910" s="6"/>
      <c r="W2910" s="6"/>
      <c r="X2910" s="6"/>
      <c r="Y2910" s="6"/>
      <c r="Z2910" s="6"/>
      <c r="AA2910" s="6"/>
      <c r="AB2910" s="6"/>
      <c r="AC2910" s="6"/>
      <c r="AD2910" s="6"/>
      <c r="AE2910" s="6"/>
      <c r="AF2910" s="6"/>
      <c r="AG2910" s="6"/>
    </row>
    <row r="2911" spans="1:33">
      <c r="A2911" s="23"/>
      <c r="B2911" s="6"/>
      <c r="C2911" s="6"/>
      <c r="D2911" s="6"/>
      <c r="E2911" s="6"/>
      <c r="F2911" s="6"/>
      <c r="G2911" s="6"/>
      <c r="H2911" s="6"/>
      <c r="I2911" s="6"/>
      <c r="J2911" s="6"/>
      <c r="K2911" s="6"/>
      <c r="L2911" s="6"/>
      <c r="M2911" s="6"/>
      <c r="N2911" s="6"/>
      <c r="O2911" s="6"/>
      <c r="P2911" s="6"/>
      <c r="Q2911" s="6"/>
      <c r="R2911" s="6"/>
      <c r="S2911" s="6"/>
      <c r="T2911" s="6"/>
      <c r="U2911" s="6"/>
      <c r="V2911" s="6"/>
      <c r="W2911" s="6"/>
      <c r="X2911" s="6"/>
      <c r="Y2911" s="6"/>
      <c r="Z2911" s="6"/>
      <c r="AA2911" s="6"/>
      <c r="AB2911" s="6"/>
      <c r="AC2911" s="6"/>
      <c r="AD2911" s="6"/>
      <c r="AE2911" s="6"/>
      <c r="AF2911" s="6"/>
      <c r="AG2911" s="6"/>
    </row>
    <row r="2912" spans="1:33">
      <c r="A2912" s="23"/>
      <c r="B2912" s="6"/>
      <c r="C2912" s="6"/>
      <c r="D2912" s="6"/>
      <c r="E2912" s="6"/>
      <c r="F2912" s="6"/>
      <c r="G2912" s="6"/>
      <c r="H2912" s="6"/>
      <c r="I2912" s="6"/>
      <c r="J2912" s="6"/>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row>
    <row r="2913" spans="1:33">
      <c r="A2913" s="23"/>
      <c r="B2913" s="6"/>
      <c r="C2913" s="6"/>
      <c r="D2913" s="6"/>
      <c r="E2913" s="6"/>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row>
    <row r="2914" spans="1:33">
      <c r="A2914" s="23"/>
      <c r="B2914" s="6"/>
      <c r="C2914" s="6"/>
      <c r="D2914" s="6"/>
      <c r="E2914" s="6"/>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row>
    <row r="2915" spans="1:33">
      <c r="A2915" s="23"/>
      <c r="B2915" s="6"/>
      <c r="C2915" s="6"/>
      <c r="D2915" s="6"/>
      <c r="E2915" s="6"/>
      <c r="F2915" s="6"/>
      <c r="G2915" s="6"/>
      <c r="H2915" s="6"/>
      <c r="I2915" s="6"/>
      <c r="J2915" s="6"/>
      <c r="K2915" s="6"/>
      <c r="L2915" s="6"/>
      <c r="M2915" s="6"/>
      <c r="N2915" s="6"/>
      <c r="O2915" s="6"/>
      <c r="P2915" s="6"/>
      <c r="Q2915" s="6"/>
      <c r="R2915" s="6"/>
      <c r="S2915" s="6"/>
      <c r="T2915" s="6"/>
      <c r="U2915" s="6"/>
      <c r="V2915" s="6"/>
      <c r="W2915" s="6"/>
      <c r="X2915" s="6"/>
      <c r="Y2915" s="6"/>
      <c r="Z2915" s="6"/>
      <c r="AA2915" s="6"/>
      <c r="AB2915" s="6"/>
      <c r="AC2915" s="6"/>
      <c r="AD2915" s="6"/>
      <c r="AE2915" s="6"/>
      <c r="AF2915" s="6"/>
      <c r="AG2915" s="6"/>
    </row>
    <row r="2916" spans="1:33">
      <c r="A2916" s="23"/>
      <c r="B2916" s="6"/>
      <c r="C2916" s="6"/>
      <c r="D2916" s="6"/>
      <c r="E2916" s="6"/>
      <c r="F2916" s="6"/>
      <c r="G2916" s="6"/>
      <c r="H2916" s="6"/>
      <c r="I2916" s="6"/>
      <c r="J2916" s="6"/>
      <c r="K2916" s="6"/>
      <c r="L2916" s="6"/>
      <c r="M2916" s="6"/>
      <c r="N2916" s="6"/>
      <c r="O2916" s="6"/>
      <c r="P2916" s="6"/>
      <c r="Q2916" s="6"/>
      <c r="R2916" s="6"/>
      <c r="S2916" s="6"/>
      <c r="T2916" s="6"/>
      <c r="U2916" s="6"/>
      <c r="V2916" s="6"/>
      <c r="W2916" s="6"/>
      <c r="X2916" s="6"/>
      <c r="Y2916" s="6"/>
      <c r="Z2916" s="6"/>
      <c r="AA2916" s="6"/>
      <c r="AB2916" s="6"/>
      <c r="AC2916" s="6"/>
      <c r="AD2916" s="6"/>
      <c r="AE2916" s="6"/>
      <c r="AF2916" s="6"/>
      <c r="AG2916" s="6"/>
    </row>
    <row r="2917" spans="1:33">
      <c r="A2917" s="23"/>
      <c r="B2917" s="6"/>
      <c r="C2917" s="6"/>
      <c r="D2917" s="6"/>
      <c r="E2917" s="6"/>
      <c r="F2917" s="6"/>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row>
    <row r="2918" spans="1:33">
      <c r="A2918" s="23"/>
      <c r="B2918" s="6"/>
      <c r="C2918" s="6"/>
      <c r="D2918" s="6"/>
      <c r="E2918" s="6"/>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row>
    <row r="2919" spans="1:33">
      <c r="A2919" s="23"/>
      <c r="B2919" s="6"/>
      <c r="C2919" s="6"/>
      <c r="D2919" s="6"/>
      <c r="E2919" s="6"/>
      <c r="F2919" s="6"/>
      <c r="G2919" s="6"/>
      <c r="H2919" s="6"/>
      <c r="I2919" s="6"/>
      <c r="J2919" s="6"/>
      <c r="K2919" s="6"/>
      <c r="L2919" s="6"/>
      <c r="M2919" s="6"/>
      <c r="N2919" s="6"/>
      <c r="O2919" s="6"/>
      <c r="P2919" s="6"/>
      <c r="Q2919" s="6"/>
      <c r="R2919" s="6"/>
      <c r="S2919" s="6"/>
      <c r="T2919" s="6"/>
      <c r="U2919" s="6"/>
      <c r="V2919" s="6"/>
      <c r="W2919" s="6"/>
      <c r="X2919" s="6"/>
      <c r="Y2919" s="6"/>
      <c r="Z2919" s="6"/>
      <c r="AA2919" s="6"/>
      <c r="AB2919" s="6"/>
      <c r="AC2919" s="6"/>
      <c r="AD2919" s="6"/>
      <c r="AE2919" s="6"/>
      <c r="AF2919" s="6"/>
      <c r="AG2919" s="6"/>
    </row>
    <row r="2920" spans="1:33">
      <c r="A2920" s="23"/>
      <c r="B2920" s="6"/>
      <c r="C2920" s="6"/>
      <c r="D2920" s="6"/>
      <c r="E2920" s="6"/>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row>
    <row r="2921" spans="1:33">
      <c r="A2921" s="23"/>
      <c r="B2921" s="6"/>
      <c r="C2921" s="6"/>
      <c r="D2921" s="6"/>
      <c r="E2921" s="6"/>
      <c r="F2921" s="6"/>
      <c r="G2921" s="6"/>
      <c r="H2921" s="6"/>
      <c r="I2921" s="6"/>
      <c r="J2921" s="6"/>
      <c r="K2921" s="6"/>
      <c r="L2921" s="6"/>
      <c r="M2921" s="6"/>
      <c r="N2921" s="6"/>
      <c r="O2921" s="6"/>
      <c r="P2921" s="6"/>
      <c r="Q2921" s="6"/>
      <c r="R2921" s="6"/>
      <c r="S2921" s="6"/>
      <c r="T2921" s="6"/>
      <c r="U2921" s="6"/>
      <c r="V2921" s="6"/>
      <c r="W2921" s="6"/>
      <c r="X2921" s="6"/>
      <c r="Y2921" s="6"/>
      <c r="Z2921" s="6"/>
      <c r="AA2921" s="6"/>
      <c r="AB2921" s="6"/>
      <c r="AC2921" s="6"/>
      <c r="AD2921" s="6"/>
      <c r="AE2921" s="6"/>
      <c r="AF2921" s="6"/>
      <c r="AG2921" s="6"/>
    </row>
    <row r="2922" spans="1:33">
      <c r="A2922" s="23"/>
      <c r="B2922" s="6"/>
      <c r="C2922" s="6"/>
      <c r="D2922" s="6"/>
      <c r="E2922" s="6"/>
      <c r="F2922" s="6"/>
      <c r="G2922" s="6"/>
      <c r="H2922" s="6"/>
      <c r="I2922" s="6"/>
      <c r="J2922" s="6"/>
      <c r="K2922" s="6"/>
      <c r="L2922" s="6"/>
      <c r="M2922" s="6"/>
      <c r="N2922" s="6"/>
      <c r="O2922" s="6"/>
      <c r="P2922" s="6"/>
      <c r="Q2922" s="6"/>
      <c r="R2922" s="6"/>
      <c r="S2922" s="6"/>
      <c r="T2922" s="6"/>
      <c r="U2922" s="6"/>
      <c r="V2922" s="6"/>
      <c r="W2922" s="6"/>
      <c r="X2922" s="6"/>
      <c r="Y2922" s="6"/>
      <c r="Z2922" s="6"/>
      <c r="AA2922" s="6"/>
      <c r="AB2922" s="6"/>
      <c r="AC2922" s="6"/>
      <c r="AD2922" s="6"/>
      <c r="AE2922" s="6"/>
      <c r="AF2922" s="6"/>
      <c r="AG2922" s="6"/>
    </row>
    <row r="2923" spans="1:33">
      <c r="A2923" s="23"/>
      <c r="B2923" s="6"/>
      <c r="C2923" s="6"/>
      <c r="D2923" s="6"/>
      <c r="E2923" s="6"/>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row>
    <row r="2924" spans="1:33">
      <c r="A2924" s="23"/>
      <c r="B2924" s="6"/>
      <c r="C2924" s="6"/>
      <c r="D2924" s="6"/>
      <c r="E2924" s="6"/>
      <c r="F2924" s="6"/>
      <c r="G2924" s="6"/>
      <c r="H2924" s="6"/>
      <c r="I2924" s="6"/>
      <c r="J2924" s="6"/>
      <c r="K2924" s="6"/>
      <c r="L2924" s="6"/>
      <c r="M2924" s="6"/>
      <c r="N2924" s="6"/>
      <c r="O2924" s="6"/>
      <c r="P2924" s="6"/>
      <c r="Q2924" s="6"/>
      <c r="R2924" s="6"/>
      <c r="S2924" s="6"/>
      <c r="T2924" s="6"/>
      <c r="U2924" s="6"/>
      <c r="V2924" s="6"/>
      <c r="W2924" s="6"/>
      <c r="X2924" s="6"/>
      <c r="Y2924" s="6"/>
      <c r="Z2924" s="6"/>
      <c r="AA2924" s="6"/>
      <c r="AB2924" s="6"/>
      <c r="AC2924" s="6"/>
      <c r="AD2924" s="6"/>
      <c r="AE2924" s="6"/>
      <c r="AF2924" s="6"/>
      <c r="AG2924" s="6"/>
    </row>
    <row r="2925" spans="1:33">
      <c r="A2925" s="23"/>
      <c r="B2925" s="6"/>
      <c r="C2925" s="6"/>
      <c r="D2925" s="6"/>
      <c r="E2925" s="6"/>
      <c r="F2925" s="6"/>
      <c r="G2925" s="6"/>
      <c r="H2925" s="6"/>
      <c r="I2925" s="6"/>
      <c r="J2925" s="6"/>
      <c r="K2925" s="6"/>
      <c r="L2925" s="6"/>
      <c r="M2925" s="6"/>
      <c r="N2925" s="6"/>
      <c r="O2925" s="6"/>
      <c r="P2925" s="6"/>
      <c r="Q2925" s="6"/>
      <c r="R2925" s="6"/>
      <c r="S2925" s="6"/>
      <c r="T2925" s="6"/>
      <c r="U2925" s="6"/>
      <c r="V2925" s="6"/>
      <c r="W2925" s="6"/>
      <c r="X2925" s="6"/>
      <c r="Y2925" s="6"/>
      <c r="Z2925" s="6"/>
      <c r="AA2925" s="6"/>
      <c r="AB2925" s="6"/>
      <c r="AC2925" s="6"/>
      <c r="AD2925" s="6"/>
      <c r="AE2925" s="6"/>
      <c r="AF2925" s="6"/>
      <c r="AG2925" s="6"/>
    </row>
    <row r="2926" spans="1:33">
      <c r="A2926" s="23"/>
      <c r="B2926" s="6"/>
      <c r="C2926" s="6"/>
      <c r="D2926" s="6"/>
      <c r="E2926" s="6"/>
      <c r="F2926" s="6"/>
      <c r="G2926" s="6"/>
      <c r="H2926" s="6"/>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row>
    <row r="2927" spans="1:33">
      <c r="A2927" s="23"/>
      <c r="B2927" s="6"/>
      <c r="C2927" s="6"/>
      <c r="D2927" s="6"/>
      <c r="E2927" s="6"/>
      <c r="F2927" s="6"/>
      <c r="G2927" s="6"/>
      <c r="H2927" s="6"/>
      <c r="I2927" s="6"/>
      <c r="J2927" s="6"/>
      <c r="K2927" s="6"/>
      <c r="L2927" s="6"/>
      <c r="M2927" s="6"/>
      <c r="N2927" s="6"/>
      <c r="O2927" s="6"/>
      <c r="P2927" s="6"/>
      <c r="Q2927" s="6"/>
      <c r="R2927" s="6"/>
      <c r="S2927" s="6"/>
      <c r="T2927" s="6"/>
      <c r="U2927" s="6"/>
      <c r="V2927" s="6"/>
      <c r="W2927" s="6"/>
      <c r="X2927" s="6"/>
      <c r="Y2927" s="6"/>
      <c r="Z2927" s="6"/>
      <c r="AA2927" s="6"/>
      <c r="AB2927" s="6"/>
      <c r="AC2927" s="6"/>
      <c r="AD2927" s="6"/>
      <c r="AE2927" s="6"/>
      <c r="AF2927" s="6"/>
      <c r="AG2927" s="6"/>
    </row>
    <row r="2928" spans="1:33">
      <c r="A2928" s="23"/>
      <c r="B2928" s="6"/>
      <c r="C2928" s="6"/>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row>
    <row r="2929" spans="1:33">
      <c r="A2929" s="23"/>
      <c r="B2929" s="6"/>
      <c r="C2929" s="6"/>
      <c r="D2929" s="6"/>
      <c r="E2929" s="6"/>
      <c r="F2929" s="6"/>
      <c r="G2929" s="6"/>
      <c r="H2929" s="6"/>
      <c r="I2929" s="6"/>
      <c r="J2929" s="6"/>
      <c r="K2929" s="6"/>
      <c r="L2929" s="6"/>
      <c r="M2929" s="6"/>
      <c r="N2929" s="6"/>
      <c r="O2929" s="6"/>
      <c r="P2929" s="6"/>
      <c r="Q2929" s="6"/>
      <c r="R2929" s="6"/>
      <c r="S2929" s="6"/>
      <c r="T2929" s="6"/>
      <c r="U2929" s="6"/>
      <c r="V2929" s="6"/>
      <c r="W2929" s="6"/>
      <c r="X2929" s="6"/>
      <c r="Y2929" s="6"/>
      <c r="Z2929" s="6"/>
      <c r="AA2929" s="6"/>
      <c r="AB2929" s="6"/>
      <c r="AC2929" s="6"/>
      <c r="AD2929" s="6"/>
      <c r="AE2929" s="6"/>
      <c r="AF2929" s="6"/>
      <c r="AG2929" s="6"/>
    </row>
    <row r="2930" spans="1:33">
      <c r="A2930" s="23"/>
      <c r="B2930" s="6"/>
      <c r="C2930" s="6"/>
      <c r="D2930" s="6"/>
      <c r="E2930" s="6"/>
      <c r="F2930" s="6"/>
      <c r="G2930" s="6"/>
      <c r="H2930" s="6"/>
      <c r="I2930" s="6"/>
      <c r="J2930" s="6"/>
      <c r="K2930" s="6"/>
      <c r="L2930" s="6"/>
      <c r="M2930" s="6"/>
      <c r="N2930" s="6"/>
      <c r="O2930" s="6"/>
      <c r="P2930" s="6"/>
      <c r="Q2930" s="6"/>
      <c r="R2930" s="6"/>
      <c r="S2930" s="6"/>
      <c r="T2930" s="6"/>
      <c r="U2930" s="6"/>
      <c r="V2930" s="6"/>
      <c r="W2930" s="6"/>
      <c r="X2930" s="6"/>
      <c r="Y2930" s="6"/>
      <c r="Z2930" s="6"/>
      <c r="AA2930" s="6"/>
      <c r="AB2930" s="6"/>
      <c r="AC2930" s="6"/>
      <c r="AD2930" s="6"/>
      <c r="AE2930" s="6"/>
      <c r="AF2930" s="6"/>
      <c r="AG2930" s="6"/>
    </row>
    <row r="2931" spans="1:33">
      <c r="A2931" s="23"/>
      <c r="B2931" s="6"/>
      <c r="C2931" s="6"/>
      <c r="D2931" s="6"/>
      <c r="E2931" s="6"/>
      <c r="F2931" s="6"/>
      <c r="G2931" s="6"/>
      <c r="H2931" s="6"/>
      <c r="I2931" s="6"/>
      <c r="J2931" s="6"/>
      <c r="K2931" s="6"/>
      <c r="L2931" s="6"/>
      <c r="M2931" s="6"/>
      <c r="N2931" s="6"/>
      <c r="O2931" s="6"/>
      <c r="P2931" s="6"/>
      <c r="Q2931" s="6"/>
      <c r="R2931" s="6"/>
      <c r="S2931" s="6"/>
      <c r="T2931" s="6"/>
      <c r="U2931" s="6"/>
      <c r="V2931" s="6"/>
      <c r="W2931" s="6"/>
      <c r="X2931" s="6"/>
      <c r="Y2931" s="6"/>
      <c r="Z2931" s="6"/>
      <c r="AA2931" s="6"/>
      <c r="AB2931" s="6"/>
      <c r="AC2931" s="6"/>
      <c r="AD2931" s="6"/>
      <c r="AE2931" s="6"/>
      <c r="AF2931" s="6"/>
      <c r="AG2931" s="6"/>
    </row>
    <row r="2932" spans="1:33">
      <c r="A2932" s="23"/>
      <c r="B2932" s="6"/>
      <c r="C2932" s="6"/>
      <c r="D2932" s="6"/>
      <c r="E2932" s="6"/>
      <c r="F2932" s="6"/>
      <c r="G2932" s="6"/>
      <c r="H2932" s="6"/>
      <c r="I2932" s="6"/>
      <c r="J2932" s="6"/>
      <c r="K2932" s="6"/>
      <c r="L2932" s="6"/>
      <c r="M2932" s="6"/>
      <c r="N2932" s="6"/>
      <c r="O2932" s="6"/>
      <c r="P2932" s="6"/>
      <c r="Q2932" s="6"/>
      <c r="R2932" s="6"/>
      <c r="S2932" s="6"/>
      <c r="T2932" s="6"/>
      <c r="U2932" s="6"/>
      <c r="V2932" s="6"/>
      <c r="W2932" s="6"/>
      <c r="X2932" s="6"/>
      <c r="Y2932" s="6"/>
      <c r="Z2932" s="6"/>
      <c r="AA2932" s="6"/>
      <c r="AB2932" s="6"/>
      <c r="AC2932" s="6"/>
      <c r="AD2932" s="6"/>
      <c r="AE2932" s="6"/>
      <c r="AF2932" s="6"/>
      <c r="AG2932" s="6"/>
    </row>
    <row r="2933" spans="1:33">
      <c r="A2933" s="23"/>
      <c r="B2933" s="6"/>
      <c r="C2933" s="6"/>
      <c r="D2933" s="6"/>
      <c r="E2933" s="6"/>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row>
    <row r="2934" spans="1:33">
      <c r="A2934" s="23"/>
      <c r="B2934" s="6"/>
      <c r="C2934" s="6"/>
      <c r="D2934" s="6"/>
      <c r="E2934" s="6"/>
      <c r="F2934" s="6"/>
      <c r="G2934" s="6"/>
      <c r="H2934" s="6"/>
      <c r="I2934" s="6"/>
      <c r="J2934" s="6"/>
      <c r="K2934" s="6"/>
      <c r="L2934" s="6"/>
      <c r="M2934" s="6"/>
      <c r="N2934" s="6"/>
      <c r="O2934" s="6"/>
      <c r="P2934" s="6"/>
      <c r="Q2934" s="6"/>
      <c r="R2934" s="6"/>
      <c r="S2934" s="6"/>
      <c r="T2934" s="6"/>
      <c r="U2934" s="6"/>
      <c r="V2934" s="6"/>
      <c r="W2934" s="6"/>
      <c r="X2934" s="6"/>
      <c r="Y2934" s="6"/>
      <c r="Z2934" s="6"/>
      <c r="AA2934" s="6"/>
      <c r="AB2934" s="6"/>
      <c r="AC2934" s="6"/>
      <c r="AD2934" s="6"/>
      <c r="AE2934" s="6"/>
      <c r="AF2934" s="6"/>
      <c r="AG2934" s="6"/>
    </row>
    <row r="2935" spans="1:33">
      <c r="A2935" s="23"/>
      <c r="B2935" s="6"/>
      <c r="C2935" s="6"/>
      <c r="D2935" s="6"/>
      <c r="E2935" s="6"/>
      <c r="F2935" s="6"/>
      <c r="G2935" s="6"/>
      <c r="H2935" s="6"/>
      <c r="I2935" s="6"/>
      <c r="J2935" s="6"/>
      <c r="K2935" s="6"/>
      <c r="L2935" s="6"/>
      <c r="M2935" s="6"/>
      <c r="N2935" s="6"/>
      <c r="O2935" s="6"/>
      <c r="P2935" s="6"/>
      <c r="Q2935" s="6"/>
      <c r="R2935" s="6"/>
      <c r="S2935" s="6"/>
      <c r="T2935" s="6"/>
      <c r="U2935" s="6"/>
      <c r="V2935" s="6"/>
      <c r="W2935" s="6"/>
      <c r="X2935" s="6"/>
      <c r="Y2935" s="6"/>
      <c r="Z2935" s="6"/>
      <c r="AA2935" s="6"/>
      <c r="AB2935" s="6"/>
      <c r="AC2935" s="6"/>
      <c r="AD2935" s="6"/>
      <c r="AE2935" s="6"/>
      <c r="AF2935" s="6"/>
      <c r="AG2935" s="6"/>
    </row>
    <row r="2936" spans="1:33">
      <c r="A2936" s="23"/>
      <c r="B2936" s="6"/>
      <c r="C2936" s="6"/>
      <c r="D2936" s="6"/>
      <c r="E2936" s="6"/>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row>
    <row r="2937" spans="1:33">
      <c r="A2937" s="23"/>
      <c r="B2937" s="6"/>
      <c r="C2937" s="6"/>
      <c r="D2937" s="6"/>
      <c r="E2937" s="6"/>
      <c r="F2937" s="6"/>
      <c r="G2937" s="6"/>
      <c r="H2937" s="6"/>
      <c r="I2937" s="6"/>
      <c r="J2937" s="6"/>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row>
    <row r="2938" spans="1:33">
      <c r="A2938" s="23"/>
      <c r="B2938" s="6"/>
      <c r="C2938" s="6"/>
      <c r="D2938" s="6"/>
      <c r="E2938" s="6"/>
      <c r="F2938" s="6"/>
      <c r="G2938" s="6"/>
      <c r="H2938" s="6"/>
      <c r="I2938" s="6"/>
      <c r="J2938" s="6"/>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row>
    <row r="2939" spans="1:33">
      <c r="A2939" s="23"/>
      <c r="B2939" s="6"/>
      <c r="C2939" s="6"/>
      <c r="D2939" s="6"/>
      <c r="E2939" s="6"/>
      <c r="F2939" s="6"/>
      <c r="G2939" s="6"/>
      <c r="H2939" s="6"/>
      <c r="I2939" s="6"/>
      <c r="J2939" s="6"/>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row>
    <row r="2940" spans="1:33">
      <c r="A2940" s="23"/>
      <c r="B2940" s="6"/>
      <c r="C2940" s="6"/>
      <c r="D2940" s="6"/>
      <c r="E2940" s="6"/>
      <c r="F2940" s="6"/>
      <c r="G2940" s="6"/>
      <c r="H2940" s="6"/>
      <c r="I2940" s="6"/>
      <c r="J2940" s="6"/>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row>
    <row r="2941" spans="1:33">
      <c r="A2941" s="23"/>
      <c r="B2941" s="6"/>
      <c r="C2941" s="6"/>
      <c r="D2941" s="6"/>
      <c r="E2941" s="6"/>
      <c r="F2941" s="6"/>
      <c r="G2941" s="6"/>
      <c r="H2941" s="6"/>
      <c r="I2941" s="6"/>
      <c r="J2941" s="6"/>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row>
    <row r="2942" spans="1:33">
      <c r="A2942" s="23"/>
      <c r="B2942" s="6"/>
      <c r="C2942" s="6"/>
      <c r="D2942" s="6"/>
      <c r="E2942" s="6"/>
      <c r="F2942" s="6"/>
      <c r="G2942" s="6"/>
      <c r="H2942" s="6"/>
      <c r="I2942" s="6"/>
      <c r="J2942" s="6"/>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row>
    <row r="2943" spans="1:33">
      <c r="A2943" s="23"/>
      <c r="B2943" s="6"/>
      <c r="C2943" s="6"/>
      <c r="D2943" s="6"/>
      <c r="E2943" s="6"/>
      <c r="F2943" s="6"/>
      <c r="G2943" s="6"/>
      <c r="H2943" s="6"/>
      <c r="I2943" s="6"/>
      <c r="J2943" s="6"/>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row>
    <row r="2944" spans="1:33">
      <c r="A2944" s="23"/>
      <c r="B2944" s="6"/>
      <c r="C2944" s="6"/>
      <c r="D2944" s="6"/>
      <c r="E2944" s="6"/>
      <c r="F2944" s="6"/>
      <c r="G2944" s="6"/>
      <c r="H2944" s="6"/>
      <c r="I2944" s="6"/>
      <c r="J2944" s="6"/>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row>
    <row r="2945" spans="1:33">
      <c r="A2945" s="23"/>
      <c r="B2945" s="6"/>
      <c r="C2945" s="6"/>
      <c r="D2945" s="6"/>
      <c r="E2945" s="6"/>
      <c r="F2945" s="6"/>
      <c r="G2945" s="6"/>
      <c r="H2945" s="6"/>
      <c r="I2945" s="6"/>
      <c r="J2945" s="6"/>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row>
    <row r="2946" spans="1:33">
      <c r="A2946" s="23"/>
      <c r="B2946" s="6"/>
      <c r="C2946" s="6"/>
      <c r="D2946" s="6"/>
      <c r="E2946" s="6"/>
      <c r="F2946" s="6"/>
      <c r="G2946" s="6"/>
      <c r="H2946" s="6"/>
      <c r="I2946" s="6"/>
      <c r="J2946" s="6"/>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row>
    <row r="2947" spans="1:33">
      <c r="A2947" s="23"/>
      <c r="B2947" s="6"/>
      <c r="C2947" s="6"/>
      <c r="D2947" s="6"/>
      <c r="E2947" s="6"/>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row>
    <row r="2948" spans="1:33">
      <c r="A2948" s="23"/>
      <c r="B2948" s="6"/>
      <c r="C2948" s="6"/>
      <c r="D2948" s="6"/>
      <c r="E2948" s="6"/>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row>
    <row r="2949" spans="1:33">
      <c r="A2949" s="23"/>
      <c r="B2949" s="6"/>
      <c r="C2949" s="6"/>
      <c r="D2949" s="6"/>
      <c r="E2949" s="6"/>
      <c r="F2949" s="6"/>
      <c r="G2949" s="6"/>
      <c r="H2949" s="6"/>
      <c r="I2949" s="6"/>
      <c r="J2949" s="6"/>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row>
    <row r="2950" spans="1:33">
      <c r="A2950" s="23"/>
      <c r="B2950" s="6"/>
      <c r="C2950" s="6"/>
      <c r="D2950" s="6"/>
      <c r="E2950" s="6"/>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row>
    <row r="2951" spans="1:33">
      <c r="A2951" s="23"/>
      <c r="B2951" s="6"/>
      <c r="C2951" s="6"/>
      <c r="D2951" s="6"/>
      <c r="E2951" s="6"/>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row>
    <row r="2952" spans="1:33">
      <c r="A2952" s="23"/>
      <c r="B2952" s="6"/>
      <c r="C2952" s="6"/>
      <c r="D2952" s="6"/>
      <c r="E2952" s="6"/>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row>
    <row r="2953" spans="1:33">
      <c r="A2953" s="23"/>
      <c r="B2953" s="6"/>
      <c r="C2953" s="6"/>
      <c r="D2953" s="6"/>
      <c r="E2953" s="6"/>
      <c r="F2953" s="6"/>
      <c r="G2953" s="6"/>
      <c r="H2953" s="6"/>
      <c r="I2953" s="6"/>
      <c r="J2953" s="6"/>
      <c r="K2953" s="6"/>
      <c r="L2953" s="6"/>
      <c r="M2953" s="6"/>
      <c r="N2953" s="6"/>
      <c r="O2953" s="6"/>
      <c r="P2953" s="6"/>
      <c r="Q2953" s="6"/>
      <c r="R2953" s="6"/>
      <c r="S2953" s="6"/>
      <c r="T2953" s="6"/>
      <c r="U2953" s="6"/>
      <c r="V2953" s="6"/>
      <c r="W2953" s="6"/>
      <c r="X2953" s="6"/>
      <c r="Y2953" s="6"/>
      <c r="Z2953" s="6"/>
      <c r="AA2953" s="6"/>
      <c r="AB2953" s="6"/>
      <c r="AC2953" s="6"/>
      <c r="AD2953" s="6"/>
      <c r="AE2953" s="6"/>
      <c r="AF2953" s="6"/>
      <c r="AG2953" s="6"/>
    </row>
    <row r="2954" spans="1:33">
      <c r="A2954" s="23"/>
      <c r="B2954" s="6"/>
      <c r="C2954" s="6"/>
      <c r="D2954" s="6"/>
      <c r="E2954" s="6"/>
      <c r="F2954" s="6"/>
      <c r="G2954" s="6"/>
      <c r="H2954" s="6"/>
      <c r="I2954" s="6"/>
      <c r="J2954" s="6"/>
      <c r="K2954" s="6"/>
      <c r="L2954" s="6"/>
      <c r="M2954" s="6"/>
      <c r="N2954" s="6"/>
      <c r="O2954" s="6"/>
      <c r="P2954" s="6"/>
      <c r="Q2954" s="6"/>
      <c r="R2954" s="6"/>
      <c r="S2954" s="6"/>
      <c r="T2954" s="6"/>
      <c r="U2954" s="6"/>
      <c r="V2954" s="6"/>
      <c r="W2954" s="6"/>
      <c r="X2954" s="6"/>
      <c r="Y2954" s="6"/>
      <c r="Z2954" s="6"/>
      <c r="AA2954" s="6"/>
      <c r="AB2954" s="6"/>
      <c r="AC2954" s="6"/>
      <c r="AD2954" s="6"/>
      <c r="AE2954" s="6"/>
      <c r="AF2954" s="6"/>
      <c r="AG2954" s="6"/>
    </row>
    <row r="2955" spans="1:33">
      <c r="A2955" s="23"/>
      <c r="B2955" s="6"/>
      <c r="C2955" s="6"/>
      <c r="D2955" s="6"/>
      <c r="E2955" s="6"/>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row>
    <row r="2956" spans="1:33">
      <c r="A2956" s="23"/>
      <c r="B2956" s="6"/>
      <c r="C2956" s="6"/>
      <c r="D2956" s="6"/>
      <c r="E2956" s="6"/>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row>
    <row r="2957" spans="1:33">
      <c r="A2957" s="23"/>
      <c r="B2957" s="6"/>
      <c r="C2957" s="6"/>
      <c r="D2957" s="6"/>
      <c r="E2957" s="6"/>
      <c r="F2957" s="6"/>
      <c r="G2957" s="6"/>
      <c r="H2957" s="6"/>
      <c r="I2957" s="6"/>
      <c r="J2957" s="6"/>
      <c r="K2957" s="6"/>
      <c r="L2957" s="6"/>
      <c r="M2957" s="6"/>
      <c r="N2957" s="6"/>
      <c r="O2957" s="6"/>
      <c r="P2957" s="6"/>
      <c r="Q2957" s="6"/>
      <c r="R2957" s="6"/>
      <c r="S2957" s="6"/>
      <c r="T2957" s="6"/>
      <c r="U2957" s="6"/>
      <c r="V2957" s="6"/>
      <c r="W2957" s="6"/>
      <c r="X2957" s="6"/>
      <c r="Y2957" s="6"/>
      <c r="Z2957" s="6"/>
      <c r="AA2957" s="6"/>
      <c r="AB2957" s="6"/>
      <c r="AC2957" s="6"/>
      <c r="AD2957" s="6"/>
      <c r="AE2957" s="6"/>
      <c r="AF2957" s="6"/>
      <c r="AG2957" s="6"/>
    </row>
    <row r="2958" spans="1:33">
      <c r="A2958" s="23"/>
      <c r="B2958" s="6"/>
      <c r="C2958" s="6"/>
      <c r="D2958" s="6"/>
      <c r="E2958" s="6"/>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row>
    <row r="2959" spans="1:33">
      <c r="A2959" s="23"/>
      <c r="B2959" s="6"/>
      <c r="C2959" s="6"/>
      <c r="D2959" s="6"/>
      <c r="E2959" s="6"/>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row>
    <row r="2960" spans="1:33">
      <c r="A2960" s="23"/>
      <c r="B2960" s="6"/>
      <c r="C2960" s="6"/>
      <c r="D2960" s="6"/>
      <c r="E2960" s="6"/>
      <c r="F2960" s="6"/>
      <c r="G2960" s="6"/>
      <c r="H2960" s="6"/>
      <c r="I2960" s="6"/>
      <c r="J2960" s="6"/>
      <c r="K2960" s="6"/>
      <c r="L2960" s="6"/>
      <c r="M2960" s="6"/>
      <c r="N2960" s="6"/>
      <c r="O2960" s="6"/>
      <c r="P2960" s="6"/>
      <c r="Q2960" s="6"/>
      <c r="R2960" s="6"/>
      <c r="S2960" s="6"/>
      <c r="T2960" s="6"/>
      <c r="U2960" s="6"/>
      <c r="V2960" s="6"/>
      <c r="W2960" s="6"/>
      <c r="X2960" s="6"/>
      <c r="Y2960" s="6"/>
      <c r="Z2960" s="6"/>
      <c r="AA2960" s="6"/>
      <c r="AB2960" s="6"/>
      <c r="AC2960" s="6"/>
      <c r="AD2960" s="6"/>
      <c r="AE2960" s="6"/>
      <c r="AF2960" s="6"/>
      <c r="AG2960" s="6"/>
    </row>
    <row r="2961" spans="1:33">
      <c r="A2961" s="23"/>
      <c r="B2961" s="6"/>
      <c r="C2961" s="6"/>
      <c r="D2961" s="6"/>
      <c r="E2961" s="6"/>
      <c r="F2961" s="6"/>
      <c r="G2961" s="6"/>
      <c r="H2961" s="6"/>
      <c r="I2961" s="6"/>
      <c r="J2961" s="6"/>
      <c r="K2961" s="6"/>
      <c r="L2961" s="6"/>
      <c r="M2961" s="6"/>
      <c r="N2961" s="6"/>
      <c r="O2961" s="6"/>
      <c r="P2961" s="6"/>
      <c r="Q2961" s="6"/>
      <c r="R2961" s="6"/>
      <c r="S2961" s="6"/>
      <c r="T2961" s="6"/>
      <c r="U2961" s="6"/>
      <c r="V2961" s="6"/>
      <c r="W2961" s="6"/>
      <c r="X2961" s="6"/>
      <c r="Y2961" s="6"/>
      <c r="Z2961" s="6"/>
      <c r="AA2961" s="6"/>
      <c r="AB2961" s="6"/>
      <c r="AC2961" s="6"/>
      <c r="AD2961" s="6"/>
      <c r="AE2961" s="6"/>
      <c r="AF2961" s="6"/>
      <c r="AG2961" s="6"/>
    </row>
    <row r="2962" spans="1:33">
      <c r="A2962" s="23"/>
      <c r="B2962" s="6"/>
      <c r="C2962" s="6"/>
      <c r="D2962" s="6"/>
      <c r="E2962" s="6"/>
      <c r="F2962" s="6"/>
      <c r="G2962" s="6"/>
      <c r="H2962" s="6"/>
      <c r="I2962" s="6"/>
      <c r="J2962" s="6"/>
      <c r="K2962" s="6"/>
      <c r="L2962" s="6"/>
      <c r="M2962" s="6"/>
      <c r="N2962" s="6"/>
      <c r="O2962" s="6"/>
      <c r="P2962" s="6"/>
      <c r="Q2962" s="6"/>
      <c r="R2962" s="6"/>
      <c r="S2962" s="6"/>
      <c r="T2962" s="6"/>
      <c r="U2962" s="6"/>
      <c r="V2962" s="6"/>
      <c r="W2962" s="6"/>
      <c r="X2962" s="6"/>
      <c r="Y2962" s="6"/>
      <c r="Z2962" s="6"/>
      <c r="AA2962" s="6"/>
      <c r="AB2962" s="6"/>
      <c r="AC2962" s="6"/>
      <c r="AD2962" s="6"/>
      <c r="AE2962" s="6"/>
      <c r="AF2962" s="6"/>
      <c r="AG2962" s="6"/>
    </row>
    <row r="2963" spans="1:33">
      <c r="A2963" s="23"/>
      <c r="B2963" s="6"/>
      <c r="C2963" s="6"/>
      <c r="D2963" s="6"/>
      <c r="E2963" s="6"/>
      <c r="F2963" s="6"/>
      <c r="G2963" s="6"/>
      <c r="H2963" s="6"/>
      <c r="I2963" s="6"/>
      <c r="J2963" s="6"/>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row>
    <row r="2964" spans="1:33">
      <c r="A2964" s="23"/>
      <c r="B2964" s="6"/>
      <c r="C2964" s="6"/>
      <c r="D2964" s="6"/>
      <c r="E2964" s="6"/>
      <c r="F2964" s="6"/>
      <c r="G2964" s="6"/>
      <c r="H2964" s="6"/>
      <c r="I2964" s="6"/>
      <c r="J2964" s="6"/>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row>
    <row r="2965" spans="1:33">
      <c r="A2965" s="23"/>
      <c r="B2965" s="6"/>
      <c r="C2965" s="6"/>
      <c r="D2965" s="6"/>
      <c r="E2965" s="6"/>
      <c r="F2965" s="6"/>
      <c r="G2965" s="6"/>
      <c r="H2965" s="6"/>
      <c r="I2965" s="6"/>
      <c r="J2965" s="6"/>
      <c r="K2965" s="6"/>
      <c r="L2965" s="6"/>
      <c r="M2965" s="6"/>
      <c r="N2965" s="6"/>
      <c r="O2965" s="6"/>
      <c r="P2965" s="6"/>
      <c r="Q2965" s="6"/>
      <c r="R2965" s="6"/>
      <c r="S2965" s="6"/>
      <c r="T2965" s="6"/>
      <c r="U2965" s="6"/>
      <c r="V2965" s="6"/>
      <c r="W2965" s="6"/>
      <c r="X2965" s="6"/>
      <c r="Y2965" s="6"/>
      <c r="Z2965" s="6"/>
      <c r="AA2965" s="6"/>
      <c r="AB2965" s="6"/>
      <c r="AC2965" s="6"/>
      <c r="AD2965" s="6"/>
      <c r="AE2965" s="6"/>
      <c r="AF2965" s="6"/>
      <c r="AG2965" s="6"/>
    </row>
    <row r="2966" spans="1:33">
      <c r="A2966" s="23"/>
      <c r="B2966" s="6"/>
      <c r="C2966" s="6"/>
      <c r="D2966" s="6"/>
      <c r="E2966" s="6"/>
      <c r="F2966" s="6"/>
      <c r="G2966" s="6"/>
      <c r="H2966" s="6"/>
      <c r="I2966" s="6"/>
      <c r="J2966" s="6"/>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row>
    <row r="2967" spans="1:33">
      <c r="A2967" s="23"/>
      <c r="B2967" s="6"/>
      <c r="C2967" s="6"/>
      <c r="D2967" s="6"/>
      <c r="E2967" s="6"/>
      <c r="F2967" s="6"/>
      <c r="G2967" s="6"/>
      <c r="H2967" s="6"/>
      <c r="I2967" s="6"/>
      <c r="J2967" s="6"/>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row>
    <row r="2968" spans="1:33">
      <c r="A2968" s="23"/>
      <c r="B2968" s="6"/>
      <c r="C2968" s="6"/>
      <c r="D2968" s="6"/>
      <c r="E2968" s="6"/>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row>
    <row r="2969" spans="1:33">
      <c r="A2969" s="23"/>
      <c r="B2969" s="6"/>
      <c r="C2969" s="6"/>
      <c r="D2969" s="6"/>
      <c r="E2969" s="6"/>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row>
    <row r="2970" spans="1:33">
      <c r="A2970" s="23"/>
      <c r="B2970" s="6"/>
      <c r="C2970" s="6"/>
      <c r="D2970" s="6"/>
      <c r="E2970" s="6"/>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row>
    <row r="2971" spans="1:33">
      <c r="A2971" s="23"/>
      <c r="B2971" s="6"/>
      <c r="C2971" s="6"/>
      <c r="D2971" s="6"/>
      <c r="E2971" s="6"/>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row>
    <row r="2972" spans="1:33">
      <c r="A2972" s="23"/>
      <c r="B2972" s="6"/>
      <c r="C2972" s="6"/>
      <c r="D2972" s="6"/>
      <c r="E2972" s="6"/>
      <c r="F2972" s="6"/>
      <c r="G2972" s="6"/>
      <c r="H2972" s="6"/>
      <c r="I2972" s="6"/>
      <c r="J2972" s="6"/>
      <c r="K2972" s="6"/>
      <c r="L2972" s="6"/>
      <c r="M2972" s="6"/>
      <c r="N2972" s="6"/>
      <c r="O2972" s="6"/>
      <c r="P2972" s="6"/>
      <c r="Q2972" s="6"/>
      <c r="R2972" s="6"/>
      <c r="S2972" s="6"/>
      <c r="T2972" s="6"/>
      <c r="U2972" s="6"/>
      <c r="V2972" s="6"/>
      <c r="W2972" s="6"/>
      <c r="X2972" s="6"/>
      <c r="Y2972" s="6"/>
      <c r="Z2972" s="6"/>
      <c r="AA2972" s="6"/>
      <c r="AB2972" s="6"/>
      <c r="AC2972" s="6"/>
      <c r="AD2972" s="6"/>
      <c r="AE2972" s="6"/>
      <c r="AF2972" s="6"/>
      <c r="AG2972" s="6"/>
    </row>
    <row r="2973" spans="1:33">
      <c r="A2973" s="23"/>
      <c r="B2973" s="6"/>
      <c r="C2973" s="6"/>
      <c r="D2973" s="6"/>
      <c r="E2973" s="6"/>
      <c r="F2973" s="6"/>
      <c r="G2973" s="6"/>
      <c r="H2973" s="6"/>
      <c r="I2973" s="6"/>
      <c r="J2973" s="6"/>
      <c r="K2973" s="6"/>
      <c r="L2973" s="6"/>
      <c r="M2973" s="6"/>
      <c r="N2973" s="6"/>
      <c r="O2973" s="6"/>
      <c r="P2973" s="6"/>
      <c r="Q2973" s="6"/>
      <c r="R2973" s="6"/>
      <c r="S2973" s="6"/>
      <c r="T2973" s="6"/>
      <c r="U2973" s="6"/>
      <c r="V2973" s="6"/>
      <c r="W2973" s="6"/>
      <c r="X2973" s="6"/>
      <c r="Y2973" s="6"/>
      <c r="Z2973" s="6"/>
      <c r="AA2973" s="6"/>
      <c r="AB2973" s="6"/>
      <c r="AC2973" s="6"/>
      <c r="AD2973" s="6"/>
      <c r="AE2973" s="6"/>
      <c r="AF2973" s="6"/>
      <c r="AG2973" s="6"/>
    </row>
    <row r="2974" spans="1:33">
      <c r="A2974" s="23"/>
      <c r="B2974" s="6"/>
      <c r="C2974" s="6"/>
      <c r="D2974" s="6"/>
      <c r="E2974" s="6"/>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row>
    <row r="2975" spans="1:33">
      <c r="A2975" s="23"/>
      <c r="B2975" s="6"/>
      <c r="C2975" s="6"/>
      <c r="D2975" s="6"/>
      <c r="E2975" s="6"/>
      <c r="F2975" s="6"/>
      <c r="G2975" s="6"/>
      <c r="H2975" s="6"/>
      <c r="I2975" s="6"/>
      <c r="J2975" s="6"/>
      <c r="K2975" s="6"/>
      <c r="L2975" s="6"/>
      <c r="M2975" s="6"/>
      <c r="N2975" s="6"/>
      <c r="O2975" s="6"/>
      <c r="P2975" s="6"/>
      <c r="Q2975" s="6"/>
      <c r="R2975" s="6"/>
      <c r="S2975" s="6"/>
      <c r="T2975" s="6"/>
      <c r="U2975" s="6"/>
      <c r="V2975" s="6"/>
      <c r="W2975" s="6"/>
      <c r="X2975" s="6"/>
      <c r="Y2975" s="6"/>
      <c r="Z2975" s="6"/>
      <c r="AA2975" s="6"/>
      <c r="AB2975" s="6"/>
      <c r="AC2975" s="6"/>
      <c r="AD2975" s="6"/>
      <c r="AE2975" s="6"/>
      <c r="AF2975" s="6"/>
      <c r="AG2975" s="6"/>
    </row>
    <row r="2976" spans="1:33">
      <c r="A2976" s="23"/>
      <c r="B2976" s="6"/>
      <c r="C2976" s="6"/>
      <c r="D2976" s="6"/>
      <c r="E2976" s="6"/>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row>
    <row r="2977" spans="1:33">
      <c r="A2977" s="23"/>
      <c r="B2977" s="6"/>
      <c r="C2977" s="6"/>
      <c r="D2977" s="6"/>
      <c r="E2977" s="6"/>
      <c r="F2977" s="6"/>
      <c r="G2977" s="6"/>
      <c r="H2977" s="6"/>
      <c r="I2977" s="6"/>
      <c r="J2977" s="6"/>
      <c r="K2977" s="6"/>
      <c r="L2977" s="6"/>
      <c r="M2977" s="6"/>
      <c r="N2977" s="6"/>
      <c r="O2977" s="6"/>
      <c r="P2977" s="6"/>
      <c r="Q2977" s="6"/>
      <c r="R2977" s="6"/>
      <c r="S2977" s="6"/>
      <c r="T2977" s="6"/>
      <c r="U2977" s="6"/>
      <c r="V2977" s="6"/>
      <c r="W2977" s="6"/>
      <c r="X2977" s="6"/>
      <c r="Y2977" s="6"/>
      <c r="Z2977" s="6"/>
      <c r="AA2977" s="6"/>
      <c r="AB2977" s="6"/>
      <c r="AC2977" s="6"/>
      <c r="AD2977" s="6"/>
      <c r="AE2977" s="6"/>
      <c r="AF2977" s="6"/>
      <c r="AG2977" s="6"/>
    </row>
    <row r="2978" spans="1:33">
      <c r="A2978" s="23"/>
      <c r="B2978" s="6"/>
      <c r="C2978" s="6"/>
      <c r="D2978" s="6"/>
      <c r="E2978" s="6"/>
      <c r="F2978" s="6"/>
      <c r="G2978" s="6"/>
      <c r="H2978" s="6"/>
      <c r="I2978" s="6"/>
      <c r="J2978" s="6"/>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row>
    <row r="2979" spans="1:33">
      <c r="A2979" s="23"/>
      <c r="B2979" s="6"/>
      <c r="C2979" s="6"/>
      <c r="D2979" s="6"/>
      <c r="E2979" s="6"/>
      <c r="F2979" s="6"/>
      <c r="G2979" s="6"/>
      <c r="H2979" s="6"/>
      <c r="I2979" s="6"/>
      <c r="J2979" s="6"/>
      <c r="K2979" s="6"/>
      <c r="L2979" s="6"/>
      <c r="M2979" s="6"/>
      <c r="N2979" s="6"/>
      <c r="O2979" s="6"/>
      <c r="P2979" s="6"/>
      <c r="Q2979" s="6"/>
      <c r="R2979" s="6"/>
      <c r="S2979" s="6"/>
      <c r="T2979" s="6"/>
      <c r="U2979" s="6"/>
      <c r="V2979" s="6"/>
      <c r="W2979" s="6"/>
      <c r="X2979" s="6"/>
      <c r="Y2979" s="6"/>
      <c r="Z2979" s="6"/>
      <c r="AA2979" s="6"/>
      <c r="AB2979" s="6"/>
      <c r="AC2979" s="6"/>
      <c r="AD2979" s="6"/>
      <c r="AE2979" s="6"/>
      <c r="AF2979" s="6"/>
      <c r="AG2979" s="6"/>
    </row>
    <row r="2980" spans="1:33">
      <c r="A2980" s="23"/>
      <c r="B2980" s="6"/>
      <c r="C2980" s="6"/>
      <c r="D2980" s="6"/>
      <c r="E2980" s="6"/>
      <c r="F2980" s="6"/>
      <c r="G2980" s="6"/>
      <c r="H2980" s="6"/>
      <c r="I2980" s="6"/>
      <c r="J2980" s="6"/>
      <c r="K2980" s="6"/>
      <c r="L2980" s="6"/>
      <c r="M2980" s="6"/>
      <c r="N2980" s="6"/>
      <c r="O2980" s="6"/>
      <c r="P2980" s="6"/>
      <c r="Q2980" s="6"/>
      <c r="R2980" s="6"/>
      <c r="S2980" s="6"/>
      <c r="T2980" s="6"/>
      <c r="U2980" s="6"/>
      <c r="V2980" s="6"/>
      <c r="W2980" s="6"/>
      <c r="X2980" s="6"/>
      <c r="Y2980" s="6"/>
      <c r="Z2980" s="6"/>
      <c r="AA2980" s="6"/>
      <c r="AB2980" s="6"/>
      <c r="AC2980" s="6"/>
      <c r="AD2980" s="6"/>
      <c r="AE2980" s="6"/>
      <c r="AF2980" s="6"/>
      <c r="AG2980" s="6"/>
    </row>
    <row r="2981" spans="1:33">
      <c r="A2981" s="23"/>
      <c r="B2981" s="6"/>
      <c r="C2981" s="6"/>
      <c r="D2981" s="6"/>
      <c r="E2981" s="6"/>
      <c r="F2981" s="6"/>
      <c r="G2981" s="6"/>
      <c r="H2981" s="6"/>
      <c r="I2981" s="6"/>
      <c r="J2981" s="6"/>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row>
    <row r="2982" spans="1:33">
      <c r="A2982" s="23"/>
      <c r="B2982" s="6"/>
      <c r="C2982" s="6"/>
      <c r="D2982" s="6"/>
      <c r="E2982" s="6"/>
      <c r="F2982" s="6"/>
      <c r="G2982" s="6"/>
      <c r="H2982" s="6"/>
      <c r="I2982" s="6"/>
      <c r="J2982" s="6"/>
      <c r="K2982" s="6"/>
      <c r="L2982" s="6"/>
      <c r="M2982" s="6"/>
      <c r="N2982" s="6"/>
      <c r="O2982" s="6"/>
      <c r="P2982" s="6"/>
      <c r="Q2982" s="6"/>
      <c r="R2982" s="6"/>
      <c r="S2982" s="6"/>
      <c r="T2982" s="6"/>
      <c r="U2982" s="6"/>
      <c r="V2982" s="6"/>
      <c r="W2982" s="6"/>
      <c r="X2982" s="6"/>
      <c r="Y2982" s="6"/>
      <c r="Z2982" s="6"/>
      <c r="AA2982" s="6"/>
      <c r="AB2982" s="6"/>
      <c r="AC2982" s="6"/>
      <c r="AD2982" s="6"/>
      <c r="AE2982" s="6"/>
      <c r="AF2982" s="6"/>
      <c r="AG2982" s="6"/>
    </row>
    <row r="2983" spans="1:33">
      <c r="A2983" s="23"/>
      <c r="B2983" s="6"/>
      <c r="C2983" s="6"/>
      <c r="D2983" s="6"/>
      <c r="E2983" s="6"/>
      <c r="F2983" s="6"/>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row>
    <row r="2984" spans="1:33">
      <c r="A2984" s="23"/>
      <c r="B2984" s="6"/>
      <c r="C2984" s="6"/>
      <c r="D2984" s="6"/>
      <c r="E2984" s="6"/>
      <c r="F2984" s="6"/>
      <c r="G2984" s="6"/>
      <c r="H2984" s="6"/>
      <c r="I2984" s="6"/>
      <c r="J2984" s="6"/>
      <c r="K2984" s="6"/>
      <c r="L2984" s="6"/>
      <c r="M2984" s="6"/>
      <c r="N2984" s="6"/>
      <c r="O2984" s="6"/>
      <c r="P2984" s="6"/>
      <c r="Q2984" s="6"/>
      <c r="R2984" s="6"/>
      <c r="S2984" s="6"/>
      <c r="T2984" s="6"/>
      <c r="U2984" s="6"/>
      <c r="V2984" s="6"/>
      <c r="W2984" s="6"/>
      <c r="X2984" s="6"/>
      <c r="Y2984" s="6"/>
      <c r="Z2984" s="6"/>
      <c r="AA2984" s="6"/>
      <c r="AB2984" s="6"/>
      <c r="AC2984" s="6"/>
      <c r="AD2984" s="6"/>
      <c r="AE2984" s="6"/>
      <c r="AF2984" s="6"/>
      <c r="AG2984" s="6"/>
    </row>
    <row r="2985" spans="1:33">
      <c r="A2985" s="23"/>
      <c r="B2985" s="6"/>
      <c r="C2985" s="6"/>
      <c r="D2985" s="6"/>
      <c r="E2985" s="6"/>
      <c r="F2985" s="6"/>
      <c r="G2985" s="6"/>
      <c r="H2985" s="6"/>
      <c r="I2985" s="6"/>
      <c r="J2985" s="6"/>
      <c r="K2985" s="6"/>
      <c r="L2985" s="6"/>
      <c r="M2985" s="6"/>
      <c r="N2985" s="6"/>
      <c r="O2985" s="6"/>
      <c r="P2985" s="6"/>
      <c r="Q2985" s="6"/>
      <c r="R2985" s="6"/>
      <c r="S2985" s="6"/>
      <c r="T2985" s="6"/>
      <c r="U2985" s="6"/>
      <c r="V2985" s="6"/>
      <c r="W2985" s="6"/>
      <c r="X2985" s="6"/>
      <c r="Y2985" s="6"/>
      <c r="Z2985" s="6"/>
      <c r="AA2985" s="6"/>
      <c r="AB2985" s="6"/>
      <c r="AC2985" s="6"/>
      <c r="AD2985" s="6"/>
      <c r="AE2985" s="6"/>
      <c r="AF2985" s="6"/>
      <c r="AG2985" s="6"/>
    </row>
    <row r="2986" spans="1:33">
      <c r="A2986" s="23"/>
      <c r="B2986" s="6"/>
      <c r="C2986" s="6"/>
      <c r="D2986" s="6"/>
      <c r="E2986" s="6"/>
      <c r="F2986" s="6"/>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row>
    <row r="2987" spans="1:33">
      <c r="A2987" s="23"/>
      <c r="B2987" s="6"/>
      <c r="C2987" s="6"/>
      <c r="D2987" s="6"/>
      <c r="E2987" s="6"/>
      <c r="F2987" s="6"/>
      <c r="G2987" s="6"/>
      <c r="H2987" s="6"/>
      <c r="I2987" s="6"/>
      <c r="J2987" s="6"/>
      <c r="K2987" s="6"/>
      <c r="L2987" s="6"/>
      <c r="M2987" s="6"/>
      <c r="N2987" s="6"/>
      <c r="O2987" s="6"/>
      <c r="P2987" s="6"/>
      <c r="Q2987" s="6"/>
      <c r="R2987" s="6"/>
      <c r="S2987" s="6"/>
      <c r="T2987" s="6"/>
      <c r="U2987" s="6"/>
      <c r="V2987" s="6"/>
      <c r="W2987" s="6"/>
      <c r="X2987" s="6"/>
      <c r="Y2987" s="6"/>
      <c r="Z2987" s="6"/>
      <c r="AA2987" s="6"/>
      <c r="AB2987" s="6"/>
      <c r="AC2987" s="6"/>
      <c r="AD2987" s="6"/>
      <c r="AE2987" s="6"/>
      <c r="AF2987" s="6"/>
      <c r="AG2987" s="6"/>
    </row>
    <row r="2988" spans="1:33">
      <c r="A2988" s="23"/>
      <c r="B2988" s="6"/>
      <c r="C2988" s="6"/>
      <c r="D2988" s="6"/>
      <c r="E2988" s="6"/>
      <c r="F2988" s="6"/>
      <c r="G2988" s="6"/>
      <c r="H2988" s="6"/>
      <c r="I2988" s="6"/>
      <c r="J2988" s="6"/>
      <c r="K2988" s="6"/>
      <c r="L2988" s="6"/>
      <c r="M2988" s="6"/>
      <c r="N2988" s="6"/>
      <c r="O2988" s="6"/>
      <c r="P2988" s="6"/>
      <c r="Q2988" s="6"/>
      <c r="R2988" s="6"/>
      <c r="S2988" s="6"/>
      <c r="T2988" s="6"/>
      <c r="U2988" s="6"/>
      <c r="V2988" s="6"/>
      <c r="W2988" s="6"/>
      <c r="X2988" s="6"/>
      <c r="Y2988" s="6"/>
      <c r="Z2988" s="6"/>
      <c r="AA2988" s="6"/>
      <c r="AB2988" s="6"/>
      <c r="AC2988" s="6"/>
      <c r="AD2988" s="6"/>
      <c r="AE2988" s="6"/>
      <c r="AF2988" s="6"/>
      <c r="AG2988" s="6"/>
    </row>
    <row r="2989" spans="1:33">
      <c r="A2989" s="23"/>
      <c r="B2989" s="6"/>
      <c r="C2989" s="6"/>
      <c r="D2989" s="6"/>
      <c r="E2989" s="6"/>
      <c r="F2989" s="6"/>
      <c r="G2989" s="6"/>
      <c r="H2989" s="6"/>
      <c r="I2989" s="6"/>
      <c r="J2989" s="6"/>
      <c r="K2989" s="6"/>
      <c r="L2989" s="6"/>
      <c r="M2989" s="6"/>
      <c r="N2989" s="6"/>
      <c r="O2989" s="6"/>
      <c r="P2989" s="6"/>
      <c r="Q2989" s="6"/>
      <c r="R2989" s="6"/>
      <c r="S2989" s="6"/>
      <c r="T2989" s="6"/>
      <c r="U2989" s="6"/>
      <c r="V2989" s="6"/>
      <c r="W2989" s="6"/>
      <c r="X2989" s="6"/>
      <c r="Y2989" s="6"/>
      <c r="Z2989" s="6"/>
      <c r="AA2989" s="6"/>
      <c r="AB2989" s="6"/>
      <c r="AC2989" s="6"/>
      <c r="AD2989" s="6"/>
      <c r="AE2989" s="6"/>
      <c r="AF2989" s="6"/>
      <c r="AG2989" s="6"/>
    </row>
    <row r="2990" spans="1:33">
      <c r="A2990" s="23"/>
      <c r="B2990" s="6"/>
      <c r="C2990" s="6"/>
      <c r="D2990" s="6"/>
      <c r="E2990" s="6"/>
      <c r="F2990" s="6"/>
      <c r="G2990" s="6"/>
      <c r="H2990" s="6"/>
      <c r="I2990" s="6"/>
      <c r="J2990" s="6"/>
      <c r="K2990" s="6"/>
      <c r="L2990" s="6"/>
      <c r="M2990" s="6"/>
      <c r="N2990" s="6"/>
      <c r="O2990" s="6"/>
      <c r="P2990" s="6"/>
      <c r="Q2990" s="6"/>
      <c r="R2990" s="6"/>
      <c r="S2990" s="6"/>
      <c r="T2990" s="6"/>
      <c r="U2990" s="6"/>
      <c r="V2990" s="6"/>
      <c r="W2990" s="6"/>
      <c r="X2990" s="6"/>
      <c r="Y2990" s="6"/>
      <c r="Z2990" s="6"/>
      <c r="AA2990" s="6"/>
      <c r="AB2990" s="6"/>
      <c r="AC2990" s="6"/>
      <c r="AD2990" s="6"/>
      <c r="AE2990" s="6"/>
      <c r="AF2990" s="6"/>
      <c r="AG2990" s="6"/>
    </row>
    <row r="2991" spans="1:33">
      <c r="A2991" s="23"/>
      <c r="B2991" s="6"/>
      <c r="C2991" s="6"/>
      <c r="D2991" s="6"/>
      <c r="E2991" s="6"/>
      <c r="F2991" s="6"/>
      <c r="G2991" s="6"/>
      <c r="H2991" s="6"/>
      <c r="I2991" s="6"/>
      <c r="J2991" s="6"/>
      <c r="K2991" s="6"/>
      <c r="L2991" s="6"/>
      <c r="M2991" s="6"/>
      <c r="N2991" s="6"/>
      <c r="O2991" s="6"/>
      <c r="P2991" s="6"/>
      <c r="Q2991" s="6"/>
      <c r="R2991" s="6"/>
      <c r="S2991" s="6"/>
      <c r="T2991" s="6"/>
      <c r="U2991" s="6"/>
      <c r="V2991" s="6"/>
      <c r="W2991" s="6"/>
      <c r="X2991" s="6"/>
      <c r="Y2991" s="6"/>
      <c r="Z2991" s="6"/>
      <c r="AA2991" s="6"/>
      <c r="AB2991" s="6"/>
      <c r="AC2991" s="6"/>
      <c r="AD2991" s="6"/>
      <c r="AE2991" s="6"/>
      <c r="AF2991" s="6"/>
      <c r="AG2991" s="6"/>
    </row>
    <row r="2992" spans="1:33">
      <c r="A2992" s="23"/>
      <c r="B2992" s="6"/>
      <c r="C2992" s="6"/>
      <c r="D2992" s="6"/>
      <c r="E2992" s="6"/>
      <c r="F2992" s="6"/>
      <c r="G2992" s="6"/>
      <c r="H2992" s="6"/>
      <c r="I2992" s="6"/>
      <c r="J2992" s="6"/>
      <c r="K2992" s="6"/>
      <c r="L2992" s="6"/>
      <c r="M2992" s="6"/>
      <c r="N2992" s="6"/>
      <c r="O2992" s="6"/>
      <c r="P2992" s="6"/>
      <c r="Q2992" s="6"/>
      <c r="R2992" s="6"/>
      <c r="S2992" s="6"/>
      <c r="T2992" s="6"/>
      <c r="U2992" s="6"/>
      <c r="V2992" s="6"/>
      <c r="W2992" s="6"/>
      <c r="X2992" s="6"/>
      <c r="Y2992" s="6"/>
      <c r="Z2992" s="6"/>
      <c r="AA2992" s="6"/>
      <c r="AB2992" s="6"/>
      <c r="AC2992" s="6"/>
      <c r="AD2992" s="6"/>
      <c r="AE2992" s="6"/>
      <c r="AF2992" s="6"/>
      <c r="AG2992" s="6"/>
    </row>
    <row r="2993" spans="1:33">
      <c r="A2993" s="23"/>
      <c r="B2993" s="6"/>
      <c r="C2993" s="6"/>
      <c r="D2993" s="6"/>
      <c r="E2993" s="6"/>
      <c r="F2993" s="6"/>
      <c r="G2993" s="6"/>
      <c r="H2993" s="6"/>
      <c r="I2993" s="6"/>
      <c r="J2993" s="6"/>
      <c r="K2993" s="6"/>
      <c r="L2993" s="6"/>
      <c r="M2993" s="6"/>
      <c r="N2993" s="6"/>
      <c r="O2993" s="6"/>
      <c r="P2993" s="6"/>
      <c r="Q2993" s="6"/>
      <c r="R2993" s="6"/>
      <c r="S2993" s="6"/>
      <c r="T2993" s="6"/>
      <c r="U2993" s="6"/>
      <c r="V2993" s="6"/>
      <c r="W2993" s="6"/>
      <c r="X2993" s="6"/>
      <c r="Y2993" s="6"/>
      <c r="Z2993" s="6"/>
      <c r="AA2993" s="6"/>
      <c r="AB2993" s="6"/>
      <c r="AC2993" s="6"/>
      <c r="AD2993" s="6"/>
      <c r="AE2993" s="6"/>
      <c r="AF2993" s="6"/>
      <c r="AG2993" s="6"/>
    </row>
    <row r="2994" spans="1:33">
      <c r="A2994" s="23"/>
      <c r="B2994" s="6"/>
      <c r="C2994" s="6"/>
      <c r="D2994" s="6"/>
      <c r="E2994" s="6"/>
      <c r="F2994" s="6"/>
      <c r="G2994" s="6"/>
      <c r="H2994" s="6"/>
      <c r="I2994" s="6"/>
      <c r="J2994" s="6"/>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row>
    <row r="2995" spans="1:33">
      <c r="A2995" s="23"/>
      <c r="B2995" s="6"/>
      <c r="C2995" s="6"/>
      <c r="D2995" s="6"/>
      <c r="E2995" s="6"/>
      <c r="F2995" s="6"/>
      <c r="G2995" s="6"/>
      <c r="H2995" s="6"/>
      <c r="I2995" s="6"/>
      <c r="J2995" s="6"/>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row>
    <row r="2996" spans="1:33">
      <c r="A2996" s="23"/>
      <c r="B2996" s="6"/>
      <c r="C2996" s="6"/>
      <c r="D2996" s="6"/>
      <c r="E2996" s="6"/>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c r="AG2996" s="6"/>
    </row>
    <row r="2997" spans="1:33">
      <c r="A2997" s="23"/>
      <c r="B2997" s="6"/>
      <c r="C2997" s="6"/>
      <c r="D2997" s="6"/>
      <c r="E2997" s="6"/>
      <c r="F2997" s="6"/>
      <c r="G2997" s="6"/>
      <c r="H2997" s="6"/>
      <c r="I2997" s="6"/>
      <c r="J2997" s="6"/>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row>
    <row r="2998" spans="1:33">
      <c r="A2998" s="23"/>
      <c r="B2998" s="6"/>
      <c r="C2998" s="6"/>
      <c r="D2998" s="6"/>
      <c r="E2998" s="6"/>
      <c r="F2998" s="6"/>
      <c r="G2998" s="6"/>
      <c r="H2998" s="6"/>
      <c r="I2998" s="6"/>
      <c r="J2998" s="6"/>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row>
    <row r="2999" spans="1:33">
      <c r="A2999" s="23"/>
      <c r="B2999" s="6"/>
      <c r="C2999" s="6"/>
      <c r="D2999" s="6"/>
      <c r="E2999" s="6"/>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c r="AG2999" s="6"/>
    </row>
    <row r="3000" spans="1:33">
      <c r="A3000" s="23"/>
      <c r="B3000" s="6"/>
      <c r="C3000" s="6"/>
      <c r="D3000" s="6"/>
      <c r="E3000" s="6"/>
      <c r="F3000" s="6"/>
      <c r="G3000" s="6"/>
      <c r="H3000" s="6"/>
      <c r="I3000" s="6"/>
      <c r="J3000" s="6"/>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row>
    <row r="3001" spans="1:33">
      <c r="A3001" s="23"/>
      <c r="B3001" s="6"/>
      <c r="C3001" s="6"/>
      <c r="D3001" s="6"/>
      <c r="E3001" s="6"/>
      <c r="F3001" s="6"/>
      <c r="G3001" s="6"/>
      <c r="H3001" s="6"/>
      <c r="I3001" s="6"/>
      <c r="J3001" s="6"/>
      <c r="K3001" s="6"/>
      <c r="L3001" s="6"/>
      <c r="M3001" s="6"/>
      <c r="N3001" s="6"/>
      <c r="O3001" s="6"/>
      <c r="P3001" s="6"/>
      <c r="Q3001" s="6"/>
      <c r="R3001" s="6"/>
      <c r="S3001" s="6"/>
      <c r="T3001" s="6"/>
      <c r="U3001" s="6"/>
      <c r="V3001" s="6"/>
      <c r="W3001" s="6"/>
      <c r="X3001" s="6"/>
      <c r="Y3001" s="6"/>
      <c r="Z3001" s="6"/>
      <c r="AA3001" s="6"/>
      <c r="AB3001" s="6"/>
      <c r="AC3001" s="6"/>
      <c r="AD3001" s="6"/>
      <c r="AE3001" s="6"/>
      <c r="AF3001" s="6"/>
      <c r="AG3001" s="6"/>
    </row>
    <row r="3002" spans="1:33">
      <c r="A3002" s="23"/>
      <c r="B3002" s="6"/>
      <c r="C3002" s="6"/>
      <c r="D3002" s="6"/>
      <c r="E3002" s="6"/>
      <c r="F3002" s="6"/>
      <c r="G3002" s="6"/>
      <c r="H3002" s="6"/>
      <c r="I3002" s="6"/>
      <c r="J3002" s="6"/>
      <c r="K3002" s="6"/>
      <c r="L3002" s="6"/>
      <c r="M3002" s="6"/>
      <c r="N3002" s="6"/>
      <c r="O3002" s="6"/>
      <c r="P3002" s="6"/>
      <c r="Q3002" s="6"/>
      <c r="R3002" s="6"/>
      <c r="S3002" s="6"/>
      <c r="T3002" s="6"/>
      <c r="U3002" s="6"/>
      <c r="V3002" s="6"/>
      <c r="W3002" s="6"/>
      <c r="X3002" s="6"/>
      <c r="Y3002" s="6"/>
      <c r="Z3002" s="6"/>
      <c r="AA3002" s="6"/>
      <c r="AB3002" s="6"/>
      <c r="AC3002" s="6"/>
      <c r="AD3002" s="6"/>
      <c r="AE3002" s="6"/>
      <c r="AF3002" s="6"/>
      <c r="AG3002" s="6"/>
    </row>
    <row r="3003" spans="1:33">
      <c r="A3003" s="23"/>
      <c r="B3003" s="6"/>
      <c r="C3003" s="6"/>
      <c r="D3003" s="6"/>
      <c r="E3003" s="6"/>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row>
    <row r="3004" spans="1:33">
      <c r="A3004" s="23"/>
      <c r="B3004" s="6"/>
      <c r="C3004" s="6"/>
      <c r="D3004" s="6"/>
      <c r="E3004" s="6"/>
      <c r="F3004" s="6"/>
      <c r="G3004" s="6"/>
      <c r="H3004" s="6"/>
      <c r="I3004" s="6"/>
      <c r="J3004" s="6"/>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row>
    <row r="3005" spans="1:33">
      <c r="A3005" s="23"/>
      <c r="B3005" s="6"/>
      <c r="C3005" s="6"/>
      <c r="D3005" s="6"/>
      <c r="E3005" s="6"/>
      <c r="F3005" s="6"/>
      <c r="G3005" s="6"/>
      <c r="H3005" s="6"/>
      <c r="I3005" s="6"/>
      <c r="J3005" s="6"/>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row>
    <row r="3006" spans="1:33">
      <c r="A3006" s="23"/>
      <c r="B3006" s="6"/>
      <c r="C3006" s="6"/>
      <c r="D3006" s="6"/>
      <c r="E3006" s="6"/>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c r="AD3006" s="6"/>
      <c r="AE3006" s="6"/>
      <c r="AF3006" s="6"/>
      <c r="AG3006" s="6"/>
    </row>
    <row r="3007" spans="1:33">
      <c r="A3007" s="23"/>
      <c r="B3007" s="6"/>
      <c r="C3007" s="6"/>
      <c r="D3007" s="6"/>
      <c r="E3007" s="6"/>
      <c r="F3007" s="6"/>
      <c r="G3007" s="6"/>
      <c r="H3007" s="6"/>
      <c r="I3007" s="6"/>
      <c r="J3007" s="6"/>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row>
    <row r="3008" spans="1:33">
      <c r="A3008" s="23"/>
      <c r="B3008" s="6"/>
      <c r="C3008" s="6"/>
      <c r="D3008" s="6"/>
      <c r="E3008" s="6"/>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row>
    <row r="3009" spans="1:33">
      <c r="A3009" s="23"/>
      <c r="B3009" s="6"/>
      <c r="C3009" s="6"/>
      <c r="D3009" s="6"/>
      <c r="E3009" s="6"/>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row>
    <row r="3010" spans="1:33">
      <c r="A3010" s="23"/>
      <c r="B3010" s="6"/>
      <c r="C3010" s="6"/>
      <c r="D3010" s="6"/>
      <c r="E3010" s="6"/>
      <c r="F3010" s="6"/>
      <c r="G3010" s="6"/>
      <c r="H3010" s="6"/>
      <c r="I3010" s="6"/>
      <c r="J3010" s="6"/>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row>
    <row r="3011" spans="1:33">
      <c r="A3011" s="23"/>
      <c r="B3011" s="6"/>
      <c r="C3011" s="6"/>
      <c r="D3011" s="6"/>
      <c r="E3011" s="6"/>
      <c r="F3011" s="6"/>
      <c r="G3011" s="6"/>
      <c r="H3011" s="6"/>
      <c r="I3011" s="6"/>
      <c r="J3011" s="6"/>
      <c r="K3011" s="6"/>
      <c r="L3011" s="6"/>
      <c r="M3011" s="6"/>
      <c r="N3011" s="6"/>
      <c r="O3011" s="6"/>
      <c r="P3011" s="6"/>
      <c r="Q3011" s="6"/>
      <c r="R3011" s="6"/>
      <c r="S3011" s="6"/>
      <c r="T3011" s="6"/>
      <c r="U3011" s="6"/>
      <c r="V3011" s="6"/>
      <c r="W3011" s="6"/>
      <c r="X3011" s="6"/>
      <c r="Y3011" s="6"/>
      <c r="Z3011" s="6"/>
      <c r="AA3011" s="6"/>
      <c r="AB3011" s="6"/>
      <c r="AC3011" s="6"/>
      <c r="AD3011" s="6"/>
      <c r="AE3011" s="6"/>
      <c r="AF3011" s="6"/>
      <c r="AG3011" s="6"/>
    </row>
    <row r="3012" spans="1:33">
      <c r="A3012" s="23"/>
      <c r="B3012" s="6"/>
      <c r="C3012" s="6"/>
      <c r="D3012" s="6"/>
      <c r="E3012" s="6"/>
      <c r="F3012" s="6"/>
      <c r="G3012" s="6"/>
      <c r="H3012" s="6"/>
      <c r="I3012" s="6"/>
      <c r="J3012" s="6"/>
      <c r="K3012" s="6"/>
      <c r="L3012" s="6"/>
      <c r="M3012" s="6"/>
      <c r="N3012" s="6"/>
      <c r="O3012" s="6"/>
      <c r="P3012" s="6"/>
      <c r="Q3012" s="6"/>
      <c r="R3012" s="6"/>
      <c r="S3012" s="6"/>
      <c r="T3012" s="6"/>
      <c r="U3012" s="6"/>
      <c r="V3012" s="6"/>
      <c r="W3012" s="6"/>
      <c r="X3012" s="6"/>
      <c r="Y3012" s="6"/>
      <c r="Z3012" s="6"/>
      <c r="AA3012" s="6"/>
      <c r="AB3012" s="6"/>
      <c r="AC3012" s="6"/>
      <c r="AD3012" s="6"/>
      <c r="AE3012" s="6"/>
      <c r="AF3012" s="6"/>
      <c r="AG3012" s="6"/>
    </row>
    <row r="3013" spans="1:33">
      <c r="A3013" s="23"/>
      <c r="B3013" s="6"/>
      <c r="C3013" s="6"/>
      <c r="D3013" s="6"/>
      <c r="E3013" s="6"/>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row>
    <row r="3014" spans="1:33">
      <c r="A3014" s="23"/>
      <c r="B3014" s="6"/>
      <c r="C3014" s="6"/>
      <c r="D3014" s="6"/>
      <c r="E3014" s="6"/>
      <c r="F3014" s="6"/>
      <c r="G3014" s="6"/>
      <c r="H3014" s="6"/>
      <c r="I3014" s="6"/>
      <c r="J3014" s="6"/>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row>
    <row r="3015" spans="1:33">
      <c r="A3015" s="23"/>
      <c r="B3015" s="6"/>
      <c r="C3015" s="6"/>
      <c r="D3015" s="6"/>
      <c r="E3015" s="6"/>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row>
    <row r="3016" spans="1:33">
      <c r="A3016" s="23"/>
      <c r="B3016" s="6"/>
      <c r="C3016" s="6"/>
      <c r="D3016" s="6"/>
      <c r="E3016" s="6"/>
      <c r="F3016" s="6"/>
      <c r="G3016" s="6"/>
      <c r="H3016" s="6"/>
      <c r="I3016" s="6"/>
      <c r="J3016" s="6"/>
      <c r="K3016" s="6"/>
      <c r="L3016" s="6"/>
      <c r="M3016" s="6"/>
      <c r="N3016" s="6"/>
      <c r="O3016" s="6"/>
      <c r="P3016" s="6"/>
      <c r="Q3016" s="6"/>
      <c r="R3016" s="6"/>
      <c r="S3016" s="6"/>
      <c r="T3016" s="6"/>
      <c r="U3016" s="6"/>
      <c r="V3016" s="6"/>
      <c r="W3016" s="6"/>
      <c r="X3016" s="6"/>
      <c r="Y3016" s="6"/>
      <c r="Z3016" s="6"/>
      <c r="AA3016" s="6"/>
      <c r="AB3016" s="6"/>
      <c r="AC3016" s="6"/>
      <c r="AD3016" s="6"/>
      <c r="AE3016" s="6"/>
      <c r="AF3016" s="6"/>
      <c r="AG3016" s="6"/>
    </row>
    <row r="3017" spans="1:33">
      <c r="A3017" s="23"/>
      <c r="B3017" s="6"/>
      <c r="C3017" s="6"/>
      <c r="D3017" s="6"/>
      <c r="E3017" s="6"/>
      <c r="F3017" s="6"/>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row>
    <row r="3018" spans="1:33">
      <c r="A3018" s="23"/>
      <c r="B3018" s="6"/>
      <c r="C3018" s="6"/>
      <c r="D3018" s="6"/>
      <c r="E3018" s="6"/>
      <c r="F3018" s="6"/>
      <c r="G3018" s="6"/>
      <c r="H3018" s="6"/>
      <c r="I3018" s="6"/>
      <c r="J3018" s="6"/>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row>
    <row r="3019" spans="1:33">
      <c r="A3019" s="23"/>
      <c r="B3019" s="6"/>
      <c r="C3019" s="6"/>
      <c r="D3019" s="6"/>
      <c r="E3019" s="6"/>
      <c r="F3019" s="6"/>
      <c r="G3019" s="6"/>
      <c r="H3019" s="6"/>
      <c r="I3019" s="6"/>
      <c r="J3019" s="6"/>
      <c r="K3019" s="6"/>
      <c r="L3019" s="6"/>
      <c r="M3019" s="6"/>
      <c r="N3019" s="6"/>
      <c r="O3019" s="6"/>
      <c r="P3019" s="6"/>
      <c r="Q3019" s="6"/>
      <c r="R3019" s="6"/>
      <c r="S3019" s="6"/>
      <c r="T3019" s="6"/>
      <c r="U3019" s="6"/>
      <c r="V3019" s="6"/>
      <c r="W3019" s="6"/>
      <c r="X3019" s="6"/>
      <c r="Y3019" s="6"/>
      <c r="Z3019" s="6"/>
      <c r="AA3019" s="6"/>
      <c r="AB3019" s="6"/>
      <c r="AC3019" s="6"/>
      <c r="AD3019" s="6"/>
      <c r="AE3019" s="6"/>
      <c r="AF3019" s="6"/>
      <c r="AG3019" s="6"/>
    </row>
    <row r="3020" spans="1:33">
      <c r="A3020" s="23"/>
      <c r="B3020" s="6"/>
      <c r="C3020" s="6"/>
      <c r="D3020" s="6"/>
      <c r="E3020" s="6"/>
      <c r="F3020" s="6"/>
      <c r="G3020" s="6"/>
      <c r="H3020" s="6"/>
      <c r="I3020" s="6"/>
      <c r="J3020" s="6"/>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row>
    <row r="3021" spans="1:33">
      <c r="A3021" s="23"/>
      <c r="B3021" s="6"/>
      <c r="C3021" s="6"/>
      <c r="D3021" s="6"/>
      <c r="E3021" s="6"/>
      <c r="F3021" s="6"/>
      <c r="G3021" s="6"/>
      <c r="H3021" s="6"/>
      <c r="I3021" s="6"/>
      <c r="J3021" s="6"/>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row>
    <row r="3022" spans="1:33">
      <c r="A3022" s="23"/>
      <c r="B3022" s="6"/>
      <c r="C3022" s="6"/>
      <c r="D3022" s="6"/>
      <c r="E3022" s="6"/>
      <c r="F3022" s="6"/>
      <c r="G3022" s="6"/>
      <c r="H3022" s="6"/>
      <c r="I3022" s="6"/>
      <c r="J3022" s="6"/>
      <c r="K3022" s="6"/>
      <c r="L3022" s="6"/>
      <c r="M3022" s="6"/>
      <c r="N3022" s="6"/>
      <c r="O3022" s="6"/>
      <c r="P3022" s="6"/>
      <c r="Q3022" s="6"/>
      <c r="R3022" s="6"/>
      <c r="S3022" s="6"/>
      <c r="T3022" s="6"/>
      <c r="U3022" s="6"/>
      <c r="V3022" s="6"/>
      <c r="W3022" s="6"/>
      <c r="X3022" s="6"/>
      <c r="Y3022" s="6"/>
      <c r="Z3022" s="6"/>
      <c r="AA3022" s="6"/>
      <c r="AB3022" s="6"/>
      <c r="AC3022" s="6"/>
      <c r="AD3022" s="6"/>
      <c r="AE3022" s="6"/>
      <c r="AF3022" s="6"/>
      <c r="AG3022" s="6"/>
    </row>
    <row r="3023" spans="1:33">
      <c r="A3023" s="23"/>
      <c r="B3023" s="6"/>
      <c r="C3023" s="6"/>
      <c r="D3023" s="6"/>
      <c r="E3023" s="6"/>
      <c r="F3023" s="6"/>
      <c r="G3023" s="6"/>
      <c r="H3023" s="6"/>
      <c r="I3023" s="6"/>
      <c r="J3023" s="6"/>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row>
    <row r="3024" spans="1:33">
      <c r="A3024" s="23"/>
      <c r="B3024" s="6"/>
      <c r="C3024" s="6"/>
      <c r="D3024" s="6"/>
      <c r="E3024" s="6"/>
      <c r="F3024" s="6"/>
      <c r="G3024" s="6"/>
      <c r="H3024" s="6"/>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row>
    <row r="3025" spans="1:33">
      <c r="A3025" s="23"/>
      <c r="B3025" s="6"/>
      <c r="C3025" s="6"/>
      <c r="D3025" s="6"/>
      <c r="E3025" s="6"/>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row>
    <row r="3026" spans="1:33">
      <c r="A3026" s="23"/>
      <c r="B3026" s="6"/>
      <c r="C3026" s="6"/>
      <c r="D3026" s="6"/>
      <c r="E3026" s="6"/>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row>
    <row r="3027" spans="1:33">
      <c r="A3027" s="23"/>
      <c r="B3027" s="6"/>
      <c r="C3027" s="6"/>
      <c r="D3027" s="6"/>
      <c r="E3027" s="6"/>
      <c r="F3027" s="6"/>
      <c r="G3027" s="6"/>
      <c r="H3027" s="6"/>
      <c r="I3027" s="6"/>
      <c r="J3027" s="6"/>
      <c r="K3027" s="6"/>
      <c r="L3027" s="6"/>
      <c r="M3027" s="6"/>
      <c r="N3027" s="6"/>
      <c r="O3027" s="6"/>
      <c r="P3027" s="6"/>
      <c r="Q3027" s="6"/>
      <c r="R3027" s="6"/>
      <c r="S3027" s="6"/>
      <c r="T3027" s="6"/>
      <c r="U3027" s="6"/>
      <c r="V3027" s="6"/>
      <c r="W3027" s="6"/>
      <c r="X3027" s="6"/>
      <c r="Y3027" s="6"/>
      <c r="Z3027" s="6"/>
      <c r="AA3027" s="6"/>
      <c r="AB3027" s="6"/>
      <c r="AC3027" s="6"/>
      <c r="AD3027" s="6"/>
      <c r="AE3027" s="6"/>
      <c r="AF3027" s="6"/>
      <c r="AG3027" s="6"/>
    </row>
    <row r="3028" spans="1:33">
      <c r="A3028" s="23"/>
      <c r="B3028" s="6"/>
      <c r="C3028" s="6"/>
      <c r="D3028" s="6"/>
      <c r="E3028" s="6"/>
      <c r="F3028" s="6"/>
      <c r="G3028" s="6"/>
      <c r="H3028" s="6"/>
      <c r="I3028" s="6"/>
      <c r="J3028" s="6"/>
      <c r="K3028" s="6"/>
      <c r="L3028" s="6"/>
      <c r="M3028" s="6"/>
      <c r="N3028" s="6"/>
      <c r="O3028" s="6"/>
      <c r="P3028" s="6"/>
      <c r="Q3028" s="6"/>
      <c r="R3028" s="6"/>
      <c r="S3028" s="6"/>
      <c r="T3028" s="6"/>
      <c r="U3028" s="6"/>
      <c r="V3028" s="6"/>
      <c r="W3028" s="6"/>
      <c r="X3028" s="6"/>
      <c r="Y3028" s="6"/>
      <c r="Z3028" s="6"/>
      <c r="AA3028" s="6"/>
      <c r="AB3028" s="6"/>
      <c r="AC3028" s="6"/>
      <c r="AD3028" s="6"/>
      <c r="AE3028" s="6"/>
      <c r="AF3028" s="6"/>
      <c r="AG3028" s="6"/>
    </row>
    <row r="3029" spans="1:33">
      <c r="A3029" s="23"/>
      <c r="B3029" s="6"/>
      <c r="C3029" s="6"/>
      <c r="D3029" s="6"/>
      <c r="E3029" s="6"/>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row>
    <row r="3030" spans="1:33">
      <c r="A3030" s="23"/>
      <c r="B3030" s="6"/>
      <c r="C3030" s="6"/>
      <c r="D3030" s="6"/>
      <c r="E3030" s="6"/>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row>
    <row r="3031" spans="1:33">
      <c r="A3031" s="23"/>
      <c r="B3031" s="6"/>
      <c r="C3031" s="6"/>
      <c r="D3031" s="6"/>
      <c r="E3031" s="6"/>
      <c r="F3031" s="6"/>
      <c r="G3031" s="6"/>
      <c r="H3031" s="6"/>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row>
    <row r="3032" spans="1:33">
      <c r="A3032" s="23"/>
      <c r="B3032" s="6"/>
      <c r="C3032" s="6"/>
      <c r="D3032" s="6"/>
      <c r="E3032" s="6"/>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row>
    <row r="3033" spans="1:33">
      <c r="A3033" s="23"/>
      <c r="B3033" s="6"/>
      <c r="C3033" s="6"/>
      <c r="D3033" s="6"/>
      <c r="E3033" s="6"/>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row>
    <row r="3034" spans="1:33">
      <c r="A3034" s="23"/>
      <c r="B3034" s="6"/>
      <c r="C3034" s="6"/>
      <c r="D3034" s="6"/>
      <c r="E3034" s="6"/>
      <c r="F3034" s="6"/>
      <c r="G3034" s="6"/>
      <c r="H3034" s="6"/>
      <c r="I3034" s="6"/>
      <c r="J3034" s="6"/>
      <c r="K3034" s="6"/>
      <c r="L3034" s="6"/>
      <c r="M3034" s="6"/>
      <c r="N3034" s="6"/>
      <c r="O3034" s="6"/>
      <c r="P3034" s="6"/>
      <c r="Q3034" s="6"/>
      <c r="R3034" s="6"/>
      <c r="S3034" s="6"/>
      <c r="T3034" s="6"/>
      <c r="U3034" s="6"/>
      <c r="V3034" s="6"/>
      <c r="W3034" s="6"/>
      <c r="X3034" s="6"/>
      <c r="Y3034" s="6"/>
      <c r="Z3034" s="6"/>
      <c r="AA3034" s="6"/>
      <c r="AB3034" s="6"/>
      <c r="AC3034" s="6"/>
      <c r="AD3034" s="6"/>
      <c r="AE3034" s="6"/>
      <c r="AF3034" s="6"/>
      <c r="AG3034" s="6"/>
    </row>
    <row r="3035" spans="1:33">
      <c r="A3035" s="23"/>
      <c r="B3035" s="6"/>
      <c r="C3035" s="6"/>
      <c r="D3035" s="6"/>
      <c r="E3035" s="6"/>
      <c r="F3035" s="6"/>
      <c r="G3035" s="6"/>
      <c r="H3035" s="6"/>
      <c r="I3035" s="6"/>
      <c r="J3035" s="6"/>
      <c r="K3035" s="6"/>
      <c r="L3035" s="6"/>
      <c r="M3035" s="6"/>
      <c r="N3035" s="6"/>
      <c r="O3035" s="6"/>
      <c r="P3035" s="6"/>
      <c r="Q3035" s="6"/>
      <c r="R3035" s="6"/>
      <c r="S3035" s="6"/>
      <c r="T3035" s="6"/>
      <c r="U3035" s="6"/>
      <c r="V3035" s="6"/>
      <c r="W3035" s="6"/>
      <c r="X3035" s="6"/>
      <c r="Y3035" s="6"/>
      <c r="Z3035" s="6"/>
      <c r="AA3035" s="6"/>
      <c r="AB3035" s="6"/>
      <c r="AC3035" s="6"/>
      <c r="AD3035" s="6"/>
      <c r="AE3035" s="6"/>
      <c r="AF3035" s="6"/>
      <c r="AG3035" s="6"/>
    </row>
    <row r="3036" spans="1:33">
      <c r="A3036" s="23"/>
      <c r="B3036" s="6"/>
      <c r="C3036" s="6"/>
      <c r="D3036" s="6"/>
      <c r="E3036" s="6"/>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row>
    <row r="3037" spans="1:33">
      <c r="A3037" s="23"/>
      <c r="B3037" s="6"/>
      <c r="C3037" s="6"/>
      <c r="D3037" s="6"/>
      <c r="E3037" s="6"/>
      <c r="F3037" s="6"/>
      <c r="G3037" s="6"/>
      <c r="H3037" s="6"/>
      <c r="I3037" s="6"/>
      <c r="J3037" s="6"/>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row>
    <row r="3038" spans="1:33">
      <c r="A3038" s="23"/>
      <c r="B3038" s="6"/>
      <c r="C3038" s="6"/>
      <c r="D3038" s="6"/>
      <c r="E3038" s="6"/>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row>
    <row r="3039" spans="1:33">
      <c r="A3039" s="23"/>
      <c r="B3039" s="6"/>
      <c r="C3039" s="6"/>
      <c r="D3039" s="6"/>
      <c r="E3039" s="6"/>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row>
    <row r="3040" spans="1:33">
      <c r="A3040" s="23"/>
      <c r="B3040" s="6"/>
      <c r="C3040" s="6"/>
      <c r="D3040" s="6"/>
      <c r="E3040" s="6"/>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row>
    <row r="3041" spans="1:33">
      <c r="A3041" s="23"/>
      <c r="B3041" s="6"/>
      <c r="C3041" s="6"/>
      <c r="D3041" s="6"/>
      <c r="E3041" s="6"/>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row>
    <row r="3042" spans="1:33">
      <c r="A3042" s="23"/>
      <c r="B3042" s="6"/>
      <c r="C3042" s="6"/>
      <c r="D3042" s="6"/>
      <c r="E3042" s="6"/>
      <c r="F3042" s="6"/>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row>
    <row r="3043" spans="1:33">
      <c r="A3043" s="23"/>
      <c r="B3043" s="6"/>
      <c r="C3043" s="6"/>
      <c r="D3043" s="6"/>
      <c r="E3043" s="6"/>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row>
    <row r="3044" spans="1:33">
      <c r="A3044" s="23"/>
      <c r="B3044" s="6"/>
      <c r="C3044" s="6"/>
      <c r="D3044" s="6"/>
      <c r="E3044" s="6"/>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row>
    <row r="3045" spans="1:33">
      <c r="A3045" s="23"/>
      <c r="B3045" s="6"/>
      <c r="C3045" s="6"/>
      <c r="D3045" s="6"/>
      <c r="E3045" s="6"/>
      <c r="F3045" s="6"/>
      <c r="G3045" s="6"/>
      <c r="H3045" s="6"/>
      <c r="I3045" s="6"/>
      <c r="J3045" s="6"/>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row>
    <row r="3046" spans="1:33">
      <c r="A3046" s="23"/>
      <c r="B3046" s="6"/>
      <c r="C3046" s="6"/>
      <c r="D3046" s="6"/>
      <c r="E3046" s="6"/>
      <c r="F3046" s="6"/>
      <c r="G3046" s="6"/>
      <c r="H3046" s="6"/>
      <c r="I3046" s="6"/>
      <c r="J3046" s="6"/>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row>
    <row r="3047" spans="1:33">
      <c r="A3047" s="23"/>
      <c r="B3047" s="6"/>
      <c r="C3047" s="6"/>
      <c r="D3047" s="6"/>
      <c r="E3047" s="6"/>
      <c r="F3047" s="6"/>
      <c r="G3047" s="6"/>
      <c r="H3047" s="6"/>
      <c r="I3047" s="6"/>
      <c r="J3047" s="6"/>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row>
    <row r="3048" spans="1:33">
      <c r="A3048" s="23"/>
      <c r="B3048" s="6"/>
      <c r="C3048" s="6"/>
      <c r="D3048" s="6"/>
      <c r="E3048" s="6"/>
      <c r="F3048" s="6"/>
      <c r="G3048" s="6"/>
      <c r="H3048" s="6"/>
      <c r="I3048" s="6"/>
      <c r="J3048" s="6"/>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row>
    <row r="3049" spans="1:33">
      <c r="A3049" s="23"/>
      <c r="B3049" s="6"/>
      <c r="C3049" s="6"/>
      <c r="D3049" s="6"/>
      <c r="E3049" s="6"/>
      <c r="F3049" s="6"/>
      <c r="G3049" s="6"/>
      <c r="H3049" s="6"/>
      <c r="I3049" s="6"/>
      <c r="J3049" s="6"/>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row>
    <row r="3050" spans="1:33">
      <c r="A3050" s="23"/>
      <c r="B3050" s="6"/>
      <c r="C3050" s="6"/>
      <c r="D3050" s="6"/>
      <c r="E3050" s="6"/>
      <c r="F3050" s="6"/>
      <c r="G3050" s="6"/>
      <c r="H3050" s="6"/>
      <c r="I3050" s="6"/>
      <c r="J3050" s="6"/>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row>
    <row r="3051" spans="1:33">
      <c r="A3051" s="23"/>
      <c r="B3051" s="6"/>
      <c r="C3051" s="6"/>
      <c r="D3051" s="6"/>
      <c r="E3051" s="6"/>
      <c r="F3051" s="6"/>
      <c r="G3051" s="6"/>
      <c r="H3051" s="6"/>
      <c r="I3051" s="6"/>
      <c r="J3051" s="6"/>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row>
    <row r="3052" spans="1:33">
      <c r="A3052" s="23"/>
      <c r="B3052" s="6"/>
      <c r="C3052" s="6"/>
      <c r="D3052" s="6"/>
      <c r="E3052" s="6"/>
      <c r="F3052" s="6"/>
      <c r="G3052" s="6"/>
      <c r="H3052" s="6"/>
      <c r="I3052" s="6"/>
      <c r="J3052" s="6"/>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row>
    <row r="3053" spans="1:33">
      <c r="A3053" s="23"/>
      <c r="B3053" s="6"/>
      <c r="C3053" s="6"/>
      <c r="D3053" s="6"/>
      <c r="E3053" s="6"/>
      <c r="F3053" s="6"/>
      <c r="G3053" s="6"/>
      <c r="H3053" s="6"/>
      <c r="I3053" s="6"/>
      <c r="J3053" s="6"/>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row>
    <row r="3054" spans="1:33">
      <c r="A3054" s="23"/>
      <c r="B3054" s="6"/>
      <c r="C3054" s="6"/>
      <c r="D3054" s="6"/>
      <c r="E3054" s="6"/>
      <c r="F3054" s="6"/>
      <c r="G3054" s="6"/>
      <c r="H3054" s="6"/>
      <c r="I3054" s="6"/>
      <c r="J3054" s="6"/>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row>
    <row r="3055" spans="1:33">
      <c r="A3055" s="23"/>
      <c r="B3055" s="6"/>
      <c r="C3055" s="6"/>
      <c r="D3055" s="6"/>
      <c r="E3055" s="6"/>
      <c r="F3055" s="6"/>
      <c r="G3055" s="6"/>
      <c r="H3055" s="6"/>
      <c r="I3055" s="6"/>
      <c r="J3055" s="6"/>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row>
    <row r="3056" spans="1:33">
      <c r="A3056" s="23"/>
      <c r="B3056" s="6"/>
      <c r="C3056" s="6"/>
      <c r="D3056" s="6"/>
      <c r="E3056" s="6"/>
      <c r="F3056" s="6"/>
      <c r="G3056" s="6"/>
      <c r="H3056" s="6"/>
      <c r="I3056" s="6"/>
      <c r="J3056" s="6"/>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row>
    <row r="3057" spans="1:33">
      <c r="A3057" s="23"/>
      <c r="B3057" s="6"/>
      <c r="C3057" s="6"/>
      <c r="D3057" s="6"/>
      <c r="E3057" s="6"/>
      <c r="F3057" s="6"/>
      <c r="G3057" s="6"/>
      <c r="H3057" s="6"/>
      <c r="I3057" s="6"/>
      <c r="J3057" s="6"/>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row>
    <row r="3058" spans="1:33">
      <c r="A3058" s="23"/>
      <c r="B3058" s="6"/>
      <c r="C3058" s="6"/>
      <c r="D3058" s="6"/>
      <c r="E3058" s="6"/>
      <c r="F3058" s="6"/>
      <c r="G3058" s="6"/>
      <c r="H3058" s="6"/>
      <c r="I3058" s="6"/>
      <c r="J3058" s="6"/>
      <c r="K3058" s="6"/>
      <c r="L3058" s="6"/>
      <c r="M3058" s="6"/>
      <c r="N3058" s="6"/>
      <c r="O3058" s="6"/>
      <c r="P3058" s="6"/>
      <c r="Q3058" s="6"/>
      <c r="R3058" s="6"/>
      <c r="S3058" s="6"/>
      <c r="T3058" s="6"/>
      <c r="U3058" s="6"/>
      <c r="V3058" s="6"/>
      <c r="W3058" s="6"/>
      <c r="X3058" s="6"/>
      <c r="Y3058" s="6"/>
      <c r="Z3058" s="6"/>
      <c r="AA3058" s="6"/>
      <c r="AB3058" s="6"/>
      <c r="AC3058" s="6"/>
      <c r="AD3058" s="6"/>
      <c r="AE3058" s="6"/>
      <c r="AF3058" s="6"/>
      <c r="AG3058" s="6"/>
    </row>
    <row r="3059" spans="1:33">
      <c r="A3059" s="23"/>
      <c r="B3059" s="6"/>
      <c r="C3059" s="6"/>
      <c r="D3059" s="6"/>
      <c r="E3059" s="6"/>
      <c r="F3059" s="6"/>
      <c r="G3059" s="6"/>
      <c r="H3059" s="6"/>
      <c r="I3059" s="6"/>
      <c r="J3059" s="6"/>
      <c r="K3059" s="6"/>
      <c r="L3059" s="6"/>
      <c r="M3059" s="6"/>
      <c r="N3059" s="6"/>
      <c r="O3059" s="6"/>
      <c r="P3059" s="6"/>
      <c r="Q3059" s="6"/>
      <c r="R3059" s="6"/>
      <c r="S3059" s="6"/>
      <c r="T3059" s="6"/>
      <c r="U3059" s="6"/>
      <c r="V3059" s="6"/>
      <c r="W3059" s="6"/>
      <c r="X3059" s="6"/>
      <c r="Y3059" s="6"/>
      <c r="Z3059" s="6"/>
      <c r="AA3059" s="6"/>
      <c r="AB3059" s="6"/>
      <c r="AC3059" s="6"/>
      <c r="AD3059" s="6"/>
      <c r="AE3059" s="6"/>
      <c r="AF3059" s="6"/>
      <c r="AG3059" s="6"/>
    </row>
    <row r="3060" spans="1:33">
      <c r="A3060" s="23"/>
      <c r="B3060" s="6"/>
      <c r="C3060" s="6"/>
      <c r="D3060" s="6"/>
      <c r="E3060" s="6"/>
      <c r="F3060" s="6"/>
      <c r="G3060" s="6"/>
      <c r="H3060" s="6"/>
      <c r="I3060" s="6"/>
      <c r="J3060" s="6"/>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row>
    <row r="3061" spans="1:33">
      <c r="A3061" s="23"/>
      <c r="B3061" s="6"/>
      <c r="C3061" s="6"/>
      <c r="D3061" s="6"/>
      <c r="E3061" s="6"/>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row>
    <row r="3062" spans="1:33">
      <c r="A3062" s="23"/>
      <c r="B3062" s="6"/>
      <c r="C3062" s="6"/>
      <c r="D3062" s="6"/>
      <c r="E3062" s="6"/>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c r="AF3062" s="6"/>
      <c r="AG3062" s="6"/>
    </row>
    <row r="3063" spans="1:33">
      <c r="A3063" s="23"/>
      <c r="B3063" s="6"/>
      <c r="C3063" s="6"/>
      <c r="D3063" s="6"/>
      <c r="E3063" s="6"/>
      <c r="F3063" s="6"/>
      <c r="G3063" s="6"/>
      <c r="H3063" s="6"/>
      <c r="I3063" s="6"/>
      <c r="J3063" s="6"/>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row>
    <row r="3064" spans="1:33">
      <c r="A3064" s="23"/>
      <c r="B3064" s="6"/>
      <c r="C3064" s="6"/>
      <c r="D3064" s="6"/>
      <c r="E3064" s="6"/>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row>
    <row r="3065" spans="1:33">
      <c r="A3065" s="23"/>
      <c r="B3065" s="6"/>
      <c r="C3065" s="6"/>
      <c r="D3065" s="6"/>
      <c r="E3065" s="6"/>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row>
    <row r="3066" spans="1:33">
      <c r="A3066" s="23"/>
      <c r="B3066" s="6"/>
      <c r="C3066" s="6"/>
      <c r="D3066" s="6"/>
      <c r="E3066" s="6"/>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row>
    <row r="3067" spans="1:33">
      <c r="A3067" s="23"/>
      <c r="B3067" s="6"/>
      <c r="C3067" s="6"/>
      <c r="D3067" s="6"/>
      <c r="E3067" s="6"/>
      <c r="F3067" s="6"/>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row>
    <row r="3068" spans="1:33">
      <c r="A3068" s="23"/>
      <c r="B3068" s="6"/>
      <c r="C3068" s="6"/>
      <c r="D3068" s="6"/>
      <c r="E3068" s="6"/>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row>
    <row r="3069" spans="1:33">
      <c r="A3069" s="23"/>
      <c r="B3069" s="6"/>
      <c r="C3069" s="6"/>
      <c r="D3069" s="6"/>
      <c r="E3069" s="6"/>
      <c r="F3069" s="6"/>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row>
    <row r="3070" spans="1:33">
      <c r="A3070" s="23"/>
      <c r="B3070" s="6"/>
      <c r="C3070" s="6"/>
      <c r="D3070" s="6"/>
      <c r="E3070" s="6"/>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row>
    <row r="3071" spans="1:33">
      <c r="A3071" s="23"/>
      <c r="B3071" s="6"/>
      <c r="C3071" s="6"/>
      <c r="D3071" s="6"/>
      <c r="E3071" s="6"/>
      <c r="F3071" s="6"/>
      <c r="G3071" s="6"/>
      <c r="H3071" s="6"/>
      <c r="I3071" s="6"/>
      <c r="J3071" s="6"/>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row>
    <row r="3072" spans="1:33">
      <c r="A3072" s="23"/>
      <c r="B3072" s="6"/>
      <c r="C3072" s="6"/>
      <c r="D3072" s="6"/>
      <c r="E3072" s="6"/>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row>
    <row r="3073" spans="1:33">
      <c r="A3073" s="23"/>
      <c r="B3073" s="6"/>
      <c r="C3073" s="6"/>
      <c r="D3073" s="6"/>
      <c r="E3073" s="6"/>
      <c r="F3073" s="6"/>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row>
    <row r="3074" spans="1:33">
      <c r="A3074" s="23"/>
      <c r="B3074" s="6"/>
      <c r="C3074" s="6"/>
      <c r="D3074" s="6"/>
      <c r="E3074" s="6"/>
      <c r="F3074" s="6"/>
      <c r="G3074" s="6"/>
      <c r="H3074" s="6"/>
      <c r="I3074" s="6"/>
      <c r="J3074" s="6"/>
      <c r="K3074" s="6"/>
      <c r="L3074" s="6"/>
      <c r="M3074" s="6"/>
      <c r="N3074" s="6"/>
      <c r="O3074" s="6"/>
      <c r="P3074" s="6"/>
      <c r="Q3074" s="6"/>
      <c r="R3074" s="6"/>
      <c r="S3074" s="6"/>
      <c r="T3074" s="6"/>
      <c r="U3074" s="6"/>
      <c r="V3074" s="6"/>
      <c r="W3074" s="6"/>
      <c r="X3074" s="6"/>
      <c r="Y3074" s="6"/>
      <c r="Z3074" s="6"/>
      <c r="AA3074" s="6"/>
      <c r="AB3074" s="6"/>
      <c r="AC3074" s="6"/>
      <c r="AD3074" s="6"/>
      <c r="AE3074" s="6"/>
      <c r="AF3074" s="6"/>
      <c r="AG3074" s="6"/>
    </row>
    <row r="3075" spans="1:33">
      <c r="A3075" s="23"/>
      <c r="B3075" s="6"/>
      <c r="C3075" s="6"/>
      <c r="D3075" s="6"/>
      <c r="E3075" s="6"/>
      <c r="F3075" s="6"/>
      <c r="G3075" s="6"/>
      <c r="H3075" s="6"/>
      <c r="I3075" s="6"/>
      <c r="J3075" s="6"/>
      <c r="K3075" s="6"/>
      <c r="L3075" s="6"/>
      <c r="M3075" s="6"/>
      <c r="N3075" s="6"/>
      <c r="O3075" s="6"/>
      <c r="P3075" s="6"/>
      <c r="Q3075" s="6"/>
      <c r="R3075" s="6"/>
      <c r="S3075" s="6"/>
      <c r="T3075" s="6"/>
      <c r="U3075" s="6"/>
      <c r="V3075" s="6"/>
      <c r="W3075" s="6"/>
      <c r="X3075" s="6"/>
      <c r="Y3075" s="6"/>
      <c r="Z3075" s="6"/>
      <c r="AA3075" s="6"/>
      <c r="AB3075" s="6"/>
      <c r="AC3075" s="6"/>
      <c r="AD3075" s="6"/>
      <c r="AE3075" s="6"/>
      <c r="AF3075" s="6"/>
      <c r="AG3075" s="6"/>
    </row>
    <row r="3076" spans="1:33">
      <c r="A3076" s="23"/>
      <c r="B3076" s="6"/>
      <c r="C3076" s="6"/>
      <c r="D3076" s="6"/>
      <c r="E3076" s="6"/>
      <c r="F3076" s="6"/>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row>
    <row r="3077" spans="1:33">
      <c r="A3077" s="23"/>
      <c r="B3077" s="6"/>
      <c r="C3077" s="6"/>
      <c r="D3077" s="6"/>
      <c r="E3077" s="6"/>
      <c r="F3077" s="6"/>
      <c r="G3077" s="6"/>
      <c r="H3077" s="6"/>
      <c r="I3077" s="6"/>
      <c r="J3077" s="6"/>
      <c r="K3077" s="6"/>
      <c r="L3077" s="6"/>
      <c r="M3077" s="6"/>
      <c r="N3077" s="6"/>
      <c r="O3077" s="6"/>
      <c r="P3077" s="6"/>
      <c r="Q3077" s="6"/>
      <c r="R3077" s="6"/>
      <c r="S3077" s="6"/>
      <c r="T3077" s="6"/>
      <c r="U3077" s="6"/>
      <c r="V3077" s="6"/>
      <c r="W3077" s="6"/>
      <c r="X3077" s="6"/>
      <c r="Y3077" s="6"/>
      <c r="Z3077" s="6"/>
      <c r="AA3077" s="6"/>
      <c r="AB3077" s="6"/>
      <c r="AC3077" s="6"/>
      <c r="AD3077" s="6"/>
      <c r="AE3077" s="6"/>
      <c r="AF3077" s="6"/>
      <c r="AG3077" s="6"/>
    </row>
    <row r="3078" spans="1:33">
      <c r="A3078" s="23"/>
      <c r="B3078" s="6"/>
      <c r="C3078" s="6"/>
      <c r="D3078" s="6"/>
      <c r="E3078" s="6"/>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row>
    <row r="3079" spans="1:33">
      <c r="A3079" s="23"/>
      <c r="B3079" s="6"/>
      <c r="C3079" s="6"/>
      <c r="D3079" s="6"/>
      <c r="E3079" s="6"/>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row>
    <row r="3080" spans="1:33">
      <c r="A3080" s="23"/>
      <c r="B3080" s="6"/>
      <c r="C3080" s="6"/>
      <c r="D3080" s="6"/>
      <c r="E3080" s="6"/>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c r="AG3080" s="6"/>
    </row>
    <row r="3081" spans="1:33">
      <c r="A3081" s="23"/>
      <c r="B3081" s="6"/>
      <c r="C3081" s="6"/>
      <c r="D3081" s="6"/>
      <c r="E3081" s="6"/>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row>
    <row r="3082" spans="1:33">
      <c r="A3082" s="23"/>
      <c r="B3082" s="6"/>
      <c r="C3082" s="6"/>
      <c r="D3082" s="6"/>
      <c r="E3082" s="6"/>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row>
    <row r="3083" spans="1:33">
      <c r="A3083" s="23"/>
      <c r="B3083" s="6"/>
      <c r="C3083" s="6"/>
      <c r="D3083" s="6"/>
      <c r="E3083" s="6"/>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c r="AG3083" s="6"/>
    </row>
    <row r="3084" spans="1:33">
      <c r="A3084" s="23"/>
      <c r="B3084" s="6"/>
      <c r="C3084" s="6"/>
      <c r="D3084" s="6"/>
      <c r="E3084" s="6"/>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row>
    <row r="3085" spans="1:33">
      <c r="A3085" s="23"/>
      <c r="B3085" s="6"/>
      <c r="C3085" s="6"/>
      <c r="D3085" s="6"/>
      <c r="E3085" s="6"/>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row>
    <row r="3086" spans="1:33">
      <c r="A3086" s="23"/>
      <c r="B3086" s="6"/>
      <c r="C3086" s="6"/>
      <c r="D3086" s="6"/>
      <c r="E3086" s="6"/>
      <c r="F3086" s="6"/>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row>
    <row r="3087" spans="1:33">
      <c r="A3087" s="23"/>
      <c r="B3087" s="6"/>
      <c r="C3087" s="6"/>
      <c r="D3087" s="6"/>
      <c r="E3087" s="6"/>
      <c r="F3087" s="6"/>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row>
    <row r="3088" spans="1:33">
      <c r="A3088" s="23"/>
      <c r="B3088" s="6"/>
      <c r="C3088" s="6"/>
      <c r="D3088" s="6"/>
      <c r="E3088" s="6"/>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row>
    <row r="3089" spans="1:33">
      <c r="A3089" s="23"/>
      <c r="B3089" s="6"/>
      <c r="C3089" s="6"/>
      <c r="D3089" s="6"/>
      <c r="E3089" s="6"/>
      <c r="F3089" s="6"/>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row>
    <row r="3090" spans="1:33">
      <c r="A3090" s="23"/>
      <c r="B3090" s="6"/>
      <c r="C3090" s="6"/>
      <c r="D3090" s="6"/>
      <c r="E3090" s="6"/>
      <c r="F3090" s="6"/>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row>
    <row r="3091" spans="1:33">
      <c r="A3091" s="23"/>
      <c r="B3091" s="6"/>
      <c r="C3091" s="6"/>
      <c r="D3091" s="6"/>
      <c r="E3091" s="6"/>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row>
    <row r="3092" spans="1:33">
      <c r="A3092" s="23"/>
      <c r="B3092" s="6"/>
      <c r="C3092" s="6"/>
      <c r="D3092" s="6"/>
      <c r="E3092" s="6"/>
      <c r="F3092" s="6"/>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row>
    <row r="3093" spans="1:33">
      <c r="A3093" s="23"/>
      <c r="B3093" s="6"/>
      <c r="C3093" s="6"/>
      <c r="D3093" s="6"/>
      <c r="E3093" s="6"/>
      <c r="F3093" s="6"/>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row>
    <row r="3094" spans="1:33">
      <c r="A3094" s="23"/>
      <c r="B3094" s="6"/>
      <c r="C3094" s="6"/>
      <c r="D3094" s="6"/>
      <c r="E3094" s="6"/>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row>
    <row r="3095" spans="1:33">
      <c r="A3095" s="23"/>
      <c r="B3095" s="6"/>
      <c r="C3095" s="6"/>
      <c r="D3095" s="6"/>
      <c r="E3095" s="6"/>
      <c r="F3095" s="6"/>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row>
    <row r="3096" spans="1:33">
      <c r="A3096" s="23"/>
      <c r="B3096" s="6"/>
      <c r="C3096" s="6"/>
      <c r="D3096" s="6"/>
      <c r="E3096" s="6"/>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c r="AE3096" s="6"/>
      <c r="AF3096" s="6"/>
      <c r="AG3096" s="6"/>
    </row>
    <row r="3097" spans="1:33">
      <c r="A3097" s="23"/>
      <c r="B3097" s="6"/>
      <c r="C3097" s="6"/>
      <c r="D3097" s="6"/>
      <c r="E3097" s="6"/>
      <c r="F3097" s="6"/>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row>
    <row r="3098" spans="1:33">
      <c r="A3098" s="23"/>
      <c r="B3098" s="6"/>
      <c r="C3098" s="6"/>
      <c r="D3098" s="6"/>
      <c r="E3098" s="6"/>
      <c r="F3098" s="6"/>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row>
    <row r="3099" spans="1:33">
      <c r="A3099" s="23"/>
      <c r="B3099" s="6"/>
      <c r="C3099" s="6"/>
      <c r="D3099" s="6"/>
      <c r="E3099" s="6"/>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c r="AE3099" s="6"/>
      <c r="AF3099" s="6"/>
      <c r="AG3099" s="6"/>
    </row>
    <row r="3100" spans="1:33">
      <c r="A3100" s="23"/>
      <c r="B3100" s="6"/>
      <c r="C3100" s="6"/>
      <c r="D3100" s="6"/>
      <c r="E3100" s="6"/>
      <c r="F3100" s="6"/>
      <c r="G3100" s="6"/>
      <c r="H3100" s="6"/>
      <c r="I3100" s="6"/>
      <c r="J3100" s="6"/>
      <c r="K3100" s="6"/>
      <c r="L3100" s="6"/>
      <c r="M3100" s="6"/>
      <c r="N3100" s="6"/>
      <c r="O3100" s="6"/>
      <c r="P3100" s="6"/>
      <c r="Q3100" s="6"/>
      <c r="R3100" s="6"/>
      <c r="S3100" s="6"/>
      <c r="T3100" s="6"/>
      <c r="U3100" s="6"/>
      <c r="V3100" s="6"/>
      <c r="W3100" s="6"/>
      <c r="X3100" s="6"/>
      <c r="Y3100" s="6"/>
      <c r="Z3100" s="6"/>
      <c r="AA3100" s="6"/>
      <c r="AB3100" s="6"/>
      <c r="AC3100" s="6"/>
      <c r="AD3100" s="6"/>
      <c r="AE3100" s="6"/>
      <c r="AF3100" s="6"/>
      <c r="AG3100" s="6"/>
    </row>
    <row r="3101" spans="1:33">
      <c r="A3101" s="23"/>
      <c r="B3101" s="6"/>
      <c r="C3101" s="6"/>
      <c r="D3101" s="6"/>
      <c r="E3101" s="6"/>
      <c r="F3101" s="6"/>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row>
    <row r="3102" spans="1:33">
      <c r="A3102" s="23"/>
      <c r="B3102" s="6"/>
      <c r="C3102" s="6"/>
      <c r="D3102" s="6"/>
      <c r="E3102" s="6"/>
      <c r="F3102" s="6"/>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row>
    <row r="3103" spans="1:33">
      <c r="A3103" s="23"/>
      <c r="B3103" s="6"/>
      <c r="C3103" s="6"/>
      <c r="D3103" s="6"/>
      <c r="E3103" s="6"/>
      <c r="F3103" s="6"/>
      <c r="G3103" s="6"/>
      <c r="H3103" s="6"/>
      <c r="I3103" s="6"/>
      <c r="J3103" s="6"/>
      <c r="K3103" s="6"/>
      <c r="L3103" s="6"/>
      <c r="M3103" s="6"/>
      <c r="N3103" s="6"/>
      <c r="O3103" s="6"/>
      <c r="P3103" s="6"/>
      <c r="Q3103" s="6"/>
      <c r="R3103" s="6"/>
      <c r="S3103" s="6"/>
      <c r="T3103" s="6"/>
      <c r="U3103" s="6"/>
      <c r="V3103" s="6"/>
      <c r="W3103" s="6"/>
      <c r="X3103" s="6"/>
      <c r="Y3103" s="6"/>
      <c r="Z3103" s="6"/>
      <c r="AA3103" s="6"/>
      <c r="AB3103" s="6"/>
      <c r="AC3103" s="6"/>
      <c r="AD3103" s="6"/>
      <c r="AE3103" s="6"/>
      <c r="AF3103" s="6"/>
      <c r="AG3103" s="6"/>
    </row>
    <row r="3104" spans="1:33">
      <c r="A3104" s="23"/>
      <c r="B3104" s="6"/>
      <c r="C3104" s="6"/>
      <c r="D3104" s="6"/>
      <c r="E3104" s="6"/>
      <c r="F3104" s="6"/>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row>
    <row r="3105" spans="1:33">
      <c r="A3105" s="23"/>
      <c r="B3105" s="6"/>
      <c r="C3105" s="6"/>
      <c r="D3105" s="6"/>
      <c r="E3105" s="6"/>
      <c r="F3105" s="6"/>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row>
    <row r="3106" spans="1:33">
      <c r="A3106" s="23"/>
      <c r="B3106" s="6"/>
      <c r="C3106" s="6"/>
      <c r="D3106" s="6"/>
      <c r="E3106" s="6"/>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row>
    <row r="3107" spans="1:33">
      <c r="A3107" s="23"/>
      <c r="B3107" s="6"/>
      <c r="C3107" s="6"/>
      <c r="D3107" s="6"/>
      <c r="E3107" s="6"/>
      <c r="F3107" s="6"/>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row>
    <row r="3108" spans="1:33">
      <c r="A3108" s="23"/>
      <c r="B3108" s="6"/>
      <c r="C3108" s="6"/>
      <c r="D3108" s="6"/>
      <c r="E3108" s="6"/>
      <c r="F3108" s="6"/>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row>
    <row r="3109" spans="1:33">
      <c r="A3109" s="23"/>
      <c r="B3109" s="6"/>
      <c r="C3109" s="6"/>
      <c r="D3109" s="6"/>
      <c r="E3109" s="6"/>
      <c r="F3109" s="6"/>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row>
    <row r="3110" spans="1:33">
      <c r="A3110" s="23"/>
      <c r="B3110" s="6"/>
      <c r="C3110" s="6"/>
      <c r="D3110" s="6"/>
      <c r="E3110" s="6"/>
      <c r="F3110" s="6"/>
      <c r="G3110" s="6"/>
      <c r="H3110" s="6"/>
      <c r="I3110" s="6"/>
      <c r="J3110" s="6"/>
      <c r="K3110" s="6"/>
      <c r="L3110" s="6"/>
      <c r="M3110" s="6"/>
      <c r="N3110" s="6"/>
      <c r="O3110" s="6"/>
      <c r="P3110" s="6"/>
      <c r="Q3110" s="6"/>
      <c r="R3110" s="6"/>
      <c r="S3110" s="6"/>
      <c r="T3110" s="6"/>
      <c r="U3110" s="6"/>
      <c r="V3110" s="6"/>
      <c r="W3110" s="6"/>
      <c r="X3110" s="6"/>
      <c r="Y3110" s="6"/>
      <c r="Z3110" s="6"/>
      <c r="AA3110" s="6"/>
      <c r="AB3110" s="6"/>
      <c r="AC3110" s="6"/>
      <c r="AD3110" s="6"/>
      <c r="AE3110" s="6"/>
      <c r="AF3110" s="6"/>
      <c r="AG3110" s="6"/>
    </row>
    <row r="3111" spans="1:33">
      <c r="A3111" s="23"/>
      <c r="B3111" s="6"/>
      <c r="C3111" s="6"/>
      <c r="D3111" s="6"/>
      <c r="E3111" s="6"/>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row>
    <row r="3112" spans="1:33">
      <c r="A3112" s="23"/>
      <c r="B3112" s="6"/>
      <c r="C3112" s="6"/>
      <c r="D3112" s="6"/>
      <c r="E3112" s="6"/>
      <c r="F3112" s="6"/>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row>
    <row r="3113" spans="1:33">
      <c r="A3113" s="23"/>
      <c r="B3113" s="6"/>
      <c r="C3113" s="6"/>
      <c r="D3113" s="6"/>
      <c r="E3113" s="6"/>
      <c r="F3113" s="6"/>
      <c r="G3113" s="6"/>
      <c r="H3113" s="6"/>
      <c r="I3113" s="6"/>
      <c r="J3113" s="6"/>
      <c r="K3113" s="6"/>
      <c r="L3113" s="6"/>
      <c r="M3113" s="6"/>
      <c r="N3113" s="6"/>
      <c r="O3113" s="6"/>
      <c r="P3113" s="6"/>
      <c r="Q3113" s="6"/>
      <c r="R3113" s="6"/>
      <c r="S3113" s="6"/>
      <c r="T3113" s="6"/>
      <c r="U3113" s="6"/>
      <c r="V3113" s="6"/>
      <c r="W3113" s="6"/>
      <c r="X3113" s="6"/>
      <c r="Y3113" s="6"/>
      <c r="Z3113" s="6"/>
      <c r="AA3113" s="6"/>
      <c r="AB3113" s="6"/>
      <c r="AC3113" s="6"/>
      <c r="AD3113" s="6"/>
      <c r="AE3113" s="6"/>
      <c r="AF3113" s="6"/>
      <c r="AG3113" s="6"/>
    </row>
    <row r="3114" spans="1:33">
      <c r="A3114" s="23"/>
      <c r="B3114" s="6"/>
      <c r="C3114" s="6"/>
      <c r="D3114" s="6"/>
      <c r="E3114" s="6"/>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row>
    <row r="3115" spans="1:33">
      <c r="A3115" s="23"/>
      <c r="B3115" s="6"/>
      <c r="C3115" s="6"/>
      <c r="D3115" s="6"/>
      <c r="E3115" s="6"/>
      <c r="F3115" s="6"/>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row>
    <row r="3116" spans="1:33">
      <c r="A3116" s="23"/>
      <c r="B3116" s="6"/>
      <c r="C3116" s="6"/>
      <c r="D3116" s="6"/>
      <c r="E3116" s="6"/>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row>
    <row r="3117" spans="1:33">
      <c r="A3117" s="23"/>
      <c r="B3117" s="6"/>
      <c r="C3117" s="6"/>
      <c r="D3117" s="6"/>
      <c r="E3117" s="6"/>
      <c r="F3117" s="6"/>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row>
    <row r="3118" spans="1:33">
      <c r="A3118" s="23"/>
      <c r="B3118" s="6"/>
      <c r="C3118" s="6"/>
      <c r="D3118" s="6"/>
      <c r="E3118" s="6"/>
      <c r="F3118" s="6"/>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row>
    <row r="3119" spans="1:33">
      <c r="A3119" s="23"/>
      <c r="B3119" s="6"/>
      <c r="C3119" s="6"/>
      <c r="D3119" s="6"/>
      <c r="E3119" s="6"/>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row>
    <row r="3120" spans="1:33">
      <c r="A3120" s="23"/>
      <c r="B3120" s="6"/>
      <c r="C3120" s="6"/>
      <c r="D3120" s="6"/>
      <c r="E3120" s="6"/>
      <c r="F3120" s="6"/>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row>
    <row r="3121" spans="1:33">
      <c r="A3121" s="23"/>
      <c r="B3121" s="6"/>
      <c r="C3121" s="6"/>
      <c r="D3121" s="6"/>
      <c r="E3121" s="6"/>
      <c r="F3121" s="6"/>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row>
    <row r="3122" spans="1:33">
      <c r="A3122" s="23"/>
      <c r="B3122" s="6"/>
      <c r="C3122" s="6"/>
      <c r="D3122" s="6"/>
      <c r="E3122" s="6"/>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row>
    <row r="3123" spans="1:33">
      <c r="A3123" s="23"/>
      <c r="B3123" s="6"/>
      <c r="C3123" s="6"/>
      <c r="D3123" s="6"/>
      <c r="E3123" s="6"/>
      <c r="F3123" s="6"/>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row>
    <row r="3124" spans="1:33">
      <c r="A3124" s="23"/>
      <c r="B3124" s="6"/>
      <c r="C3124" s="6"/>
      <c r="D3124" s="6"/>
      <c r="E3124" s="6"/>
      <c r="F3124" s="6"/>
      <c r="G3124" s="6"/>
      <c r="H3124" s="6"/>
      <c r="I3124" s="6"/>
      <c r="J3124" s="6"/>
      <c r="K3124" s="6"/>
      <c r="L3124" s="6"/>
      <c r="M3124" s="6"/>
      <c r="N3124" s="6"/>
      <c r="O3124" s="6"/>
      <c r="P3124" s="6"/>
      <c r="Q3124" s="6"/>
      <c r="R3124" s="6"/>
      <c r="S3124" s="6"/>
      <c r="T3124" s="6"/>
      <c r="U3124" s="6"/>
      <c r="V3124" s="6"/>
      <c r="W3124" s="6"/>
      <c r="X3124" s="6"/>
      <c r="Y3124" s="6"/>
      <c r="Z3124" s="6"/>
      <c r="AA3124" s="6"/>
      <c r="AB3124" s="6"/>
      <c r="AC3124" s="6"/>
      <c r="AD3124" s="6"/>
      <c r="AE3124" s="6"/>
      <c r="AF3124" s="6"/>
      <c r="AG3124" s="6"/>
    </row>
    <row r="3125" spans="1:33">
      <c r="A3125" s="23"/>
      <c r="B3125" s="6"/>
      <c r="C3125" s="6"/>
      <c r="D3125" s="6"/>
      <c r="E3125" s="6"/>
      <c r="F3125" s="6"/>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row>
    <row r="3126" spans="1:33">
      <c r="A3126" s="23"/>
      <c r="B3126" s="6"/>
      <c r="C3126" s="6"/>
      <c r="D3126" s="6"/>
      <c r="E3126" s="6"/>
      <c r="F3126" s="6"/>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row>
    <row r="3127" spans="1:33">
      <c r="A3127" s="23"/>
      <c r="B3127" s="6"/>
      <c r="C3127" s="6"/>
      <c r="D3127" s="6"/>
      <c r="E3127" s="6"/>
      <c r="F3127" s="6"/>
      <c r="G3127" s="6"/>
      <c r="H3127" s="6"/>
      <c r="I3127" s="6"/>
      <c r="J3127" s="6"/>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row>
    <row r="3128" spans="1:33">
      <c r="A3128" s="23"/>
      <c r="B3128" s="6"/>
      <c r="C3128" s="6"/>
      <c r="D3128" s="6"/>
      <c r="E3128" s="6"/>
      <c r="F3128" s="6"/>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row>
    <row r="3129" spans="1:33">
      <c r="A3129" s="23"/>
      <c r="B3129" s="6"/>
      <c r="C3129" s="6"/>
      <c r="D3129" s="6"/>
      <c r="E3129" s="6"/>
      <c r="F3129" s="6"/>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row>
    <row r="3130" spans="1:33">
      <c r="A3130" s="23"/>
      <c r="B3130" s="6"/>
      <c r="C3130" s="6"/>
      <c r="D3130" s="6"/>
      <c r="E3130" s="6"/>
      <c r="F3130" s="6"/>
      <c r="G3130" s="6"/>
      <c r="H3130" s="6"/>
      <c r="I3130" s="6"/>
      <c r="J3130" s="6"/>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row>
    <row r="3131" spans="1:33">
      <c r="A3131" s="23"/>
      <c r="B3131" s="6"/>
      <c r="C3131" s="6"/>
      <c r="D3131" s="6"/>
      <c r="E3131" s="6"/>
      <c r="F3131" s="6"/>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row>
    <row r="3132" spans="1:33">
      <c r="A3132" s="23"/>
      <c r="B3132" s="6"/>
      <c r="C3132" s="6"/>
      <c r="D3132" s="6"/>
      <c r="E3132" s="6"/>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row>
    <row r="3133" spans="1:33">
      <c r="A3133" s="23"/>
      <c r="B3133" s="6"/>
      <c r="C3133" s="6"/>
      <c r="D3133" s="6"/>
      <c r="E3133" s="6"/>
      <c r="F3133" s="6"/>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row>
    <row r="3134" spans="1:33">
      <c r="A3134" s="23"/>
      <c r="B3134" s="6"/>
      <c r="C3134" s="6"/>
      <c r="D3134" s="6"/>
      <c r="E3134" s="6"/>
      <c r="F3134" s="6"/>
      <c r="G3134" s="6"/>
      <c r="H3134" s="6"/>
      <c r="I3134" s="6"/>
      <c r="J3134" s="6"/>
      <c r="K3134" s="6"/>
      <c r="L3134" s="6"/>
      <c r="M3134" s="6"/>
      <c r="N3134" s="6"/>
      <c r="O3134" s="6"/>
      <c r="P3134" s="6"/>
      <c r="Q3134" s="6"/>
      <c r="R3134" s="6"/>
      <c r="S3134" s="6"/>
      <c r="T3134" s="6"/>
      <c r="U3134" s="6"/>
      <c r="V3134" s="6"/>
      <c r="W3134" s="6"/>
      <c r="X3134" s="6"/>
      <c r="Y3134" s="6"/>
      <c r="Z3134" s="6"/>
      <c r="AA3134" s="6"/>
      <c r="AB3134" s="6"/>
      <c r="AC3134" s="6"/>
      <c r="AD3134" s="6"/>
      <c r="AE3134" s="6"/>
      <c r="AF3134" s="6"/>
      <c r="AG3134" s="6"/>
    </row>
    <row r="3135" spans="1:33">
      <c r="A3135" s="23"/>
      <c r="B3135" s="6"/>
      <c r="C3135" s="6"/>
      <c r="D3135" s="6"/>
      <c r="E3135" s="6"/>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row>
    <row r="3136" spans="1:33">
      <c r="A3136" s="23"/>
      <c r="B3136" s="6"/>
      <c r="C3136" s="6"/>
      <c r="D3136" s="6"/>
      <c r="E3136" s="6"/>
      <c r="F3136" s="6"/>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row>
    <row r="3137" spans="1:33">
      <c r="A3137" s="23"/>
      <c r="B3137" s="6"/>
      <c r="C3137" s="6"/>
      <c r="D3137" s="6"/>
      <c r="E3137" s="6"/>
      <c r="F3137" s="6"/>
      <c r="G3137" s="6"/>
      <c r="H3137" s="6"/>
      <c r="I3137" s="6"/>
      <c r="J3137" s="6"/>
      <c r="K3137" s="6"/>
      <c r="L3137" s="6"/>
      <c r="M3137" s="6"/>
      <c r="N3137" s="6"/>
      <c r="O3137" s="6"/>
      <c r="P3137" s="6"/>
      <c r="Q3137" s="6"/>
      <c r="R3137" s="6"/>
      <c r="S3137" s="6"/>
      <c r="T3137" s="6"/>
      <c r="U3137" s="6"/>
      <c r="V3137" s="6"/>
      <c r="W3137" s="6"/>
      <c r="X3137" s="6"/>
      <c r="Y3137" s="6"/>
      <c r="Z3137" s="6"/>
      <c r="AA3137" s="6"/>
      <c r="AB3137" s="6"/>
      <c r="AC3137" s="6"/>
      <c r="AD3137" s="6"/>
      <c r="AE3137" s="6"/>
      <c r="AF3137" s="6"/>
      <c r="AG3137" s="6"/>
    </row>
    <row r="3138" spans="1:33">
      <c r="A3138" s="23"/>
      <c r="B3138" s="6"/>
      <c r="C3138" s="6"/>
      <c r="D3138" s="6"/>
      <c r="E3138" s="6"/>
      <c r="F3138" s="6"/>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row>
    <row r="3139" spans="1:33">
      <c r="A3139" s="23"/>
      <c r="B3139" s="6"/>
      <c r="C3139" s="6"/>
      <c r="D3139" s="6"/>
      <c r="E3139" s="6"/>
      <c r="F3139" s="6"/>
      <c r="G3139" s="6"/>
      <c r="H3139" s="6"/>
      <c r="I3139" s="6"/>
      <c r="J3139" s="6"/>
      <c r="K3139" s="6"/>
      <c r="L3139" s="6"/>
      <c r="M3139" s="6"/>
      <c r="N3139" s="6"/>
      <c r="O3139" s="6"/>
      <c r="P3139" s="6"/>
      <c r="Q3139" s="6"/>
      <c r="R3139" s="6"/>
      <c r="S3139" s="6"/>
      <c r="T3139" s="6"/>
      <c r="U3139" s="6"/>
      <c r="V3139" s="6"/>
      <c r="W3139" s="6"/>
      <c r="X3139" s="6"/>
      <c r="Y3139" s="6"/>
      <c r="Z3139" s="6"/>
      <c r="AA3139" s="6"/>
      <c r="AB3139" s="6"/>
      <c r="AC3139" s="6"/>
      <c r="AD3139" s="6"/>
      <c r="AE3139" s="6"/>
      <c r="AF3139" s="6"/>
      <c r="AG3139" s="6"/>
    </row>
    <row r="3140" spans="1:33">
      <c r="A3140" s="23"/>
      <c r="B3140" s="6"/>
      <c r="C3140" s="6"/>
      <c r="D3140" s="6"/>
      <c r="E3140" s="6"/>
      <c r="F3140" s="6"/>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row>
    <row r="3141" spans="1:33">
      <c r="A3141" s="23"/>
      <c r="B3141" s="6"/>
      <c r="C3141" s="6"/>
      <c r="D3141" s="6"/>
      <c r="E3141" s="6"/>
      <c r="F3141" s="6"/>
      <c r="G3141" s="6"/>
      <c r="H3141" s="6"/>
      <c r="I3141" s="6"/>
      <c r="J3141" s="6"/>
      <c r="K3141" s="6"/>
      <c r="L3141" s="6"/>
      <c r="M3141" s="6"/>
      <c r="N3141" s="6"/>
      <c r="O3141" s="6"/>
      <c r="P3141" s="6"/>
      <c r="Q3141" s="6"/>
      <c r="R3141" s="6"/>
      <c r="S3141" s="6"/>
      <c r="T3141" s="6"/>
      <c r="U3141" s="6"/>
      <c r="V3141" s="6"/>
      <c r="W3141" s="6"/>
      <c r="X3141" s="6"/>
      <c r="Y3141" s="6"/>
      <c r="Z3141" s="6"/>
      <c r="AA3141" s="6"/>
      <c r="AB3141" s="6"/>
      <c r="AC3141" s="6"/>
      <c r="AD3141" s="6"/>
      <c r="AE3141" s="6"/>
      <c r="AF3141" s="6"/>
      <c r="AG3141" s="6"/>
    </row>
    <row r="3142" spans="1:33">
      <c r="A3142" s="23"/>
      <c r="B3142" s="6"/>
      <c r="C3142" s="6"/>
      <c r="D3142" s="6"/>
      <c r="E3142" s="6"/>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row>
    <row r="3143" spans="1:33">
      <c r="A3143" s="23"/>
      <c r="B3143" s="6"/>
      <c r="C3143" s="6"/>
      <c r="D3143" s="6"/>
      <c r="E3143" s="6"/>
      <c r="F3143" s="6"/>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row>
    <row r="3144" spans="1:33">
      <c r="A3144" s="23"/>
      <c r="B3144" s="6"/>
      <c r="C3144" s="6"/>
      <c r="D3144" s="6"/>
      <c r="E3144" s="6"/>
      <c r="F3144" s="6"/>
      <c r="G3144" s="6"/>
      <c r="H3144" s="6"/>
      <c r="I3144" s="6"/>
      <c r="J3144" s="6"/>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row>
    <row r="3145" spans="1:33">
      <c r="A3145" s="23"/>
      <c r="B3145" s="6"/>
      <c r="C3145" s="6"/>
      <c r="D3145" s="6"/>
      <c r="E3145" s="6"/>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row>
    <row r="3146" spans="1:33">
      <c r="A3146" s="23"/>
      <c r="B3146" s="6"/>
      <c r="C3146" s="6"/>
      <c r="D3146" s="6"/>
      <c r="E3146" s="6"/>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row>
    <row r="3147" spans="1:33">
      <c r="A3147" s="23"/>
      <c r="B3147" s="6"/>
      <c r="C3147" s="6"/>
      <c r="D3147" s="6"/>
      <c r="E3147" s="6"/>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row>
    <row r="3148" spans="1:33">
      <c r="A3148" s="23"/>
      <c r="B3148" s="6"/>
      <c r="C3148" s="6"/>
      <c r="D3148" s="6"/>
      <c r="E3148" s="6"/>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row>
    <row r="3149" spans="1:33">
      <c r="A3149" s="23"/>
      <c r="B3149" s="6"/>
      <c r="C3149" s="6"/>
      <c r="D3149" s="6"/>
      <c r="E3149" s="6"/>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row>
    <row r="3150" spans="1:33">
      <c r="A3150" s="23"/>
      <c r="B3150" s="6"/>
      <c r="C3150" s="6"/>
      <c r="D3150" s="6"/>
      <c r="E3150" s="6"/>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row>
    <row r="3151" spans="1:33">
      <c r="A3151" s="23"/>
      <c r="B3151" s="6"/>
      <c r="C3151" s="6"/>
      <c r="D3151" s="6"/>
      <c r="E3151" s="6"/>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row>
    <row r="3152" spans="1:33">
      <c r="A3152" s="23"/>
      <c r="B3152" s="6"/>
      <c r="C3152" s="6"/>
      <c r="D3152" s="6"/>
      <c r="E3152" s="6"/>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row>
    <row r="3153" spans="1:33">
      <c r="A3153" s="23"/>
      <c r="B3153" s="6"/>
      <c r="C3153" s="6"/>
      <c r="D3153" s="6"/>
      <c r="E3153" s="6"/>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row>
    <row r="3154" spans="1:33">
      <c r="A3154" s="23"/>
      <c r="B3154" s="6"/>
      <c r="C3154" s="6"/>
      <c r="D3154" s="6"/>
      <c r="E3154" s="6"/>
      <c r="F3154" s="6"/>
      <c r="G3154" s="6"/>
      <c r="H3154" s="6"/>
      <c r="I3154" s="6"/>
      <c r="J3154" s="6"/>
      <c r="K3154" s="6"/>
      <c r="L3154" s="6"/>
      <c r="M3154" s="6"/>
      <c r="N3154" s="6"/>
      <c r="O3154" s="6"/>
      <c r="P3154" s="6"/>
      <c r="Q3154" s="6"/>
      <c r="R3154" s="6"/>
      <c r="S3154" s="6"/>
      <c r="T3154" s="6"/>
      <c r="U3154" s="6"/>
      <c r="V3154" s="6"/>
      <c r="W3154" s="6"/>
      <c r="X3154" s="6"/>
      <c r="Y3154" s="6"/>
      <c r="Z3154" s="6"/>
      <c r="AA3154" s="6"/>
      <c r="AB3154" s="6"/>
      <c r="AC3154" s="6"/>
      <c r="AD3154" s="6"/>
      <c r="AE3154" s="6"/>
      <c r="AF3154" s="6"/>
      <c r="AG3154" s="6"/>
    </row>
    <row r="3155" spans="1:33">
      <c r="A3155" s="23"/>
      <c r="B3155" s="6"/>
      <c r="C3155" s="6"/>
      <c r="D3155" s="6"/>
      <c r="E3155" s="6"/>
      <c r="F3155" s="6"/>
      <c r="G3155" s="6"/>
      <c r="H3155" s="6"/>
      <c r="I3155" s="6"/>
      <c r="J3155" s="6"/>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row>
    <row r="3156" spans="1:33">
      <c r="A3156" s="23"/>
      <c r="B3156" s="6"/>
      <c r="C3156" s="6"/>
      <c r="D3156" s="6"/>
      <c r="E3156" s="6"/>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row>
    <row r="3157" spans="1:33">
      <c r="A3157" s="23"/>
      <c r="B3157" s="6"/>
      <c r="C3157" s="6"/>
      <c r="D3157" s="6"/>
      <c r="E3157" s="6"/>
      <c r="F3157" s="6"/>
      <c r="G3157" s="6"/>
      <c r="H3157" s="6"/>
      <c r="I3157" s="6"/>
      <c r="J3157" s="6"/>
      <c r="K3157" s="6"/>
      <c r="L3157" s="6"/>
      <c r="M3157" s="6"/>
      <c r="N3157" s="6"/>
      <c r="O3157" s="6"/>
      <c r="P3157" s="6"/>
      <c r="Q3157" s="6"/>
      <c r="R3157" s="6"/>
      <c r="S3157" s="6"/>
      <c r="T3157" s="6"/>
      <c r="U3157" s="6"/>
      <c r="V3157" s="6"/>
      <c r="W3157" s="6"/>
      <c r="X3157" s="6"/>
      <c r="Y3157" s="6"/>
      <c r="Z3157" s="6"/>
      <c r="AA3157" s="6"/>
      <c r="AB3157" s="6"/>
      <c r="AC3157" s="6"/>
      <c r="AD3157" s="6"/>
      <c r="AE3157" s="6"/>
      <c r="AF3157" s="6"/>
      <c r="AG3157" s="6"/>
    </row>
    <row r="3158" spans="1:33">
      <c r="A3158" s="23"/>
      <c r="B3158" s="6"/>
      <c r="C3158" s="6"/>
      <c r="D3158" s="6"/>
      <c r="E3158" s="6"/>
      <c r="F3158" s="6"/>
      <c r="G3158" s="6"/>
      <c r="H3158" s="6"/>
      <c r="I3158" s="6"/>
      <c r="J3158" s="6"/>
      <c r="K3158" s="6"/>
      <c r="L3158" s="6"/>
      <c r="M3158" s="6"/>
      <c r="N3158" s="6"/>
      <c r="O3158" s="6"/>
      <c r="P3158" s="6"/>
      <c r="Q3158" s="6"/>
      <c r="R3158" s="6"/>
      <c r="S3158" s="6"/>
      <c r="T3158" s="6"/>
      <c r="U3158" s="6"/>
      <c r="V3158" s="6"/>
      <c r="W3158" s="6"/>
      <c r="X3158" s="6"/>
      <c r="Y3158" s="6"/>
      <c r="Z3158" s="6"/>
      <c r="AA3158" s="6"/>
      <c r="AB3158" s="6"/>
      <c r="AC3158" s="6"/>
      <c r="AD3158" s="6"/>
      <c r="AE3158" s="6"/>
      <c r="AF3158" s="6"/>
      <c r="AG3158" s="6"/>
    </row>
    <row r="3159" spans="1:33">
      <c r="A3159" s="23"/>
      <c r="B3159" s="6"/>
      <c r="C3159" s="6"/>
      <c r="D3159" s="6"/>
      <c r="E3159" s="6"/>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row>
    <row r="3160" spans="1:33">
      <c r="A3160" s="23"/>
      <c r="B3160" s="6"/>
      <c r="C3160" s="6"/>
      <c r="D3160" s="6"/>
      <c r="E3160" s="6"/>
      <c r="F3160" s="6"/>
      <c r="G3160" s="6"/>
      <c r="H3160" s="6"/>
      <c r="I3160" s="6"/>
      <c r="J3160" s="6"/>
      <c r="K3160" s="6"/>
      <c r="L3160" s="6"/>
      <c r="M3160" s="6"/>
      <c r="N3160" s="6"/>
      <c r="O3160" s="6"/>
      <c r="P3160" s="6"/>
      <c r="Q3160" s="6"/>
      <c r="R3160" s="6"/>
      <c r="S3160" s="6"/>
      <c r="T3160" s="6"/>
      <c r="U3160" s="6"/>
      <c r="V3160" s="6"/>
      <c r="W3160" s="6"/>
      <c r="X3160" s="6"/>
      <c r="Y3160" s="6"/>
      <c r="Z3160" s="6"/>
      <c r="AA3160" s="6"/>
      <c r="AB3160" s="6"/>
      <c r="AC3160" s="6"/>
      <c r="AD3160" s="6"/>
      <c r="AE3160" s="6"/>
      <c r="AF3160" s="6"/>
      <c r="AG3160" s="6"/>
    </row>
    <row r="3161" spans="1:33">
      <c r="A3161" s="23"/>
      <c r="B3161" s="6"/>
      <c r="C3161" s="6"/>
      <c r="D3161" s="6"/>
      <c r="E3161" s="6"/>
      <c r="F3161" s="6"/>
      <c r="G3161" s="6"/>
      <c r="H3161" s="6"/>
      <c r="I3161" s="6"/>
      <c r="J3161" s="6"/>
      <c r="K3161" s="6"/>
      <c r="L3161" s="6"/>
      <c r="M3161" s="6"/>
      <c r="N3161" s="6"/>
      <c r="O3161" s="6"/>
      <c r="P3161" s="6"/>
      <c r="Q3161" s="6"/>
      <c r="R3161" s="6"/>
      <c r="S3161" s="6"/>
      <c r="T3161" s="6"/>
      <c r="U3161" s="6"/>
      <c r="V3161" s="6"/>
      <c r="W3161" s="6"/>
      <c r="X3161" s="6"/>
      <c r="Y3161" s="6"/>
      <c r="Z3161" s="6"/>
      <c r="AA3161" s="6"/>
      <c r="AB3161" s="6"/>
      <c r="AC3161" s="6"/>
      <c r="AD3161" s="6"/>
      <c r="AE3161" s="6"/>
      <c r="AF3161" s="6"/>
      <c r="AG3161" s="6"/>
    </row>
    <row r="3162" spans="1:33">
      <c r="A3162" s="23"/>
      <c r="B3162" s="6"/>
      <c r="C3162" s="6"/>
      <c r="D3162" s="6"/>
      <c r="E3162" s="6"/>
      <c r="F3162" s="6"/>
      <c r="G3162" s="6"/>
      <c r="H3162" s="6"/>
      <c r="I3162" s="6"/>
      <c r="J3162" s="6"/>
      <c r="K3162" s="6"/>
      <c r="L3162" s="6"/>
      <c r="M3162" s="6"/>
      <c r="N3162" s="6"/>
      <c r="O3162" s="6"/>
      <c r="P3162" s="6"/>
      <c r="Q3162" s="6"/>
      <c r="R3162" s="6"/>
      <c r="S3162" s="6"/>
      <c r="T3162" s="6"/>
      <c r="U3162" s="6"/>
      <c r="V3162" s="6"/>
      <c r="W3162" s="6"/>
      <c r="X3162" s="6"/>
      <c r="Y3162" s="6"/>
      <c r="Z3162" s="6"/>
      <c r="AA3162" s="6"/>
      <c r="AB3162" s="6"/>
      <c r="AC3162" s="6"/>
      <c r="AD3162" s="6"/>
      <c r="AE3162" s="6"/>
      <c r="AF3162" s="6"/>
      <c r="AG3162" s="6"/>
    </row>
    <row r="3163" spans="1:33">
      <c r="A3163" s="23"/>
      <c r="B3163" s="6"/>
      <c r="C3163" s="6"/>
      <c r="D3163" s="6"/>
      <c r="E3163" s="6"/>
      <c r="F3163" s="6"/>
      <c r="G3163" s="6"/>
      <c r="H3163" s="6"/>
      <c r="I3163" s="6"/>
      <c r="J3163" s="6"/>
      <c r="K3163" s="6"/>
      <c r="L3163" s="6"/>
      <c r="M3163" s="6"/>
      <c r="N3163" s="6"/>
      <c r="O3163" s="6"/>
      <c r="P3163" s="6"/>
      <c r="Q3163" s="6"/>
      <c r="R3163" s="6"/>
      <c r="S3163" s="6"/>
      <c r="T3163" s="6"/>
      <c r="U3163" s="6"/>
      <c r="V3163" s="6"/>
      <c r="W3163" s="6"/>
      <c r="X3163" s="6"/>
      <c r="Y3163" s="6"/>
      <c r="Z3163" s="6"/>
      <c r="AA3163" s="6"/>
      <c r="AB3163" s="6"/>
      <c r="AC3163" s="6"/>
      <c r="AD3163" s="6"/>
      <c r="AE3163" s="6"/>
      <c r="AF3163" s="6"/>
      <c r="AG3163" s="6"/>
    </row>
    <row r="3164" spans="1:33">
      <c r="A3164" s="23"/>
      <c r="B3164" s="6"/>
      <c r="C3164" s="6"/>
      <c r="D3164" s="6"/>
      <c r="E3164" s="6"/>
      <c r="F3164" s="6"/>
      <c r="G3164" s="6"/>
      <c r="H3164" s="6"/>
      <c r="I3164" s="6"/>
      <c r="J3164" s="6"/>
      <c r="K3164" s="6"/>
      <c r="L3164" s="6"/>
      <c r="M3164" s="6"/>
      <c r="N3164" s="6"/>
      <c r="O3164" s="6"/>
      <c r="P3164" s="6"/>
      <c r="Q3164" s="6"/>
      <c r="R3164" s="6"/>
      <c r="S3164" s="6"/>
      <c r="T3164" s="6"/>
      <c r="U3164" s="6"/>
      <c r="V3164" s="6"/>
      <c r="W3164" s="6"/>
      <c r="X3164" s="6"/>
      <c r="Y3164" s="6"/>
      <c r="Z3164" s="6"/>
      <c r="AA3164" s="6"/>
      <c r="AB3164" s="6"/>
      <c r="AC3164" s="6"/>
      <c r="AD3164" s="6"/>
      <c r="AE3164" s="6"/>
      <c r="AF3164" s="6"/>
      <c r="AG3164" s="6"/>
    </row>
    <row r="3165" spans="1:33">
      <c r="A3165" s="23"/>
      <c r="B3165" s="6"/>
      <c r="C3165" s="6"/>
      <c r="D3165" s="6"/>
      <c r="E3165" s="6"/>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row>
    <row r="3166" spans="1:33">
      <c r="A3166" s="23"/>
      <c r="B3166" s="6"/>
      <c r="C3166" s="6"/>
      <c r="D3166" s="6"/>
      <c r="E3166" s="6"/>
      <c r="F3166" s="6"/>
      <c r="G3166" s="6"/>
      <c r="H3166" s="6"/>
      <c r="I3166" s="6"/>
      <c r="J3166" s="6"/>
      <c r="K3166" s="6"/>
      <c r="L3166" s="6"/>
      <c r="M3166" s="6"/>
      <c r="N3166" s="6"/>
      <c r="O3166" s="6"/>
      <c r="P3166" s="6"/>
      <c r="Q3166" s="6"/>
      <c r="R3166" s="6"/>
      <c r="S3166" s="6"/>
      <c r="T3166" s="6"/>
      <c r="U3166" s="6"/>
      <c r="V3166" s="6"/>
      <c r="W3166" s="6"/>
      <c r="X3166" s="6"/>
      <c r="Y3166" s="6"/>
      <c r="Z3166" s="6"/>
      <c r="AA3166" s="6"/>
      <c r="AB3166" s="6"/>
      <c r="AC3166" s="6"/>
      <c r="AD3166" s="6"/>
      <c r="AE3166" s="6"/>
      <c r="AF3166" s="6"/>
      <c r="AG3166" s="6"/>
    </row>
    <row r="3167" spans="1:33">
      <c r="A3167" s="23"/>
      <c r="B3167" s="6"/>
      <c r="C3167" s="6"/>
      <c r="D3167" s="6"/>
      <c r="E3167" s="6"/>
      <c r="F3167" s="6"/>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row>
    <row r="3168" spans="1:33">
      <c r="A3168" s="23"/>
      <c r="B3168" s="6"/>
      <c r="C3168" s="6"/>
      <c r="D3168" s="6"/>
      <c r="E3168" s="6"/>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row>
    <row r="3169" spans="1:33">
      <c r="A3169" s="23"/>
      <c r="B3169" s="6"/>
      <c r="C3169" s="6"/>
      <c r="D3169" s="6"/>
      <c r="E3169" s="6"/>
      <c r="F3169" s="6"/>
      <c r="G3169" s="6"/>
      <c r="H3169" s="6"/>
      <c r="I3169" s="6"/>
      <c r="J3169" s="6"/>
      <c r="K3169" s="6"/>
      <c r="L3169" s="6"/>
      <c r="M3169" s="6"/>
      <c r="N3169" s="6"/>
      <c r="O3169" s="6"/>
      <c r="P3169" s="6"/>
      <c r="Q3169" s="6"/>
      <c r="R3169" s="6"/>
      <c r="S3169" s="6"/>
      <c r="T3169" s="6"/>
      <c r="U3169" s="6"/>
      <c r="V3169" s="6"/>
      <c r="W3169" s="6"/>
      <c r="X3169" s="6"/>
      <c r="Y3169" s="6"/>
      <c r="Z3169" s="6"/>
      <c r="AA3169" s="6"/>
      <c r="AB3169" s="6"/>
      <c r="AC3169" s="6"/>
      <c r="AD3169" s="6"/>
      <c r="AE3169" s="6"/>
      <c r="AF3169" s="6"/>
      <c r="AG3169" s="6"/>
    </row>
    <row r="3170" spans="1:33">
      <c r="A3170" s="23"/>
      <c r="B3170" s="6"/>
      <c r="C3170" s="6"/>
      <c r="D3170" s="6"/>
      <c r="E3170" s="6"/>
      <c r="F3170" s="6"/>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row>
    <row r="3171" spans="1:33">
      <c r="A3171" s="23"/>
      <c r="B3171" s="6"/>
      <c r="C3171" s="6"/>
      <c r="D3171" s="6"/>
      <c r="E3171" s="6"/>
      <c r="F3171" s="6"/>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row>
    <row r="3172" spans="1:33">
      <c r="A3172" s="23"/>
      <c r="B3172" s="6"/>
      <c r="C3172" s="6"/>
      <c r="D3172" s="6"/>
      <c r="E3172" s="6"/>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row>
    <row r="3173" spans="1:33">
      <c r="A3173" s="23"/>
      <c r="B3173" s="6"/>
      <c r="C3173" s="6"/>
      <c r="D3173" s="6"/>
      <c r="E3173" s="6"/>
      <c r="F3173" s="6"/>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row>
    <row r="3174" spans="1:33">
      <c r="A3174" s="23"/>
      <c r="B3174" s="6"/>
      <c r="C3174" s="6"/>
      <c r="D3174" s="6"/>
      <c r="E3174" s="6"/>
      <c r="F3174" s="6"/>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row>
    <row r="3175" spans="1:33">
      <c r="A3175" s="23"/>
      <c r="B3175" s="6"/>
      <c r="C3175" s="6"/>
      <c r="D3175" s="6"/>
      <c r="E3175" s="6"/>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row>
    <row r="3176" spans="1:33">
      <c r="A3176" s="23"/>
      <c r="B3176" s="6"/>
      <c r="C3176" s="6"/>
      <c r="D3176" s="6"/>
      <c r="E3176" s="6"/>
      <c r="F3176" s="6"/>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row>
    <row r="3177" spans="1:33">
      <c r="A3177" s="23"/>
      <c r="B3177" s="6"/>
      <c r="C3177" s="6"/>
      <c r="D3177" s="6"/>
      <c r="E3177" s="6"/>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row>
    <row r="3178" spans="1:33">
      <c r="A3178" s="23"/>
      <c r="B3178" s="6"/>
      <c r="C3178" s="6"/>
      <c r="D3178" s="6"/>
      <c r="E3178" s="6"/>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row>
    <row r="3179" spans="1:33">
      <c r="A3179" s="23"/>
      <c r="B3179" s="6"/>
      <c r="C3179" s="6"/>
      <c r="D3179" s="6"/>
      <c r="E3179" s="6"/>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row>
    <row r="3180" spans="1:33">
      <c r="A3180" s="23"/>
      <c r="B3180" s="6"/>
      <c r="C3180" s="6"/>
      <c r="D3180" s="6"/>
      <c r="E3180" s="6"/>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row>
    <row r="3181" spans="1:33">
      <c r="A3181" s="23"/>
      <c r="B3181" s="6"/>
      <c r="C3181" s="6"/>
      <c r="D3181" s="6"/>
      <c r="E3181" s="6"/>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row>
    <row r="3182" spans="1:33">
      <c r="A3182" s="23"/>
      <c r="B3182" s="6"/>
      <c r="C3182" s="6"/>
      <c r="D3182" s="6"/>
      <c r="E3182" s="6"/>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row>
    <row r="3183" spans="1:33">
      <c r="A3183" s="23"/>
      <c r="B3183" s="6"/>
      <c r="C3183" s="6"/>
      <c r="D3183" s="6"/>
      <c r="E3183" s="6"/>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row>
    <row r="3184" spans="1:33">
      <c r="A3184" s="23"/>
      <c r="B3184" s="6"/>
      <c r="C3184" s="6"/>
      <c r="D3184" s="6"/>
      <c r="E3184" s="6"/>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c r="AG3184" s="6"/>
    </row>
    <row r="3185" spans="1:33">
      <c r="A3185" s="23"/>
      <c r="B3185" s="6"/>
      <c r="C3185" s="6"/>
      <c r="D3185" s="6"/>
      <c r="E3185" s="6"/>
      <c r="F3185" s="6"/>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row>
    <row r="3186" spans="1:33">
      <c r="A3186" s="23"/>
      <c r="B3186" s="6"/>
      <c r="C3186" s="6"/>
      <c r="D3186" s="6"/>
      <c r="E3186" s="6"/>
      <c r="F3186" s="6"/>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row>
    <row r="3187" spans="1:33">
      <c r="A3187" s="23"/>
      <c r="B3187" s="6"/>
      <c r="C3187" s="6"/>
      <c r="D3187" s="6"/>
      <c r="E3187" s="6"/>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c r="AG3187" s="6"/>
    </row>
    <row r="3188" spans="1:33">
      <c r="A3188" s="23"/>
      <c r="B3188" s="6"/>
      <c r="C3188" s="6"/>
      <c r="D3188" s="6"/>
      <c r="E3188" s="6"/>
      <c r="F3188" s="6"/>
      <c r="G3188" s="6"/>
      <c r="H3188" s="6"/>
      <c r="I3188" s="6"/>
      <c r="J3188" s="6"/>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row>
    <row r="3189" spans="1:33">
      <c r="A3189" s="23"/>
      <c r="B3189" s="6"/>
      <c r="C3189" s="6"/>
      <c r="D3189" s="6"/>
      <c r="E3189" s="6"/>
      <c r="F3189" s="6"/>
      <c r="G3189" s="6"/>
      <c r="H3189" s="6"/>
      <c r="I3189" s="6"/>
      <c r="J3189" s="6"/>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row>
    <row r="3190" spans="1:33">
      <c r="A3190" s="23"/>
      <c r="B3190" s="6"/>
      <c r="C3190" s="6"/>
      <c r="D3190" s="6"/>
      <c r="E3190" s="6"/>
      <c r="F3190" s="6"/>
      <c r="G3190" s="6"/>
      <c r="H3190" s="6"/>
      <c r="I3190" s="6"/>
      <c r="J3190" s="6"/>
      <c r="K3190" s="6"/>
      <c r="L3190" s="6"/>
      <c r="M3190" s="6"/>
      <c r="N3190" s="6"/>
      <c r="O3190" s="6"/>
      <c r="P3190" s="6"/>
      <c r="Q3190" s="6"/>
      <c r="R3190" s="6"/>
      <c r="S3190" s="6"/>
      <c r="T3190" s="6"/>
      <c r="U3190" s="6"/>
      <c r="V3190" s="6"/>
      <c r="W3190" s="6"/>
      <c r="X3190" s="6"/>
      <c r="Y3190" s="6"/>
      <c r="Z3190" s="6"/>
      <c r="AA3190" s="6"/>
      <c r="AB3190" s="6"/>
      <c r="AC3190" s="6"/>
      <c r="AD3190" s="6"/>
      <c r="AE3190" s="6"/>
      <c r="AF3190" s="6"/>
      <c r="AG3190" s="6"/>
    </row>
    <row r="3191" spans="1:33">
      <c r="A3191" s="23"/>
      <c r="B3191" s="6"/>
      <c r="C3191" s="6"/>
      <c r="D3191" s="6"/>
      <c r="E3191" s="6"/>
      <c r="F3191" s="6"/>
      <c r="G3191" s="6"/>
      <c r="H3191" s="6"/>
      <c r="I3191" s="6"/>
      <c r="J3191" s="6"/>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row>
    <row r="3192" spans="1:33">
      <c r="A3192" s="23"/>
      <c r="B3192" s="6"/>
      <c r="C3192" s="6"/>
      <c r="D3192" s="6"/>
      <c r="E3192" s="6"/>
      <c r="F3192" s="6"/>
      <c r="G3192" s="6"/>
      <c r="H3192" s="6"/>
      <c r="I3192" s="6"/>
      <c r="J3192" s="6"/>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row>
    <row r="3193" spans="1:33">
      <c r="A3193" s="23"/>
      <c r="B3193" s="6"/>
      <c r="C3193" s="6"/>
      <c r="D3193" s="6"/>
      <c r="E3193" s="6"/>
      <c r="F3193" s="6"/>
      <c r="G3193" s="6"/>
      <c r="H3193" s="6"/>
      <c r="I3193" s="6"/>
      <c r="J3193" s="6"/>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row>
    <row r="3194" spans="1:33">
      <c r="A3194" s="23"/>
      <c r="B3194" s="6"/>
      <c r="C3194" s="6"/>
      <c r="D3194" s="6"/>
      <c r="E3194" s="6"/>
      <c r="F3194" s="6"/>
      <c r="G3194" s="6"/>
      <c r="H3194" s="6"/>
      <c r="I3194" s="6"/>
      <c r="J3194" s="6"/>
      <c r="K3194" s="6"/>
      <c r="L3194" s="6"/>
      <c r="M3194" s="6"/>
      <c r="N3194" s="6"/>
      <c r="O3194" s="6"/>
      <c r="P3194" s="6"/>
      <c r="Q3194" s="6"/>
      <c r="R3194" s="6"/>
      <c r="S3194" s="6"/>
      <c r="T3194" s="6"/>
      <c r="U3194" s="6"/>
      <c r="V3194" s="6"/>
      <c r="W3194" s="6"/>
      <c r="X3194" s="6"/>
      <c r="Y3194" s="6"/>
      <c r="Z3194" s="6"/>
      <c r="AA3194" s="6"/>
      <c r="AB3194" s="6"/>
      <c r="AC3194" s="6"/>
      <c r="AD3194" s="6"/>
      <c r="AE3194" s="6"/>
      <c r="AF3194" s="6"/>
      <c r="AG3194" s="6"/>
    </row>
    <row r="3195" spans="1:33">
      <c r="A3195" s="23"/>
      <c r="B3195" s="6"/>
      <c r="C3195" s="6"/>
      <c r="D3195" s="6"/>
      <c r="E3195" s="6"/>
      <c r="F3195" s="6"/>
      <c r="G3195" s="6"/>
      <c r="H3195" s="6"/>
      <c r="I3195" s="6"/>
      <c r="J3195" s="6"/>
      <c r="K3195" s="6"/>
      <c r="L3195" s="6"/>
      <c r="M3195" s="6"/>
      <c r="N3195" s="6"/>
      <c r="O3195" s="6"/>
      <c r="P3195" s="6"/>
      <c r="Q3195" s="6"/>
      <c r="R3195" s="6"/>
      <c r="S3195" s="6"/>
      <c r="T3195" s="6"/>
      <c r="U3195" s="6"/>
      <c r="V3195" s="6"/>
      <c r="W3195" s="6"/>
      <c r="X3195" s="6"/>
      <c r="Y3195" s="6"/>
      <c r="Z3195" s="6"/>
      <c r="AA3195" s="6"/>
      <c r="AB3195" s="6"/>
      <c r="AC3195" s="6"/>
      <c r="AD3195" s="6"/>
      <c r="AE3195" s="6"/>
      <c r="AF3195" s="6"/>
      <c r="AG3195" s="6"/>
    </row>
    <row r="3196" spans="1:33">
      <c r="A3196" s="23"/>
      <c r="B3196" s="6"/>
      <c r="C3196" s="6"/>
      <c r="D3196" s="6"/>
      <c r="E3196" s="6"/>
      <c r="F3196" s="6"/>
      <c r="G3196" s="6"/>
      <c r="H3196" s="6"/>
      <c r="I3196" s="6"/>
      <c r="J3196" s="6"/>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row>
    <row r="3197" spans="1:33">
      <c r="A3197" s="23"/>
      <c r="B3197" s="6"/>
      <c r="C3197" s="6"/>
      <c r="D3197" s="6"/>
      <c r="E3197" s="6"/>
      <c r="F3197" s="6"/>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row>
    <row r="3198" spans="1:33">
      <c r="A3198" s="23"/>
      <c r="B3198" s="6"/>
      <c r="C3198" s="6"/>
      <c r="D3198" s="6"/>
      <c r="E3198" s="6"/>
      <c r="F3198" s="6"/>
      <c r="G3198" s="6"/>
      <c r="H3198" s="6"/>
      <c r="I3198" s="6"/>
      <c r="J3198" s="6"/>
      <c r="K3198" s="6"/>
      <c r="L3198" s="6"/>
      <c r="M3198" s="6"/>
      <c r="N3198" s="6"/>
      <c r="O3198" s="6"/>
      <c r="P3198" s="6"/>
      <c r="Q3198" s="6"/>
      <c r="R3198" s="6"/>
      <c r="S3198" s="6"/>
      <c r="T3198" s="6"/>
      <c r="U3198" s="6"/>
      <c r="V3198" s="6"/>
      <c r="W3198" s="6"/>
      <c r="X3198" s="6"/>
      <c r="Y3198" s="6"/>
      <c r="Z3198" s="6"/>
      <c r="AA3198" s="6"/>
      <c r="AB3198" s="6"/>
      <c r="AC3198" s="6"/>
      <c r="AD3198" s="6"/>
      <c r="AE3198" s="6"/>
      <c r="AF3198" s="6"/>
      <c r="AG3198" s="6"/>
    </row>
    <row r="3199" spans="1:33">
      <c r="A3199" s="23"/>
      <c r="B3199" s="6"/>
      <c r="C3199" s="6"/>
      <c r="D3199" s="6"/>
      <c r="E3199" s="6"/>
      <c r="F3199" s="6"/>
      <c r="G3199" s="6"/>
      <c r="H3199" s="6"/>
      <c r="I3199" s="6"/>
      <c r="J3199" s="6"/>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row>
    <row r="3200" spans="1:33">
      <c r="A3200" s="23"/>
      <c r="B3200" s="6"/>
      <c r="C3200" s="6"/>
      <c r="D3200" s="6"/>
      <c r="E3200" s="6"/>
      <c r="F3200" s="6"/>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row>
    <row r="3201" spans="1:33">
      <c r="A3201" s="23"/>
      <c r="B3201" s="6"/>
      <c r="C3201" s="6"/>
      <c r="D3201" s="6"/>
      <c r="E3201" s="6"/>
      <c r="F3201" s="6"/>
      <c r="G3201" s="6"/>
      <c r="H3201" s="6"/>
      <c r="I3201" s="6"/>
      <c r="J3201" s="6"/>
      <c r="K3201" s="6"/>
      <c r="L3201" s="6"/>
      <c r="M3201" s="6"/>
      <c r="N3201" s="6"/>
      <c r="O3201" s="6"/>
      <c r="P3201" s="6"/>
      <c r="Q3201" s="6"/>
      <c r="R3201" s="6"/>
      <c r="S3201" s="6"/>
      <c r="T3201" s="6"/>
      <c r="U3201" s="6"/>
      <c r="V3201" s="6"/>
      <c r="W3201" s="6"/>
      <c r="X3201" s="6"/>
      <c r="Y3201" s="6"/>
      <c r="Z3201" s="6"/>
      <c r="AA3201" s="6"/>
      <c r="AB3201" s="6"/>
      <c r="AC3201" s="6"/>
      <c r="AD3201" s="6"/>
      <c r="AE3201" s="6"/>
      <c r="AF3201" s="6"/>
      <c r="AG3201" s="6"/>
    </row>
    <row r="3202" spans="1:33">
      <c r="A3202" s="23"/>
      <c r="B3202" s="6"/>
      <c r="C3202" s="6"/>
      <c r="D3202" s="6"/>
      <c r="E3202" s="6"/>
      <c r="F3202" s="6"/>
      <c r="G3202" s="6"/>
      <c r="H3202" s="6"/>
      <c r="I3202" s="6"/>
      <c r="J3202" s="6"/>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row>
    <row r="3203" spans="1:33">
      <c r="A3203" s="23"/>
      <c r="B3203" s="6"/>
      <c r="C3203" s="6"/>
      <c r="D3203" s="6"/>
      <c r="E3203" s="6"/>
      <c r="F3203" s="6"/>
      <c r="G3203" s="6"/>
      <c r="H3203" s="6"/>
      <c r="I3203" s="6"/>
      <c r="J3203" s="6"/>
      <c r="K3203" s="6"/>
      <c r="L3203" s="6"/>
      <c r="M3203" s="6"/>
      <c r="N3203" s="6"/>
      <c r="O3203" s="6"/>
      <c r="P3203" s="6"/>
      <c r="Q3203" s="6"/>
      <c r="R3203" s="6"/>
      <c r="S3203" s="6"/>
      <c r="T3203" s="6"/>
      <c r="U3203" s="6"/>
      <c r="V3203" s="6"/>
      <c r="W3203" s="6"/>
      <c r="X3203" s="6"/>
      <c r="Y3203" s="6"/>
      <c r="Z3203" s="6"/>
      <c r="AA3203" s="6"/>
      <c r="AB3203" s="6"/>
      <c r="AC3203" s="6"/>
      <c r="AD3203" s="6"/>
      <c r="AE3203" s="6"/>
      <c r="AF3203" s="6"/>
      <c r="AG3203" s="6"/>
    </row>
    <row r="3204" spans="1:33">
      <c r="A3204" s="23"/>
      <c r="B3204" s="6"/>
      <c r="C3204" s="6"/>
      <c r="D3204" s="6"/>
      <c r="E3204" s="6"/>
      <c r="F3204" s="6"/>
      <c r="G3204" s="6"/>
      <c r="H3204" s="6"/>
      <c r="I3204" s="6"/>
      <c r="J3204" s="6"/>
      <c r="K3204" s="6"/>
      <c r="L3204" s="6"/>
      <c r="M3204" s="6"/>
      <c r="N3204" s="6"/>
      <c r="O3204" s="6"/>
      <c r="P3204" s="6"/>
      <c r="Q3204" s="6"/>
      <c r="R3204" s="6"/>
      <c r="S3204" s="6"/>
      <c r="T3204" s="6"/>
      <c r="U3204" s="6"/>
      <c r="V3204" s="6"/>
      <c r="W3204" s="6"/>
      <c r="X3204" s="6"/>
      <c r="Y3204" s="6"/>
      <c r="Z3204" s="6"/>
      <c r="AA3204" s="6"/>
      <c r="AB3204" s="6"/>
      <c r="AC3204" s="6"/>
      <c r="AD3204" s="6"/>
      <c r="AE3204" s="6"/>
      <c r="AF3204" s="6"/>
      <c r="AG3204" s="6"/>
    </row>
    <row r="3205" spans="1:33">
      <c r="A3205" s="23"/>
      <c r="B3205" s="6"/>
      <c r="C3205" s="6"/>
      <c r="D3205" s="6"/>
      <c r="E3205" s="6"/>
      <c r="F3205" s="6"/>
      <c r="G3205" s="6"/>
      <c r="H3205" s="6"/>
      <c r="I3205" s="6"/>
      <c r="J3205" s="6"/>
      <c r="K3205" s="6"/>
      <c r="L3205" s="6"/>
      <c r="M3205" s="6"/>
      <c r="N3205" s="6"/>
      <c r="O3205" s="6"/>
      <c r="P3205" s="6"/>
      <c r="Q3205" s="6"/>
      <c r="R3205" s="6"/>
      <c r="S3205" s="6"/>
      <c r="T3205" s="6"/>
      <c r="U3205" s="6"/>
      <c r="V3205" s="6"/>
      <c r="W3205" s="6"/>
      <c r="X3205" s="6"/>
      <c r="Y3205" s="6"/>
      <c r="Z3205" s="6"/>
      <c r="AA3205" s="6"/>
      <c r="AB3205" s="6"/>
      <c r="AC3205" s="6"/>
      <c r="AD3205" s="6"/>
      <c r="AE3205" s="6"/>
      <c r="AF3205" s="6"/>
      <c r="AG3205" s="6"/>
    </row>
    <row r="3206" spans="1:33">
      <c r="A3206" s="23"/>
      <c r="B3206" s="6"/>
      <c r="C3206" s="6"/>
      <c r="D3206" s="6"/>
      <c r="E3206" s="6"/>
      <c r="F3206" s="6"/>
      <c r="G3206" s="6"/>
      <c r="H3206" s="6"/>
      <c r="I3206" s="6"/>
      <c r="J3206" s="6"/>
      <c r="K3206" s="6"/>
      <c r="L3206" s="6"/>
      <c r="M3206" s="6"/>
      <c r="N3206" s="6"/>
      <c r="O3206" s="6"/>
      <c r="P3206" s="6"/>
      <c r="Q3206" s="6"/>
      <c r="R3206" s="6"/>
      <c r="S3206" s="6"/>
      <c r="T3206" s="6"/>
      <c r="U3206" s="6"/>
      <c r="V3206" s="6"/>
      <c r="W3206" s="6"/>
      <c r="X3206" s="6"/>
      <c r="Y3206" s="6"/>
      <c r="Z3206" s="6"/>
      <c r="AA3206" s="6"/>
      <c r="AB3206" s="6"/>
      <c r="AC3206" s="6"/>
      <c r="AD3206" s="6"/>
      <c r="AE3206" s="6"/>
      <c r="AF3206" s="6"/>
      <c r="AG3206" s="6"/>
    </row>
    <row r="3207" spans="1:33">
      <c r="A3207" s="23"/>
      <c r="B3207" s="6"/>
      <c r="C3207" s="6"/>
      <c r="D3207" s="6"/>
      <c r="E3207" s="6"/>
      <c r="F3207" s="6"/>
      <c r="G3207" s="6"/>
      <c r="H3207" s="6"/>
      <c r="I3207" s="6"/>
      <c r="J3207" s="6"/>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row>
    <row r="3208" spans="1:33">
      <c r="A3208" s="23"/>
      <c r="B3208" s="6"/>
      <c r="C3208" s="6"/>
      <c r="D3208" s="6"/>
      <c r="E3208" s="6"/>
      <c r="F3208" s="6"/>
      <c r="G3208" s="6"/>
      <c r="H3208" s="6"/>
      <c r="I3208" s="6"/>
      <c r="J3208" s="6"/>
      <c r="K3208" s="6"/>
      <c r="L3208" s="6"/>
      <c r="M3208" s="6"/>
      <c r="N3208" s="6"/>
      <c r="O3208" s="6"/>
      <c r="P3208" s="6"/>
      <c r="Q3208" s="6"/>
      <c r="R3208" s="6"/>
      <c r="S3208" s="6"/>
      <c r="T3208" s="6"/>
      <c r="U3208" s="6"/>
      <c r="V3208" s="6"/>
      <c r="W3208" s="6"/>
      <c r="X3208" s="6"/>
      <c r="Y3208" s="6"/>
      <c r="Z3208" s="6"/>
      <c r="AA3208" s="6"/>
      <c r="AB3208" s="6"/>
      <c r="AC3208" s="6"/>
      <c r="AD3208" s="6"/>
      <c r="AE3208" s="6"/>
      <c r="AF3208" s="6"/>
      <c r="AG3208" s="6"/>
    </row>
    <row r="3209" spans="1:33">
      <c r="A3209" s="23"/>
      <c r="B3209" s="6"/>
      <c r="C3209" s="6"/>
      <c r="D3209" s="6"/>
      <c r="E3209" s="6"/>
      <c r="F3209" s="6"/>
      <c r="G3209" s="6"/>
      <c r="H3209" s="6"/>
      <c r="I3209" s="6"/>
      <c r="J3209" s="6"/>
      <c r="K3209" s="6"/>
      <c r="L3209" s="6"/>
      <c r="M3209" s="6"/>
      <c r="N3209" s="6"/>
      <c r="O3209" s="6"/>
      <c r="P3209" s="6"/>
      <c r="Q3209" s="6"/>
      <c r="R3209" s="6"/>
      <c r="S3209" s="6"/>
      <c r="T3209" s="6"/>
      <c r="U3209" s="6"/>
      <c r="V3209" s="6"/>
      <c r="W3209" s="6"/>
      <c r="X3209" s="6"/>
      <c r="Y3209" s="6"/>
      <c r="Z3209" s="6"/>
      <c r="AA3209" s="6"/>
      <c r="AB3209" s="6"/>
      <c r="AC3209" s="6"/>
      <c r="AD3209" s="6"/>
      <c r="AE3209" s="6"/>
      <c r="AF3209" s="6"/>
      <c r="AG3209" s="6"/>
    </row>
    <row r="3210" spans="1:33">
      <c r="A3210" s="23"/>
      <c r="B3210" s="6"/>
      <c r="C3210" s="6"/>
      <c r="D3210" s="6"/>
      <c r="E3210" s="6"/>
      <c r="F3210" s="6"/>
      <c r="G3210" s="6"/>
      <c r="H3210" s="6"/>
      <c r="I3210" s="6"/>
      <c r="J3210" s="6"/>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row>
    <row r="3211" spans="1:33">
      <c r="A3211" s="23"/>
      <c r="B3211" s="6"/>
      <c r="C3211" s="6"/>
      <c r="D3211" s="6"/>
      <c r="E3211" s="6"/>
      <c r="F3211" s="6"/>
      <c r="G3211" s="6"/>
      <c r="H3211" s="6"/>
      <c r="I3211" s="6"/>
      <c r="J3211" s="6"/>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row>
    <row r="3212" spans="1:33">
      <c r="A3212" s="23"/>
      <c r="B3212" s="6"/>
      <c r="C3212" s="6"/>
      <c r="D3212" s="6"/>
      <c r="E3212" s="6"/>
      <c r="F3212" s="6"/>
      <c r="G3212" s="6"/>
      <c r="H3212" s="6"/>
      <c r="I3212" s="6"/>
      <c r="J3212" s="6"/>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row>
    <row r="3213" spans="1:33">
      <c r="A3213" s="23"/>
      <c r="B3213" s="6"/>
      <c r="C3213" s="6"/>
      <c r="D3213" s="6"/>
      <c r="E3213" s="6"/>
      <c r="F3213" s="6"/>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row>
    <row r="3214" spans="1:33">
      <c r="A3214" s="23"/>
      <c r="B3214" s="6"/>
      <c r="C3214" s="6"/>
      <c r="D3214" s="6"/>
      <c r="E3214" s="6"/>
      <c r="F3214" s="6"/>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row>
    <row r="3215" spans="1:33">
      <c r="A3215" s="23"/>
      <c r="B3215" s="6"/>
      <c r="C3215" s="6"/>
      <c r="D3215" s="6"/>
      <c r="E3215" s="6"/>
      <c r="F3215" s="6"/>
      <c r="G3215" s="6"/>
      <c r="H3215" s="6"/>
      <c r="I3215" s="6"/>
      <c r="J3215" s="6"/>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row>
    <row r="3216" spans="1:33">
      <c r="A3216" s="23"/>
      <c r="B3216" s="6"/>
      <c r="C3216" s="6"/>
      <c r="D3216" s="6"/>
      <c r="E3216" s="6"/>
      <c r="F3216" s="6"/>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row>
    <row r="3217" spans="1:33">
      <c r="A3217" s="23"/>
      <c r="B3217" s="6"/>
      <c r="C3217" s="6"/>
      <c r="D3217" s="6"/>
      <c r="E3217" s="6"/>
      <c r="F3217" s="6"/>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row>
    <row r="3218" spans="1:33">
      <c r="A3218" s="23"/>
      <c r="B3218" s="6"/>
      <c r="C3218" s="6"/>
      <c r="D3218" s="6"/>
      <c r="E3218" s="6"/>
      <c r="F3218" s="6"/>
      <c r="G3218" s="6"/>
      <c r="H3218" s="6"/>
      <c r="I3218" s="6"/>
      <c r="J3218" s="6"/>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row>
    <row r="3219" spans="1:33">
      <c r="A3219" s="23"/>
      <c r="B3219" s="6"/>
      <c r="C3219" s="6"/>
      <c r="D3219" s="6"/>
      <c r="E3219" s="6"/>
      <c r="F3219" s="6"/>
      <c r="G3219" s="6"/>
      <c r="H3219" s="6"/>
      <c r="I3219" s="6"/>
      <c r="J3219" s="6"/>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row>
    <row r="3220" spans="1:33">
      <c r="A3220" s="23"/>
      <c r="B3220" s="6"/>
      <c r="C3220" s="6"/>
      <c r="D3220" s="6"/>
      <c r="E3220" s="6"/>
      <c r="F3220" s="6"/>
      <c r="G3220" s="6"/>
      <c r="H3220" s="6"/>
      <c r="I3220" s="6"/>
      <c r="J3220" s="6"/>
      <c r="K3220" s="6"/>
      <c r="L3220" s="6"/>
      <c r="M3220" s="6"/>
      <c r="N3220" s="6"/>
      <c r="O3220" s="6"/>
      <c r="P3220" s="6"/>
      <c r="Q3220" s="6"/>
      <c r="R3220" s="6"/>
      <c r="S3220" s="6"/>
      <c r="T3220" s="6"/>
      <c r="U3220" s="6"/>
      <c r="V3220" s="6"/>
      <c r="W3220" s="6"/>
      <c r="X3220" s="6"/>
      <c r="Y3220" s="6"/>
      <c r="Z3220" s="6"/>
      <c r="AA3220" s="6"/>
      <c r="AB3220" s="6"/>
      <c r="AC3220" s="6"/>
      <c r="AD3220" s="6"/>
      <c r="AE3220" s="6"/>
      <c r="AF3220" s="6"/>
      <c r="AG3220" s="6"/>
    </row>
    <row r="3221" spans="1:33">
      <c r="A3221" s="23"/>
      <c r="B3221" s="6"/>
      <c r="C3221" s="6"/>
      <c r="D3221" s="6"/>
      <c r="E3221" s="6"/>
      <c r="F3221" s="6"/>
      <c r="G3221" s="6"/>
      <c r="H3221" s="6"/>
      <c r="I3221" s="6"/>
      <c r="J3221" s="6"/>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row>
    <row r="3222" spans="1:33">
      <c r="A3222" s="23"/>
      <c r="B3222" s="6"/>
      <c r="C3222" s="6"/>
      <c r="D3222" s="6"/>
      <c r="E3222" s="6"/>
      <c r="F3222" s="6"/>
      <c r="G3222" s="6"/>
      <c r="H3222" s="6"/>
      <c r="I3222" s="6"/>
      <c r="J3222" s="6"/>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row>
    <row r="3223" spans="1:33">
      <c r="A3223" s="23"/>
      <c r="B3223" s="6"/>
      <c r="C3223" s="6"/>
      <c r="D3223" s="6"/>
      <c r="E3223" s="6"/>
      <c r="F3223" s="6"/>
      <c r="G3223" s="6"/>
      <c r="H3223" s="6"/>
      <c r="I3223" s="6"/>
      <c r="J3223" s="6"/>
      <c r="K3223" s="6"/>
      <c r="L3223" s="6"/>
      <c r="M3223" s="6"/>
      <c r="N3223" s="6"/>
      <c r="O3223" s="6"/>
      <c r="P3223" s="6"/>
      <c r="Q3223" s="6"/>
      <c r="R3223" s="6"/>
      <c r="S3223" s="6"/>
      <c r="T3223" s="6"/>
      <c r="U3223" s="6"/>
      <c r="V3223" s="6"/>
      <c r="W3223" s="6"/>
      <c r="X3223" s="6"/>
      <c r="Y3223" s="6"/>
      <c r="Z3223" s="6"/>
      <c r="AA3223" s="6"/>
      <c r="AB3223" s="6"/>
      <c r="AC3223" s="6"/>
      <c r="AD3223" s="6"/>
      <c r="AE3223" s="6"/>
      <c r="AF3223" s="6"/>
      <c r="AG3223" s="6"/>
    </row>
    <row r="3224" spans="1:33">
      <c r="A3224" s="23"/>
      <c r="B3224" s="6"/>
      <c r="C3224" s="6"/>
      <c r="D3224" s="6"/>
      <c r="E3224" s="6"/>
      <c r="F3224" s="6"/>
      <c r="G3224" s="6"/>
      <c r="H3224" s="6"/>
      <c r="I3224" s="6"/>
      <c r="J3224" s="6"/>
      <c r="K3224" s="6"/>
      <c r="L3224" s="6"/>
      <c r="M3224" s="6"/>
      <c r="N3224" s="6"/>
      <c r="O3224" s="6"/>
      <c r="P3224" s="6"/>
      <c r="Q3224" s="6"/>
      <c r="R3224" s="6"/>
      <c r="S3224" s="6"/>
      <c r="T3224" s="6"/>
      <c r="U3224" s="6"/>
      <c r="V3224" s="6"/>
      <c r="W3224" s="6"/>
      <c r="X3224" s="6"/>
      <c r="Y3224" s="6"/>
      <c r="Z3224" s="6"/>
      <c r="AA3224" s="6"/>
      <c r="AB3224" s="6"/>
      <c r="AC3224" s="6"/>
      <c r="AD3224" s="6"/>
      <c r="AE3224" s="6"/>
      <c r="AF3224" s="6"/>
      <c r="AG3224" s="6"/>
    </row>
    <row r="3225" spans="1:33">
      <c r="A3225" s="23"/>
      <c r="B3225" s="6"/>
      <c r="C3225" s="6"/>
      <c r="D3225" s="6"/>
      <c r="E3225" s="6"/>
      <c r="F3225" s="6"/>
      <c r="G3225" s="6"/>
      <c r="H3225" s="6"/>
      <c r="I3225" s="6"/>
      <c r="J3225" s="6"/>
      <c r="K3225" s="6"/>
      <c r="L3225" s="6"/>
      <c r="M3225" s="6"/>
      <c r="N3225" s="6"/>
      <c r="O3225" s="6"/>
      <c r="P3225" s="6"/>
      <c r="Q3225" s="6"/>
      <c r="R3225" s="6"/>
      <c r="S3225" s="6"/>
      <c r="T3225" s="6"/>
      <c r="U3225" s="6"/>
      <c r="V3225" s="6"/>
      <c r="W3225" s="6"/>
      <c r="X3225" s="6"/>
      <c r="Y3225" s="6"/>
      <c r="Z3225" s="6"/>
      <c r="AA3225" s="6"/>
      <c r="AB3225" s="6"/>
      <c r="AC3225" s="6"/>
      <c r="AD3225" s="6"/>
      <c r="AE3225" s="6"/>
      <c r="AF3225" s="6"/>
      <c r="AG3225" s="6"/>
    </row>
    <row r="3226" spans="1:33">
      <c r="A3226" s="23"/>
      <c r="B3226" s="6"/>
      <c r="C3226" s="6"/>
      <c r="D3226" s="6"/>
      <c r="E3226" s="6"/>
      <c r="F3226" s="6"/>
      <c r="G3226" s="6"/>
      <c r="H3226" s="6"/>
      <c r="I3226" s="6"/>
      <c r="J3226" s="6"/>
      <c r="K3226" s="6"/>
      <c r="L3226" s="6"/>
      <c r="M3226" s="6"/>
      <c r="N3226" s="6"/>
      <c r="O3226" s="6"/>
      <c r="P3226" s="6"/>
      <c r="Q3226" s="6"/>
      <c r="R3226" s="6"/>
      <c r="S3226" s="6"/>
      <c r="T3226" s="6"/>
      <c r="U3226" s="6"/>
      <c r="V3226" s="6"/>
      <c r="W3226" s="6"/>
      <c r="X3226" s="6"/>
      <c r="Y3226" s="6"/>
      <c r="Z3226" s="6"/>
      <c r="AA3226" s="6"/>
      <c r="AB3226" s="6"/>
      <c r="AC3226" s="6"/>
      <c r="AD3226" s="6"/>
      <c r="AE3226" s="6"/>
      <c r="AF3226" s="6"/>
      <c r="AG3226" s="6"/>
    </row>
    <row r="3227" spans="1:33">
      <c r="A3227" s="23"/>
      <c r="B3227" s="6"/>
      <c r="C3227" s="6"/>
      <c r="D3227" s="6"/>
      <c r="E3227" s="6"/>
      <c r="F3227" s="6"/>
      <c r="G3227" s="6"/>
      <c r="H3227" s="6"/>
      <c r="I3227" s="6"/>
      <c r="J3227" s="6"/>
      <c r="K3227" s="6"/>
      <c r="L3227" s="6"/>
      <c r="M3227" s="6"/>
      <c r="N3227" s="6"/>
      <c r="O3227" s="6"/>
      <c r="P3227" s="6"/>
      <c r="Q3227" s="6"/>
      <c r="R3227" s="6"/>
      <c r="S3227" s="6"/>
      <c r="T3227" s="6"/>
      <c r="U3227" s="6"/>
      <c r="V3227" s="6"/>
      <c r="W3227" s="6"/>
      <c r="X3227" s="6"/>
      <c r="Y3227" s="6"/>
      <c r="Z3227" s="6"/>
      <c r="AA3227" s="6"/>
      <c r="AB3227" s="6"/>
      <c r="AC3227" s="6"/>
      <c r="AD3227" s="6"/>
      <c r="AE3227" s="6"/>
      <c r="AF3227" s="6"/>
      <c r="AG3227" s="6"/>
    </row>
    <row r="3228" spans="1:33">
      <c r="A3228" s="23"/>
      <c r="B3228" s="6"/>
      <c r="C3228" s="6"/>
      <c r="D3228" s="6"/>
      <c r="E3228" s="6"/>
      <c r="F3228" s="6"/>
      <c r="G3228" s="6"/>
      <c r="H3228" s="6"/>
      <c r="I3228" s="6"/>
      <c r="J3228" s="6"/>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row>
    <row r="3229" spans="1:33">
      <c r="A3229" s="23"/>
      <c r="B3229" s="6"/>
      <c r="C3229" s="6"/>
      <c r="D3229" s="6"/>
      <c r="E3229" s="6"/>
      <c r="F3229" s="6"/>
      <c r="G3229" s="6"/>
      <c r="H3229" s="6"/>
      <c r="I3229" s="6"/>
      <c r="J3229" s="6"/>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row>
    <row r="3230" spans="1:33">
      <c r="A3230" s="23"/>
      <c r="B3230" s="6"/>
      <c r="C3230" s="6"/>
      <c r="D3230" s="6"/>
      <c r="E3230" s="6"/>
      <c r="F3230" s="6"/>
      <c r="G3230" s="6"/>
      <c r="H3230" s="6"/>
      <c r="I3230" s="6"/>
      <c r="J3230" s="6"/>
      <c r="K3230" s="6"/>
      <c r="L3230" s="6"/>
      <c r="M3230" s="6"/>
      <c r="N3230" s="6"/>
      <c r="O3230" s="6"/>
      <c r="P3230" s="6"/>
      <c r="Q3230" s="6"/>
      <c r="R3230" s="6"/>
      <c r="S3230" s="6"/>
      <c r="T3230" s="6"/>
      <c r="U3230" s="6"/>
      <c r="V3230" s="6"/>
      <c r="W3230" s="6"/>
      <c r="X3230" s="6"/>
      <c r="Y3230" s="6"/>
      <c r="Z3230" s="6"/>
      <c r="AA3230" s="6"/>
      <c r="AB3230" s="6"/>
      <c r="AC3230" s="6"/>
      <c r="AD3230" s="6"/>
      <c r="AE3230" s="6"/>
      <c r="AF3230" s="6"/>
      <c r="AG3230" s="6"/>
    </row>
    <row r="3231" spans="1:33">
      <c r="A3231" s="23"/>
      <c r="B3231" s="6"/>
      <c r="C3231" s="6"/>
      <c r="D3231" s="6"/>
      <c r="E3231" s="6"/>
      <c r="F3231" s="6"/>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row>
    <row r="3232" spans="1:33">
      <c r="A3232" s="23"/>
      <c r="B3232" s="6"/>
      <c r="C3232" s="6"/>
      <c r="D3232" s="6"/>
      <c r="E3232" s="6"/>
      <c r="F3232" s="6"/>
      <c r="G3232" s="6"/>
      <c r="H3232" s="6"/>
      <c r="I3232" s="6"/>
      <c r="J3232" s="6"/>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row>
    <row r="3233" spans="1:33">
      <c r="A3233" s="23"/>
      <c r="B3233" s="6"/>
      <c r="C3233" s="6"/>
      <c r="D3233" s="6"/>
      <c r="E3233" s="6"/>
      <c r="F3233" s="6"/>
      <c r="G3233" s="6"/>
      <c r="H3233" s="6"/>
      <c r="I3233" s="6"/>
      <c r="J3233" s="6"/>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row>
    <row r="3234" spans="1:33">
      <c r="A3234" s="23"/>
      <c r="B3234" s="6"/>
      <c r="C3234" s="6"/>
      <c r="D3234" s="6"/>
      <c r="E3234" s="6"/>
      <c r="F3234" s="6"/>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row>
    <row r="3235" spans="1:33">
      <c r="A3235" s="23"/>
      <c r="B3235" s="6"/>
      <c r="C3235" s="6"/>
      <c r="D3235" s="6"/>
      <c r="E3235" s="6"/>
      <c r="F3235" s="6"/>
      <c r="G3235" s="6"/>
      <c r="H3235" s="6"/>
      <c r="I3235" s="6"/>
      <c r="J3235" s="6"/>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row>
    <row r="3236" spans="1:33">
      <c r="A3236" s="23"/>
      <c r="B3236" s="6"/>
      <c r="C3236" s="6"/>
      <c r="D3236" s="6"/>
      <c r="E3236" s="6"/>
      <c r="F3236" s="6"/>
      <c r="G3236" s="6"/>
      <c r="H3236" s="6"/>
      <c r="I3236" s="6"/>
      <c r="J3236" s="6"/>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row>
    <row r="3237" spans="1:33">
      <c r="A3237" s="23"/>
      <c r="B3237" s="6"/>
      <c r="C3237" s="6"/>
      <c r="D3237" s="6"/>
      <c r="E3237" s="6"/>
      <c r="F3237" s="6"/>
      <c r="G3237" s="6"/>
      <c r="H3237" s="6"/>
      <c r="I3237" s="6"/>
      <c r="J3237" s="6"/>
      <c r="K3237" s="6"/>
      <c r="L3237" s="6"/>
      <c r="M3237" s="6"/>
      <c r="N3237" s="6"/>
      <c r="O3237" s="6"/>
      <c r="P3237" s="6"/>
      <c r="Q3237" s="6"/>
      <c r="R3237" s="6"/>
      <c r="S3237" s="6"/>
      <c r="T3237" s="6"/>
      <c r="U3237" s="6"/>
      <c r="V3237" s="6"/>
      <c r="W3237" s="6"/>
      <c r="X3237" s="6"/>
      <c r="Y3237" s="6"/>
      <c r="Z3237" s="6"/>
      <c r="AA3237" s="6"/>
      <c r="AB3237" s="6"/>
      <c r="AC3237" s="6"/>
      <c r="AD3237" s="6"/>
      <c r="AE3237" s="6"/>
      <c r="AF3237" s="6"/>
      <c r="AG3237" s="6"/>
    </row>
    <row r="3238" spans="1:33">
      <c r="A3238" s="23"/>
      <c r="B3238" s="6"/>
      <c r="C3238" s="6"/>
      <c r="D3238" s="6"/>
      <c r="E3238" s="6"/>
      <c r="F3238" s="6"/>
      <c r="G3238" s="6"/>
      <c r="H3238" s="6"/>
      <c r="I3238" s="6"/>
      <c r="J3238" s="6"/>
      <c r="K3238" s="6"/>
      <c r="L3238" s="6"/>
      <c r="M3238" s="6"/>
      <c r="N3238" s="6"/>
      <c r="O3238" s="6"/>
      <c r="P3238" s="6"/>
      <c r="Q3238" s="6"/>
      <c r="R3238" s="6"/>
      <c r="S3238" s="6"/>
      <c r="T3238" s="6"/>
      <c r="U3238" s="6"/>
      <c r="V3238" s="6"/>
      <c r="W3238" s="6"/>
      <c r="X3238" s="6"/>
      <c r="Y3238" s="6"/>
      <c r="Z3238" s="6"/>
      <c r="AA3238" s="6"/>
      <c r="AB3238" s="6"/>
      <c r="AC3238" s="6"/>
      <c r="AD3238" s="6"/>
      <c r="AE3238" s="6"/>
      <c r="AF3238" s="6"/>
      <c r="AG3238" s="6"/>
    </row>
    <row r="3239" spans="1:33">
      <c r="A3239" s="23"/>
      <c r="B3239" s="6"/>
      <c r="C3239" s="6"/>
      <c r="D3239" s="6"/>
      <c r="E3239" s="6"/>
      <c r="F3239" s="6"/>
      <c r="G3239" s="6"/>
      <c r="H3239" s="6"/>
      <c r="I3239" s="6"/>
      <c r="J3239" s="6"/>
      <c r="K3239" s="6"/>
      <c r="L3239" s="6"/>
      <c r="M3239" s="6"/>
      <c r="N3239" s="6"/>
      <c r="O3239" s="6"/>
      <c r="P3239" s="6"/>
      <c r="Q3239" s="6"/>
      <c r="R3239" s="6"/>
      <c r="S3239" s="6"/>
      <c r="T3239" s="6"/>
      <c r="U3239" s="6"/>
      <c r="V3239" s="6"/>
      <c r="W3239" s="6"/>
      <c r="X3239" s="6"/>
      <c r="Y3239" s="6"/>
      <c r="Z3239" s="6"/>
      <c r="AA3239" s="6"/>
      <c r="AB3239" s="6"/>
      <c r="AC3239" s="6"/>
      <c r="AD3239" s="6"/>
      <c r="AE3239" s="6"/>
      <c r="AF3239" s="6"/>
      <c r="AG3239" s="6"/>
    </row>
    <row r="3240" spans="1:33">
      <c r="A3240" s="23"/>
      <c r="B3240" s="6"/>
      <c r="C3240" s="6"/>
      <c r="D3240" s="6"/>
      <c r="E3240" s="6"/>
      <c r="F3240" s="6"/>
      <c r="G3240" s="6"/>
      <c r="H3240" s="6"/>
      <c r="I3240" s="6"/>
      <c r="J3240" s="6"/>
      <c r="K3240" s="6"/>
      <c r="L3240" s="6"/>
      <c r="M3240" s="6"/>
      <c r="N3240" s="6"/>
      <c r="O3240" s="6"/>
      <c r="P3240" s="6"/>
      <c r="Q3240" s="6"/>
      <c r="R3240" s="6"/>
      <c r="S3240" s="6"/>
      <c r="T3240" s="6"/>
      <c r="U3240" s="6"/>
      <c r="V3240" s="6"/>
      <c r="W3240" s="6"/>
      <c r="X3240" s="6"/>
      <c r="Y3240" s="6"/>
      <c r="Z3240" s="6"/>
      <c r="AA3240" s="6"/>
      <c r="AB3240" s="6"/>
      <c r="AC3240" s="6"/>
      <c r="AD3240" s="6"/>
      <c r="AE3240" s="6"/>
      <c r="AF3240" s="6"/>
      <c r="AG3240" s="6"/>
    </row>
    <row r="3241" spans="1:33">
      <c r="A3241" s="23"/>
      <c r="B3241" s="6"/>
      <c r="C3241" s="6"/>
      <c r="D3241" s="6"/>
      <c r="E3241" s="6"/>
      <c r="F3241" s="6"/>
      <c r="G3241" s="6"/>
      <c r="H3241" s="6"/>
      <c r="I3241" s="6"/>
      <c r="J3241" s="6"/>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row>
    <row r="3242" spans="1:33">
      <c r="A3242" s="23"/>
      <c r="B3242" s="6"/>
      <c r="C3242" s="6"/>
      <c r="D3242" s="6"/>
      <c r="E3242" s="6"/>
      <c r="F3242" s="6"/>
      <c r="G3242" s="6"/>
      <c r="H3242" s="6"/>
      <c r="I3242" s="6"/>
      <c r="J3242" s="6"/>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row>
    <row r="3243" spans="1:33">
      <c r="A3243" s="23"/>
      <c r="B3243" s="6"/>
      <c r="C3243" s="6"/>
      <c r="D3243" s="6"/>
      <c r="E3243" s="6"/>
      <c r="F3243" s="6"/>
      <c r="G3243" s="6"/>
      <c r="H3243" s="6"/>
      <c r="I3243" s="6"/>
      <c r="J3243" s="6"/>
      <c r="K3243" s="6"/>
      <c r="L3243" s="6"/>
      <c r="M3243" s="6"/>
      <c r="N3243" s="6"/>
      <c r="O3243" s="6"/>
      <c r="P3243" s="6"/>
      <c r="Q3243" s="6"/>
      <c r="R3243" s="6"/>
      <c r="S3243" s="6"/>
      <c r="T3243" s="6"/>
      <c r="U3243" s="6"/>
      <c r="V3243" s="6"/>
      <c r="W3243" s="6"/>
      <c r="X3243" s="6"/>
      <c r="Y3243" s="6"/>
      <c r="Z3243" s="6"/>
      <c r="AA3243" s="6"/>
      <c r="AB3243" s="6"/>
      <c r="AC3243" s="6"/>
      <c r="AD3243" s="6"/>
      <c r="AE3243" s="6"/>
      <c r="AF3243" s="6"/>
      <c r="AG3243" s="6"/>
    </row>
    <row r="3244" spans="1:33">
      <c r="A3244" s="23"/>
      <c r="B3244" s="6"/>
      <c r="C3244" s="6"/>
      <c r="D3244" s="6"/>
      <c r="E3244" s="6"/>
      <c r="F3244" s="6"/>
      <c r="G3244" s="6"/>
      <c r="H3244" s="6"/>
      <c r="I3244" s="6"/>
      <c r="J3244" s="6"/>
      <c r="K3244" s="6"/>
      <c r="L3244" s="6"/>
      <c r="M3244" s="6"/>
      <c r="N3244" s="6"/>
      <c r="O3244" s="6"/>
      <c r="P3244" s="6"/>
      <c r="Q3244" s="6"/>
      <c r="R3244" s="6"/>
      <c r="S3244" s="6"/>
      <c r="T3244" s="6"/>
      <c r="U3244" s="6"/>
      <c r="V3244" s="6"/>
      <c r="W3244" s="6"/>
      <c r="X3244" s="6"/>
      <c r="Y3244" s="6"/>
      <c r="Z3244" s="6"/>
      <c r="AA3244" s="6"/>
      <c r="AB3244" s="6"/>
      <c r="AC3244" s="6"/>
      <c r="AD3244" s="6"/>
      <c r="AE3244" s="6"/>
      <c r="AF3244" s="6"/>
      <c r="AG3244" s="6"/>
    </row>
    <row r="3245" spans="1:33">
      <c r="A3245" s="23"/>
      <c r="B3245" s="6"/>
      <c r="C3245" s="6"/>
      <c r="D3245" s="6"/>
      <c r="E3245" s="6"/>
      <c r="F3245" s="6"/>
      <c r="G3245" s="6"/>
      <c r="H3245" s="6"/>
      <c r="I3245" s="6"/>
      <c r="J3245" s="6"/>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row>
    <row r="3246" spans="1:33">
      <c r="A3246" s="23"/>
      <c r="B3246" s="6"/>
      <c r="C3246" s="6"/>
      <c r="D3246" s="6"/>
      <c r="E3246" s="6"/>
      <c r="F3246" s="6"/>
      <c r="G3246" s="6"/>
      <c r="H3246" s="6"/>
      <c r="I3246" s="6"/>
      <c r="J3246" s="6"/>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row>
    <row r="3247" spans="1:33">
      <c r="A3247" s="23"/>
      <c r="B3247" s="6"/>
      <c r="C3247" s="6"/>
      <c r="D3247" s="6"/>
      <c r="E3247" s="6"/>
      <c r="F3247" s="6"/>
      <c r="G3247" s="6"/>
      <c r="H3247" s="6"/>
      <c r="I3247" s="6"/>
      <c r="J3247" s="6"/>
      <c r="K3247" s="6"/>
      <c r="L3247" s="6"/>
      <c r="M3247" s="6"/>
      <c r="N3247" s="6"/>
      <c r="O3247" s="6"/>
      <c r="P3247" s="6"/>
      <c r="Q3247" s="6"/>
      <c r="R3247" s="6"/>
      <c r="S3247" s="6"/>
      <c r="T3247" s="6"/>
      <c r="U3247" s="6"/>
      <c r="V3247" s="6"/>
      <c r="W3247" s="6"/>
      <c r="X3247" s="6"/>
      <c r="Y3247" s="6"/>
      <c r="Z3247" s="6"/>
      <c r="AA3247" s="6"/>
      <c r="AB3247" s="6"/>
      <c r="AC3247" s="6"/>
      <c r="AD3247" s="6"/>
      <c r="AE3247" s="6"/>
      <c r="AF3247" s="6"/>
      <c r="AG3247" s="6"/>
    </row>
    <row r="3248" spans="1:33">
      <c r="A3248" s="23"/>
      <c r="B3248" s="6"/>
      <c r="C3248" s="6"/>
      <c r="D3248" s="6"/>
      <c r="E3248" s="6"/>
      <c r="F3248" s="6"/>
      <c r="G3248" s="6"/>
      <c r="H3248" s="6"/>
      <c r="I3248" s="6"/>
      <c r="J3248" s="6"/>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row>
    <row r="3249" spans="1:33">
      <c r="A3249" s="23"/>
      <c r="B3249" s="6"/>
      <c r="C3249" s="6"/>
      <c r="D3249" s="6"/>
      <c r="E3249" s="6"/>
      <c r="F3249" s="6"/>
      <c r="G3249" s="6"/>
      <c r="H3249" s="6"/>
      <c r="I3249" s="6"/>
      <c r="J3249" s="6"/>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row>
    <row r="3250" spans="1:33">
      <c r="A3250" s="23"/>
      <c r="B3250" s="6"/>
      <c r="C3250" s="6"/>
      <c r="D3250" s="6"/>
      <c r="E3250" s="6"/>
      <c r="F3250" s="6"/>
      <c r="G3250" s="6"/>
      <c r="H3250" s="6"/>
      <c r="I3250" s="6"/>
      <c r="J3250" s="6"/>
      <c r="K3250" s="6"/>
      <c r="L3250" s="6"/>
      <c r="M3250" s="6"/>
      <c r="N3250" s="6"/>
      <c r="O3250" s="6"/>
      <c r="P3250" s="6"/>
      <c r="Q3250" s="6"/>
      <c r="R3250" s="6"/>
      <c r="S3250" s="6"/>
      <c r="T3250" s="6"/>
      <c r="U3250" s="6"/>
      <c r="V3250" s="6"/>
      <c r="W3250" s="6"/>
      <c r="X3250" s="6"/>
      <c r="Y3250" s="6"/>
      <c r="Z3250" s="6"/>
      <c r="AA3250" s="6"/>
      <c r="AB3250" s="6"/>
      <c r="AC3250" s="6"/>
      <c r="AD3250" s="6"/>
      <c r="AE3250" s="6"/>
      <c r="AF3250" s="6"/>
      <c r="AG3250" s="6"/>
    </row>
    <row r="3251" spans="1:33">
      <c r="A3251" s="23"/>
      <c r="B3251" s="6"/>
      <c r="C3251" s="6"/>
      <c r="D3251" s="6"/>
      <c r="E3251" s="6"/>
      <c r="F3251" s="6"/>
      <c r="G3251" s="6"/>
      <c r="H3251" s="6"/>
      <c r="I3251" s="6"/>
      <c r="J3251" s="6"/>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row>
    <row r="3252" spans="1:33">
      <c r="A3252" s="23"/>
      <c r="B3252" s="6"/>
      <c r="C3252" s="6"/>
      <c r="D3252" s="6"/>
      <c r="E3252" s="6"/>
      <c r="F3252" s="6"/>
      <c r="G3252" s="6"/>
      <c r="H3252" s="6"/>
      <c r="I3252" s="6"/>
      <c r="J3252" s="6"/>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row>
    <row r="3253" spans="1:33">
      <c r="A3253" s="23"/>
      <c r="B3253" s="6"/>
      <c r="C3253" s="6"/>
      <c r="D3253" s="6"/>
      <c r="E3253" s="6"/>
      <c r="F3253" s="6"/>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row>
    <row r="3254" spans="1:33">
      <c r="A3254" s="23"/>
      <c r="B3254" s="6"/>
      <c r="C3254" s="6"/>
      <c r="D3254" s="6"/>
      <c r="E3254" s="6"/>
      <c r="F3254" s="6"/>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row>
    <row r="3255" spans="1:33">
      <c r="A3255" s="23"/>
      <c r="B3255" s="6"/>
      <c r="C3255" s="6"/>
      <c r="D3255" s="6"/>
      <c r="E3255" s="6"/>
      <c r="F3255" s="6"/>
      <c r="G3255" s="6"/>
      <c r="H3255" s="6"/>
      <c r="I3255" s="6"/>
      <c r="J3255" s="6"/>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row>
    <row r="3256" spans="1:33">
      <c r="A3256" s="23"/>
      <c r="B3256" s="6"/>
      <c r="C3256" s="6"/>
      <c r="D3256" s="6"/>
      <c r="E3256" s="6"/>
      <c r="F3256" s="6"/>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row>
    <row r="3257" spans="1:33">
      <c r="A3257" s="23"/>
      <c r="B3257" s="6"/>
      <c r="C3257" s="6"/>
      <c r="D3257" s="6"/>
      <c r="E3257" s="6"/>
      <c r="F3257" s="6"/>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row>
    <row r="3258" spans="1:33">
      <c r="A3258" s="23"/>
      <c r="B3258" s="6"/>
      <c r="C3258" s="6"/>
      <c r="D3258" s="6"/>
      <c r="E3258" s="6"/>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row>
    <row r="3259" spans="1:33">
      <c r="A3259" s="23"/>
      <c r="B3259" s="6"/>
      <c r="C3259" s="6"/>
      <c r="D3259" s="6"/>
      <c r="E3259" s="6"/>
      <c r="F3259" s="6"/>
      <c r="G3259" s="6"/>
      <c r="H3259" s="6"/>
      <c r="I3259" s="6"/>
      <c r="J3259" s="6"/>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row>
    <row r="3260" spans="1:33">
      <c r="A3260" s="23"/>
      <c r="B3260" s="6"/>
      <c r="C3260" s="6"/>
      <c r="D3260" s="6"/>
      <c r="E3260" s="6"/>
      <c r="F3260" s="6"/>
      <c r="G3260" s="6"/>
      <c r="H3260" s="6"/>
      <c r="I3260" s="6"/>
      <c r="J3260" s="6"/>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row>
    <row r="3261" spans="1:33">
      <c r="A3261" s="23"/>
      <c r="B3261" s="6"/>
      <c r="C3261" s="6"/>
      <c r="D3261" s="6"/>
      <c r="E3261" s="6"/>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c r="AF3261" s="6"/>
      <c r="AG3261" s="6"/>
    </row>
    <row r="3262" spans="1:33">
      <c r="A3262" s="23"/>
      <c r="B3262" s="6"/>
      <c r="C3262" s="6"/>
      <c r="D3262" s="6"/>
      <c r="E3262" s="6"/>
      <c r="F3262" s="6"/>
      <c r="G3262" s="6"/>
      <c r="H3262" s="6"/>
      <c r="I3262" s="6"/>
      <c r="J3262" s="6"/>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row>
    <row r="3263" spans="1:33">
      <c r="A3263" s="23"/>
      <c r="B3263" s="6"/>
      <c r="C3263" s="6"/>
      <c r="D3263" s="6"/>
      <c r="E3263" s="6"/>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row>
    <row r="3264" spans="1:33">
      <c r="A3264" s="23"/>
      <c r="B3264" s="6"/>
      <c r="C3264" s="6"/>
      <c r="D3264" s="6"/>
      <c r="E3264" s="6"/>
      <c r="F3264" s="6"/>
      <c r="G3264" s="6"/>
      <c r="H3264" s="6"/>
      <c r="I3264" s="6"/>
      <c r="J3264" s="6"/>
      <c r="K3264" s="6"/>
      <c r="L3264" s="6"/>
      <c r="M3264" s="6"/>
      <c r="N3264" s="6"/>
      <c r="O3264" s="6"/>
      <c r="P3264" s="6"/>
      <c r="Q3264" s="6"/>
      <c r="R3264" s="6"/>
      <c r="S3264" s="6"/>
      <c r="T3264" s="6"/>
      <c r="U3264" s="6"/>
      <c r="V3264" s="6"/>
      <c r="W3264" s="6"/>
      <c r="X3264" s="6"/>
      <c r="Y3264" s="6"/>
      <c r="Z3264" s="6"/>
      <c r="AA3264" s="6"/>
      <c r="AB3264" s="6"/>
      <c r="AC3264" s="6"/>
      <c r="AD3264" s="6"/>
      <c r="AE3264" s="6"/>
      <c r="AF3264" s="6"/>
      <c r="AG3264" s="6"/>
    </row>
    <row r="3265" spans="1:33">
      <c r="A3265" s="23"/>
      <c r="B3265" s="6"/>
      <c r="C3265" s="6"/>
      <c r="D3265" s="6"/>
      <c r="E3265" s="6"/>
      <c r="F3265" s="6"/>
      <c r="G3265" s="6"/>
      <c r="H3265" s="6"/>
      <c r="I3265" s="6"/>
      <c r="J3265" s="6"/>
      <c r="K3265" s="6"/>
      <c r="L3265" s="6"/>
      <c r="M3265" s="6"/>
      <c r="N3265" s="6"/>
      <c r="O3265" s="6"/>
      <c r="P3265" s="6"/>
      <c r="Q3265" s="6"/>
      <c r="R3265" s="6"/>
      <c r="S3265" s="6"/>
      <c r="T3265" s="6"/>
      <c r="U3265" s="6"/>
      <c r="V3265" s="6"/>
      <c r="W3265" s="6"/>
      <c r="X3265" s="6"/>
      <c r="Y3265" s="6"/>
      <c r="Z3265" s="6"/>
      <c r="AA3265" s="6"/>
      <c r="AB3265" s="6"/>
      <c r="AC3265" s="6"/>
      <c r="AD3265" s="6"/>
      <c r="AE3265" s="6"/>
      <c r="AF3265" s="6"/>
      <c r="AG3265" s="6"/>
    </row>
    <row r="3266" spans="1:33">
      <c r="A3266" s="23"/>
      <c r="B3266" s="6"/>
      <c r="C3266" s="6"/>
      <c r="D3266" s="6"/>
      <c r="E3266" s="6"/>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row>
    <row r="3267" spans="1:33">
      <c r="A3267" s="23"/>
      <c r="B3267" s="6"/>
      <c r="C3267" s="6"/>
      <c r="D3267" s="6"/>
      <c r="E3267" s="6"/>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row>
    <row r="3268" spans="1:33">
      <c r="A3268" s="23"/>
      <c r="B3268" s="6"/>
      <c r="C3268" s="6"/>
      <c r="D3268" s="6"/>
      <c r="E3268" s="6"/>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row>
    <row r="3269" spans="1:33">
      <c r="A3269" s="23"/>
      <c r="B3269" s="6"/>
      <c r="C3269" s="6"/>
      <c r="D3269" s="6"/>
      <c r="E3269" s="6"/>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row>
    <row r="3270" spans="1:33">
      <c r="A3270" s="23"/>
      <c r="B3270" s="6"/>
      <c r="C3270" s="6"/>
      <c r="D3270" s="6"/>
      <c r="E3270" s="6"/>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row>
    <row r="3271" spans="1:33">
      <c r="A3271" s="23"/>
      <c r="B3271" s="6"/>
      <c r="C3271" s="6"/>
      <c r="D3271" s="6"/>
      <c r="E3271" s="6"/>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row>
    <row r="3272" spans="1:33">
      <c r="A3272" s="23"/>
      <c r="B3272" s="6"/>
      <c r="C3272" s="6"/>
      <c r="D3272" s="6"/>
      <c r="E3272" s="6"/>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row>
    <row r="3273" spans="1:33">
      <c r="A3273" s="23"/>
      <c r="B3273" s="6"/>
      <c r="C3273" s="6"/>
      <c r="D3273" s="6"/>
      <c r="E3273" s="6"/>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row>
    <row r="3274" spans="1:33">
      <c r="A3274" s="23"/>
      <c r="B3274" s="6"/>
      <c r="C3274" s="6"/>
      <c r="D3274" s="6"/>
      <c r="E3274" s="6"/>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row>
    <row r="3275" spans="1:33">
      <c r="A3275" s="23"/>
      <c r="B3275" s="6"/>
      <c r="C3275" s="6"/>
      <c r="D3275" s="6"/>
      <c r="E3275" s="6"/>
      <c r="F3275" s="6"/>
      <c r="G3275" s="6"/>
      <c r="H3275" s="6"/>
      <c r="I3275" s="6"/>
      <c r="J3275" s="6"/>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row>
    <row r="3276" spans="1:33">
      <c r="A3276" s="23"/>
      <c r="B3276" s="6"/>
      <c r="C3276" s="6"/>
      <c r="D3276" s="6"/>
      <c r="E3276" s="6"/>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row>
    <row r="3277" spans="1:33">
      <c r="A3277" s="23"/>
      <c r="B3277" s="6"/>
      <c r="C3277" s="6"/>
      <c r="D3277" s="6"/>
      <c r="E3277" s="6"/>
      <c r="F3277" s="6"/>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row>
    <row r="3278" spans="1:33">
      <c r="A3278" s="23"/>
      <c r="B3278" s="6"/>
      <c r="C3278" s="6"/>
      <c r="D3278" s="6"/>
      <c r="E3278" s="6"/>
      <c r="F3278" s="6"/>
      <c r="G3278" s="6"/>
      <c r="H3278" s="6"/>
      <c r="I3278" s="6"/>
      <c r="J3278" s="6"/>
      <c r="K3278" s="6"/>
      <c r="L3278" s="6"/>
      <c r="M3278" s="6"/>
      <c r="N3278" s="6"/>
      <c r="O3278" s="6"/>
      <c r="P3278" s="6"/>
      <c r="Q3278" s="6"/>
      <c r="R3278" s="6"/>
      <c r="S3278" s="6"/>
      <c r="T3278" s="6"/>
      <c r="U3278" s="6"/>
      <c r="V3278" s="6"/>
      <c r="W3278" s="6"/>
      <c r="X3278" s="6"/>
      <c r="Y3278" s="6"/>
      <c r="Z3278" s="6"/>
      <c r="AA3278" s="6"/>
      <c r="AB3278" s="6"/>
      <c r="AC3278" s="6"/>
      <c r="AD3278" s="6"/>
      <c r="AE3278" s="6"/>
      <c r="AF3278" s="6"/>
      <c r="AG3278" s="6"/>
    </row>
    <row r="3279" spans="1:33">
      <c r="A3279" s="23"/>
      <c r="B3279" s="6"/>
      <c r="C3279" s="6"/>
      <c r="D3279" s="6"/>
      <c r="E3279" s="6"/>
      <c r="F3279" s="6"/>
      <c r="G3279" s="6"/>
      <c r="H3279" s="6"/>
      <c r="I3279" s="6"/>
      <c r="J3279" s="6"/>
      <c r="K3279" s="6"/>
      <c r="L3279" s="6"/>
      <c r="M3279" s="6"/>
      <c r="N3279" s="6"/>
      <c r="O3279" s="6"/>
      <c r="P3279" s="6"/>
      <c r="Q3279" s="6"/>
      <c r="R3279" s="6"/>
      <c r="S3279" s="6"/>
      <c r="T3279" s="6"/>
      <c r="U3279" s="6"/>
      <c r="V3279" s="6"/>
      <c r="W3279" s="6"/>
      <c r="X3279" s="6"/>
      <c r="Y3279" s="6"/>
      <c r="Z3279" s="6"/>
      <c r="AA3279" s="6"/>
      <c r="AB3279" s="6"/>
      <c r="AC3279" s="6"/>
      <c r="AD3279" s="6"/>
      <c r="AE3279" s="6"/>
      <c r="AF3279" s="6"/>
      <c r="AG3279" s="6"/>
    </row>
    <row r="3280" spans="1:33">
      <c r="A3280" s="23"/>
      <c r="B3280" s="6"/>
      <c r="C3280" s="6"/>
      <c r="D3280" s="6"/>
      <c r="E3280" s="6"/>
      <c r="F3280" s="6"/>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row>
    <row r="3281" spans="1:33">
      <c r="A3281" s="23"/>
      <c r="B3281" s="6"/>
      <c r="C3281" s="6"/>
      <c r="D3281" s="6"/>
      <c r="E3281" s="6"/>
      <c r="F3281" s="6"/>
      <c r="G3281" s="6"/>
      <c r="H3281" s="6"/>
      <c r="I3281" s="6"/>
      <c r="J3281" s="6"/>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row>
    <row r="3282" spans="1:33">
      <c r="A3282" s="23"/>
      <c r="B3282" s="6"/>
      <c r="C3282" s="6"/>
      <c r="D3282" s="6"/>
      <c r="E3282" s="6"/>
      <c r="F3282" s="6"/>
      <c r="G3282" s="6"/>
      <c r="H3282" s="6"/>
      <c r="I3282" s="6"/>
      <c r="J3282" s="6"/>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row>
    <row r="3283" spans="1:33">
      <c r="A3283" s="23"/>
      <c r="B3283" s="6"/>
      <c r="C3283" s="6"/>
      <c r="D3283" s="6"/>
      <c r="E3283" s="6"/>
      <c r="F3283" s="6"/>
      <c r="G3283" s="6"/>
      <c r="H3283" s="6"/>
      <c r="I3283" s="6"/>
      <c r="J3283" s="6"/>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row>
    <row r="3284" spans="1:33">
      <c r="A3284" s="23"/>
      <c r="B3284" s="6"/>
      <c r="C3284" s="6"/>
      <c r="D3284" s="6"/>
      <c r="E3284" s="6"/>
      <c r="F3284" s="6"/>
      <c r="G3284" s="6"/>
      <c r="H3284" s="6"/>
      <c r="I3284" s="6"/>
      <c r="J3284" s="6"/>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row>
    <row r="3285" spans="1:33">
      <c r="A3285" s="23"/>
      <c r="B3285" s="6"/>
      <c r="C3285" s="6"/>
      <c r="D3285" s="6"/>
      <c r="E3285" s="6"/>
      <c r="F3285" s="6"/>
      <c r="G3285" s="6"/>
      <c r="H3285" s="6"/>
      <c r="I3285" s="6"/>
      <c r="J3285" s="6"/>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row>
    <row r="3286" spans="1:33">
      <c r="A3286" s="23"/>
      <c r="B3286" s="6"/>
      <c r="C3286" s="6"/>
      <c r="D3286" s="6"/>
      <c r="E3286" s="6"/>
      <c r="F3286" s="6"/>
      <c r="G3286" s="6"/>
      <c r="H3286" s="6"/>
      <c r="I3286" s="6"/>
      <c r="J3286" s="6"/>
      <c r="K3286" s="6"/>
      <c r="L3286" s="6"/>
      <c r="M3286" s="6"/>
      <c r="N3286" s="6"/>
      <c r="O3286" s="6"/>
      <c r="P3286" s="6"/>
      <c r="Q3286" s="6"/>
      <c r="R3286" s="6"/>
      <c r="S3286" s="6"/>
      <c r="T3286" s="6"/>
      <c r="U3286" s="6"/>
      <c r="V3286" s="6"/>
      <c r="W3286" s="6"/>
      <c r="X3286" s="6"/>
      <c r="Y3286" s="6"/>
      <c r="Z3286" s="6"/>
      <c r="AA3286" s="6"/>
      <c r="AB3286" s="6"/>
      <c r="AC3286" s="6"/>
      <c r="AD3286" s="6"/>
      <c r="AE3286" s="6"/>
      <c r="AF3286" s="6"/>
      <c r="AG3286" s="6"/>
    </row>
    <row r="3287" spans="1:33">
      <c r="A3287" s="23"/>
      <c r="B3287" s="6"/>
      <c r="C3287" s="6"/>
      <c r="D3287" s="6"/>
      <c r="E3287" s="6"/>
      <c r="F3287" s="6"/>
      <c r="G3287" s="6"/>
      <c r="H3287" s="6"/>
      <c r="I3287" s="6"/>
      <c r="J3287" s="6"/>
      <c r="K3287" s="6"/>
      <c r="L3287" s="6"/>
      <c r="M3287" s="6"/>
      <c r="N3287" s="6"/>
      <c r="O3287" s="6"/>
      <c r="P3287" s="6"/>
      <c r="Q3287" s="6"/>
      <c r="R3287" s="6"/>
      <c r="S3287" s="6"/>
      <c r="T3287" s="6"/>
      <c r="U3287" s="6"/>
      <c r="V3287" s="6"/>
      <c r="W3287" s="6"/>
      <c r="X3287" s="6"/>
      <c r="Y3287" s="6"/>
      <c r="Z3287" s="6"/>
      <c r="AA3287" s="6"/>
      <c r="AB3287" s="6"/>
      <c r="AC3287" s="6"/>
      <c r="AD3287" s="6"/>
      <c r="AE3287" s="6"/>
      <c r="AF3287" s="6"/>
      <c r="AG3287" s="6"/>
    </row>
    <row r="3288" spans="1:33">
      <c r="A3288" s="23"/>
      <c r="B3288" s="6"/>
      <c r="C3288" s="6"/>
      <c r="D3288" s="6"/>
      <c r="E3288" s="6"/>
      <c r="F3288" s="6"/>
      <c r="G3288" s="6"/>
      <c r="H3288" s="6"/>
      <c r="I3288" s="6"/>
      <c r="J3288" s="6"/>
      <c r="K3288" s="6"/>
      <c r="L3288" s="6"/>
      <c r="M3288" s="6"/>
      <c r="N3288" s="6"/>
      <c r="O3288" s="6"/>
      <c r="P3288" s="6"/>
      <c r="Q3288" s="6"/>
      <c r="R3288" s="6"/>
      <c r="S3288" s="6"/>
      <c r="T3288" s="6"/>
      <c r="U3288" s="6"/>
      <c r="V3288" s="6"/>
      <c r="W3288" s="6"/>
      <c r="X3288" s="6"/>
      <c r="Y3288" s="6"/>
      <c r="Z3288" s="6"/>
      <c r="AA3288" s="6"/>
      <c r="AB3288" s="6"/>
      <c r="AC3288" s="6"/>
      <c r="AD3288" s="6"/>
      <c r="AE3288" s="6"/>
      <c r="AF3288" s="6"/>
      <c r="AG3288" s="6"/>
    </row>
    <row r="3289" spans="1:33">
      <c r="A3289" s="23"/>
      <c r="B3289" s="6"/>
      <c r="C3289" s="6"/>
      <c r="D3289" s="6"/>
      <c r="E3289" s="6"/>
      <c r="F3289" s="6"/>
      <c r="G3289" s="6"/>
      <c r="H3289" s="6"/>
      <c r="I3289" s="6"/>
      <c r="J3289" s="6"/>
      <c r="K3289" s="6"/>
      <c r="L3289" s="6"/>
      <c r="M3289" s="6"/>
      <c r="N3289" s="6"/>
      <c r="O3289" s="6"/>
      <c r="P3289" s="6"/>
      <c r="Q3289" s="6"/>
      <c r="R3289" s="6"/>
      <c r="S3289" s="6"/>
      <c r="T3289" s="6"/>
      <c r="U3289" s="6"/>
      <c r="V3289" s="6"/>
      <c r="W3289" s="6"/>
      <c r="X3289" s="6"/>
      <c r="Y3289" s="6"/>
      <c r="Z3289" s="6"/>
      <c r="AA3289" s="6"/>
      <c r="AB3289" s="6"/>
      <c r="AC3289" s="6"/>
      <c r="AD3289" s="6"/>
      <c r="AE3289" s="6"/>
      <c r="AF3289" s="6"/>
      <c r="AG3289" s="6"/>
    </row>
    <row r="3290" spans="1:33">
      <c r="A3290" s="23"/>
      <c r="B3290" s="6"/>
      <c r="C3290" s="6"/>
      <c r="D3290" s="6"/>
      <c r="E3290" s="6"/>
      <c r="F3290" s="6"/>
      <c r="G3290" s="6"/>
      <c r="H3290" s="6"/>
      <c r="I3290" s="6"/>
      <c r="J3290" s="6"/>
      <c r="K3290" s="6"/>
      <c r="L3290" s="6"/>
      <c r="M3290" s="6"/>
      <c r="N3290" s="6"/>
      <c r="O3290" s="6"/>
      <c r="P3290" s="6"/>
      <c r="Q3290" s="6"/>
      <c r="R3290" s="6"/>
      <c r="S3290" s="6"/>
      <c r="T3290" s="6"/>
      <c r="U3290" s="6"/>
      <c r="V3290" s="6"/>
      <c r="W3290" s="6"/>
      <c r="X3290" s="6"/>
      <c r="Y3290" s="6"/>
      <c r="Z3290" s="6"/>
      <c r="AA3290" s="6"/>
      <c r="AB3290" s="6"/>
      <c r="AC3290" s="6"/>
      <c r="AD3290" s="6"/>
      <c r="AE3290" s="6"/>
      <c r="AF3290" s="6"/>
      <c r="AG3290" s="6"/>
    </row>
    <row r="3291" spans="1:33">
      <c r="A3291" s="23"/>
      <c r="B3291" s="6"/>
      <c r="C3291" s="6"/>
      <c r="D3291" s="6"/>
      <c r="E3291" s="6"/>
      <c r="F3291" s="6"/>
      <c r="G3291" s="6"/>
      <c r="H3291" s="6"/>
      <c r="I3291" s="6"/>
      <c r="J3291" s="6"/>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row>
    <row r="3292" spans="1:33">
      <c r="A3292" s="23"/>
      <c r="B3292" s="6"/>
      <c r="C3292" s="6"/>
      <c r="D3292" s="6"/>
      <c r="E3292" s="6"/>
      <c r="F3292" s="6"/>
      <c r="G3292" s="6"/>
      <c r="H3292" s="6"/>
      <c r="I3292" s="6"/>
      <c r="J3292" s="6"/>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row>
    <row r="3293" spans="1:33">
      <c r="A3293" s="23"/>
      <c r="B3293" s="6"/>
      <c r="C3293" s="6"/>
      <c r="D3293" s="6"/>
      <c r="E3293" s="6"/>
      <c r="F3293" s="6"/>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row>
    <row r="3294" spans="1:33">
      <c r="A3294" s="23"/>
      <c r="B3294" s="6"/>
      <c r="C3294" s="6"/>
      <c r="D3294" s="6"/>
      <c r="E3294" s="6"/>
      <c r="F3294" s="6"/>
      <c r="G3294" s="6"/>
      <c r="H3294" s="6"/>
      <c r="I3294" s="6"/>
      <c r="J3294" s="6"/>
      <c r="K3294" s="6"/>
      <c r="L3294" s="6"/>
      <c r="M3294" s="6"/>
      <c r="N3294" s="6"/>
      <c r="O3294" s="6"/>
      <c r="P3294" s="6"/>
      <c r="Q3294" s="6"/>
      <c r="R3294" s="6"/>
      <c r="S3294" s="6"/>
      <c r="T3294" s="6"/>
      <c r="U3294" s="6"/>
      <c r="V3294" s="6"/>
      <c r="W3294" s="6"/>
      <c r="X3294" s="6"/>
      <c r="Y3294" s="6"/>
      <c r="Z3294" s="6"/>
      <c r="AA3294" s="6"/>
      <c r="AB3294" s="6"/>
      <c r="AC3294" s="6"/>
      <c r="AD3294" s="6"/>
      <c r="AE3294" s="6"/>
      <c r="AF3294" s="6"/>
      <c r="AG3294" s="6"/>
    </row>
    <row r="3295" spans="1:33">
      <c r="A3295" s="23"/>
      <c r="B3295" s="6"/>
      <c r="C3295" s="6"/>
      <c r="D3295" s="6"/>
      <c r="E3295" s="6"/>
      <c r="F3295" s="6"/>
      <c r="G3295" s="6"/>
      <c r="H3295" s="6"/>
      <c r="I3295" s="6"/>
      <c r="J3295" s="6"/>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row>
    <row r="3296" spans="1:33">
      <c r="A3296" s="23"/>
      <c r="B3296" s="6"/>
      <c r="C3296" s="6"/>
      <c r="D3296" s="6"/>
      <c r="E3296" s="6"/>
      <c r="F3296" s="6"/>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row>
    <row r="3297" spans="1:33">
      <c r="A3297" s="23"/>
      <c r="B3297" s="6"/>
      <c r="C3297" s="6"/>
      <c r="D3297" s="6"/>
      <c r="E3297" s="6"/>
      <c r="F3297" s="6"/>
      <c r="G3297" s="6"/>
      <c r="H3297" s="6"/>
      <c r="I3297" s="6"/>
      <c r="J3297" s="6"/>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row>
    <row r="3298" spans="1:33">
      <c r="A3298" s="23"/>
      <c r="B3298" s="6"/>
      <c r="C3298" s="6"/>
      <c r="D3298" s="6"/>
      <c r="E3298" s="6"/>
      <c r="F3298" s="6"/>
      <c r="G3298" s="6"/>
      <c r="H3298" s="6"/>
      <c r="I3298" s="6"/>
      <c r="J3298" s="6"/>
      <c r="K3298" s="6"/>
      <c r="L3298" s="6"/>
      <c r="M3298" s="6"/>
      <c r="N3298" s="6"/>
      <c r="O3298" s="6"/>
      <c r="P3298" s="6"/>
      <c r="Q3298" s="6"/>
      <c r="R3298" s="6"/>
      <c r="S3298" s="6"/>
      <c r="T3298" s="6"/>
      <c r="U3298" s="6"/>
      <c r="V3298" s="6"/>
      <c r="W3298" s="6"/>
      <c r="X3298" s="6"/>
      <c r="Y3298" s="6"/>
      <c r="Z3298" s="6"/>
      <c r="AA3298" s="6"/>
      <c r="AB3298" s="6"/>
      <c r="AC3298" s="6"/>
      <c r="AD3298" s="6"/>
      <c r="AE3298" s="6"/>
      <c r="AF3298" s="6"/>
      <c r="AG3298" s="6"/>
    </row>
    <row r="3299" spans="1:33">
      <c r="A3299" s="23"/>
      <c r="B3299" s="6"/>
      <c r="C3299" s="6"/>
      <c r="D3299" s="6"/>
      <c r="E3299" s="6"/>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row>
    <row r="3300" spans="1:33">
      <c r="A3300" s="23"/>
      <c r="B3300" s="6"/>
      <c r="C3300" s="6"/>
      <c r="D3300" s="6"/>
      <c r="E3300" s="6"/>
      <c r="F3300" s="6"/>
      <c r="G3300" s="6"/>
      <c r="H3300" s="6"/>
      <c r="I3300" s="6"/>
      <c r="J3300" s="6"/>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row>
    <row r="3301" spans="1:33">
      <c r="A3301" s="23"/>
      <c r="B3301" s="6"/>
      <c r="C3301" s="6"/>
      <c r="D3301" s="6"/>
      <c r="E3301" s="6"/>
      <c r="F3301" s="6"/>
      <c r="G3301" s="6"/>
      <c r="H3301" s="6"/>
      <c r="I3301" s="6"/>
      <c r="J3301" s="6"/>
      <c r="K3301" s="6"/>
      <c r="L3301" s="6"/>
      <c r="M3301" s="6"/>
      <c r="N3301" s="6"/>
      <c r="O3301" s="6"/>
      <c r="P3301" s="6"/>
      <c r="Q3301" s="6"/>
      <c r="R3301" s="6"/>
      <c r="S3301" s="6"/>
      <c r="T3301" s="6"/>
      <c r="U3301" s="6"/>
      <c r="V3301" s="6"/>
      <c r="W3301" s="6"/>
      <c r="X3301" s="6"/>
      <c r="Y3301" s="6"/>
      <c r="Z3301" s="6"/>
      <c r="AA3301" s="6"/>
      <c r="AB3301" s="6"/>
      <c r="AC3301" s="6"/>
      <c r="AD3301" s="6"/>
      <c r="AE3301" s="6"/>
      <c r="AF3301" s="6"/>
      <c r="AG3301" s="6"/>
    </row>
    <row r="3302" spans="1:33">
      <c r="A3302" s="23"/>
      <c r="B3302" s="6"/>
      <c r="C3302" s="6"/>
      <c r="D3302" s="6"/>
      <c r="E3302" s="6"/>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c r="AG3302" s="6"/>
    </row>
    <row r="3303" spans="1:33">
      <c r="A3303" s="23"/>
      <c r="B3303" s="6"/>
      <c r="C3303" s="6"/>
      <c r="D3303" s="6"/>
      <c r="E3303" s="6"/>
      <c r="F3303" s="6"/>
      <c r="G3303" s="6"/>
      <c r="H3303" s="6"/>
      <c r="I3303" s="6"/>
      <c r="J3303" s="6"/>
      <c r="K3303" s="6"/>
      <c r="L3303" s="6"/>
      <c r="M3303" s="6"/>
      <c r="N3303" s="6"/>
      <c r="O3303" s="6"/>
      <c r="P3303" s="6"/>
      <c r="Q3303" s="6"/>
      <c r="R3303" s="6"/>
      <c r="S3303" s="6"/>
      <c r="T3303" s="6"/>
      <c r="U3303" s="6"/>
      <c r="V3303" s="6"/>
      <c r="W3303" s="6"/>
      <c r="X3303" s="6"/>
      <c r="Y3303" s="6"/>
      <c r="Z3303" s="6"/>
      <c r="AA3303" s="6"/>
      <c r="AB3303" s="6"/>
      <c r="AC3303" s="6"/>
      <c r="AD3303" s="6"/>
      <c r="AE3303" s="6"/>
      <c r="AF3303" s="6"/>
      <c r="AG3303" s="6"/>
    </row>
    <row r="3304" spans="1:33">
      <c r="A3304" s="23"/>
      <c r="B3304" s="6"/>
      <c r="C3304" s="6"/>
      <c r="D3304" s="6"/>
      <c r="E3304" s="6"/>
      <c r="F3304" s="6"/>
      <c r="G3304" s="6"/>
      <c r="H3304" s="6"/>
      <c r="I3304" s="6"/>
      <c r="J3304" s="6"/>
      <c r="K3304" s="6"/>
      <c r="L3304" s="6"/>
      <c r="M3304" s="6"/>
      <c r="N3304" s="6"/>
      <c r="O3304" s="6"/>
      <c r="P3304" s="6"/>
      <c r="Q3304" s="6"/>
      <c r="R3304" s="6"/>
      <c r="S3304" s="6"/>
      <c r="T3304" s="6"/>
      <c r="U3304" s="6"/>
      <c r="V3304" s="6"/>
      <c r="W3304" s="6"/>
      <c r="X3304" s="6"/>
      <c r="Y3304" s="6"/>
      <c r="Z3304" s="6"/>
      <c r="AA3304" s="6"/>
      <c r="AB3304" s="6"/>
      <c r="AC3304" s="6"/>
      <c r="AD3304" s="6"/>
      <c r="AE3304" s="6"/>
      <c r="AF3304" s="6"/>
      <c r="AG3304" s="6"/>
    </row>
    <row r="3305" spans="1:33">
      <c r="A3305" s="23"/>
      <c r="B3305" s="6"/>
      <c r="C3305" s="6"/>
      <c r="D3305" s="6"/>
      <c r="E3305" s="6"/>
      <c r="F3305" s="6"/>
      <c r="G3305" s="6"/>
      <c r="H3305" s="6"/>
      <c r="I3305" s="6"/>
      <c r="J3305" s="6"/>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row>
    <row r="3306" spans="1:33">
      <c r="A3306" s="23"/>
      <c r="B3306" s="6"/>
      <c r="C3306" s="6"/>
      <c r="D3306" s="6"/>
      <c r="E3306" s="6"/>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row>
    <row r="3307" spans="1:33">
      <c r="A3307" s="23"/>
      <c r="B3307" s="6"/>
      <c r="C3307" s="6"/>
      <c r="D3307" s="6"/>
      <c r="E3307" s="6"/>
      <c r="F3307" s="6"/>
      <c r="G3307" s="6"/>
      <c r="H3307" s="6"/>
      <c r="I3307" s="6"/>
      <c r="J3307" s="6"/>
      <c r="K3307" s="6"/>
      <c r="L3307" s="6"/>
      <c r="M3307" s="6"/>
      <c r="N3307" s="6"/>
      <c r="O3307" s="6"/>
      <c r="P3307" s="6"/>
      <c r="Q3307" s="6"/>
      <c r="R3307" s="6"/>
      <c r="S3307" s="6"/>
      <c r="T3307" s="6"/>
      <c r="U3307" s="6"/>
      <c r="V3307" s="6"/>
      <c r="W3307" s="6"/>
      <c r="X3307" s="6"/>
      <c r="Y3307" s="6"/>
      <c r="Z3307" s="6"/>
      <c r="AA3307" s="6"/>
      <c r="AB3307" s="6"/>
      <c r="AC3307" s="6"/>
      <c r="AD3307" s="6"/>
      <c r="AE3307" s="6"/>
      <c r="AF3307" s="6"/>
      <c r="AG3307" s="6"/>
    </row>
    <row r="3308" spans="1:33">
      <c r="A3308" s="23"/>
      <c r="B3308" s="6"/>
      <c r="C3308" s="6"/>
      <c r="D3308" s="6"/>
      <c r="E3308" s="6"/>
      <c r="F3308" s="6"/>
      <c r="G3308" s="6"/>
      <c r="H3308" s="6"/>
      <c r="I3308" s="6"/>
      <c r="J3308" s="6"/>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row>
    <row r="3309" spans="1:33">
      <c r="A3309" s="23"/>
      <c r="B3309" s="6"/>
      <c r="C3309" s="6"/>
      <c r="D3309" s="6"/>
      <c r="E3309" s="6"/>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row>
    <row r="3310" spans="1:33">
      <c r="A3310" s="23"/>
      <c r="B3310" s="6"/>
      <c r="C3310" s="6"/>
      <c r="D3310" s="6"/>
      <c r="E3310" s="6"/>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row>
    <row r="3311" spans="1:33">
      <c r="A3311" s="23"/>
      <c r="B3311" s="6"/>
      <c r="C3311" s="6"/>
      <c r="D3311" s="6"/>
      <c r="E3311" s="6"/>
      <c r="F3311" s="6"/>
      <c r="G3311" s="6"/>
      <c r="H3311" s="6"/>
      <c r="I3311" s="6"/>
      <c r="J3311" s="6"/>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row>
    <row r="3312" spans="1:33">
      <c r="A3312" s="23"/>
      <c r="B3312" s="6"/>
      <c r="C3312" s="6"/>
      <c r="D3312" s="6"/>
      <c r="E3312" s="6"/>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c r="AF3312" s="6"/>
      <c r="AG3312" s="6"/>
    </row>
    <row r="3313" spans="1:33">
      <c r="A3313" s="23"/>
      <c r="B3313" s="6"/>
      <c r="C3313" s="6"/>
      <c r="D3313" s="6"/>
      <c r="E3313" s="6"/>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c r="AF3313" s="6"/>
      <c r="AG3313" s="6"/>
    </row>
    <row r="3314" spans="1:33">
      <c r="A3314" s="23"/>
      <c r="B3314" s="6"/>
      <c r="C3314" s="6"/>
      <c r="D3314" s="6"/>
      <c r="E3314" s="6"/>
      <c r="F3314" s="6"/>
      <c r="G3314" s="6"/>
      <c r="H3314" s="6"/>
      <c r="I3314" s="6"/>
      <c r="J3314" s="6"/>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row>
    <row r="3315" spans="1:33">
      <c r="A3315" s="23"/>
      <c r="B3315" s="6"/>
      <c r="C3315" s="6"/>
      <c r="D3315" s="6"/>
      <c r="E3315" s="6"/>
      <c r="F3315" s="6"/>
      <c r="G3315" s="6"/>
      <c r="H3315" s="6"/>
      <c r="I3315" s="6"/>
      <c r="J3315" s="6"/>
      <c r="K3315" s="6"/>
      <c r="L3315" s="6"/>
      <c r="M3315" s="6"/>
      <c r="N3315" s="6"/>
      <c r="O3315" s="6"/>
      <c r="P3315" s="6"/>
      <c r="Q3315" s="6"/>
      <c r="R3315" s="6"/>
      <c r="S3315" s="6"/>
      <c r="T3315" s="6"/>
      <c r="U3315" s="6"/>
      <c r="V3315" s="6"/>
      <c r="W3315" s="6"/>
      <c r="X3315" s="6"/>
      <c r="Y3315" s="6"/>
      <c r="Z3315" s="6"/>
      <c r="AA3315" s="6"/>
      <c r="AB3315" s="6"/>
      <c r="AC3315" s="6"/>
      <c r="AD3315" s="6"/>
      <c r="AE3315" s="6"/>
      <c r="AF3315" s="6"/>
      <c r="AG3315" s="6"/>
    </row>
    <row r="3316" spans="1:33">
      <c r="A3316" s="23"/>
      <c r="B3316" s="6"/>
      <c r="C3316" s="6"/>
      <c r="D3316" s="6"/>
      <c r="E3316" s="6"/>
      <c r="F3316" s="6"/>
      <c r="G3316" s="6"/>
      <c r="H3316" s="6"/>
      <c r="I3316" s="6"/>
      <c r="J3316" s="6"/>
      <c r="K3316" s="6"/>
      <c r="L3316" s="6"/>
      <c r="M3316" s="6"/>
      <c r="N3316" s="6"/>
      <c r="O3316" s="6"/>
      <c r="P3316" s="6"/>
      <c r="Q3316" s="6"/>
      <c r="R3316" s="6"/>
      <c r="S3316" s="6"/>
      <c r="T3316" s="6"/>
      <c r="U3316" s="6"/>
      <c r="V3316" s="6"/>
      <c r="W3316" s="6"/>
      <c r="X3316" s="6"/>
      <c r="Y3316" s="6"/>
      <c r="Z3316" s="6"/>
      <c r="AA3316" s="6"/>
      <c r="AB3316" s="6"/>
      <c r="AC3316" s="6"/>
      <c r="AD3316" s="6"/>
      <c r="AE3316" s="6"/>
      <c r="AF3316" s="6"/>
      <c r="AG3316" s="6"/>
    </row>
    <row r="3317" spans="1:33">
      <c r="A3317" s="23"/>
      <c r="B3317" s="6"/>
      <c r="C3317" s="6"/>
      <c r="D3317" s="6"/>
      <c r="E3317" s="6"/>
      <c r="F3317" s="6"/>
      <c r="G3317" s="6"/>
      <c r="H3317" s="6"/>
      <c r="I3317" s="6"/>
      <c r="J3317" s="6"/>
      <c r="K3317" s="6"/>
      <c r="L3317" s="6"/>
      <c r="M3317" s="6"/>
      <c r="N3317" s="6"/>
      <c r="O3317" s="6"/>
      <c r="P3317" s="6"/>
      <c r="Q3317" s="6"/>
      <c r="R3317" s="6"/>
      <c r="S3317" s="6"/>
      <c r="T3317" s="6"/>
      <c r="U3317" s="6"/>
      <c r="V3317" s="6"/>
      <c r="W3317" s="6"/>
      <c r="X3317" s="6"/>
      <c r="Y3317" s="6"/>
      <c r="Z3317" s="6"/>
      <c r="AA3317" s="6"/>
      <c r="AB3317" s="6"/>
      <c r="AC3317" s="6"/>
      <c r="AD3317" s="6"/>
      <c r="AE3317" s="6"/>
      <c r="AF3317" s="6"/>
      <c r="AG3317" s="6"/>
    </row>
    <row r="3318" spans="1:33">
      <c r="A3318" s="23"/>
      <c r="B3318" s="6"/>
      <c r="C3318" s="6"/>
      <c r="D3318" s="6"/>
      <c r="E3318" s="6"/>
      <c r="F3318" s="6"/>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row>
    <row r="3319" spans="1:33">
      <c r="A3319" s="23"/>
      <c r="B3319" s="6"/>
      <c r="C3319" s="6"/>
      <c r="D3319" s="6"/>
      <c r="E3319" s="6"/>
      <c r="F3319" s="6"/>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row>
    <row r="3320" spans="1:33">
      <c r="A3320" s="23"/>
      <c r="B3320" s="6"/>
      <c r="C3320" s="6"/>
      <c r="D3320" s="6"/>
      <c r="E3320" s="6"/>
      <c r="F3320" s="6"/>
      <c r="G3320" s="6"/>
      <c r="H3320" s="6"/>
      <c r="I3320" s="6"/>
      <c r="J3320" s="6"/>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row>
    <row r="3321" spans="1:33">
      <c r="A3321" s="23"/>
      <c r="B3321" s="6"/>
      <c r="C3321" s="6"/>
      <c r="D3321" s="6"/>
      <c r="E3321" s="6"/>
      <c r="F3321" s="6"/>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row>
    <row r="3322" spans="1:33">
      <c r="A3322" s="23"/>
      <c r="B3322" s="6"/>
      <c r="C3322" s="6"/>
      <c r="D3322" s="6"/>
      <c r="E3322" s="6"/>
      <c r="F3322" s="6"/>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row>
    <row r="3323" spans="1:33">
      <c r="A3323" s="23"/>
      <c r="B3323" s="6"/>
      <c r="C3323" s="6"/>
      <c r="D3323" s="6"/>
      <c r="E3323" s="6"/>
      <c r="F3323" s="6"/>
      <c r="G3323" s="6"/>
      <c r="H3323" s="6"/>
      <c r="I3323" s="6"/>
      <c r="J3323" s="6"/>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row>
    <row r="3324" spans="1:33">
      <c r="A3324" s="23"/>
      <c r="B3324" s="6"/>
      <c r="C3324" s="6"/>
      <c r="D3324" s="6"/>
      <c r="E3324" s="6"/>
      <c r="F3324" s="6"/>
      <c r="G3324" s="6"/>
      <c r="H3324" s="6"/>
      <c r="I3324" s="6"/>
      <c r="J3324" s="6"/>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row>
    <row r="3325" spans="1:33">
      <c r="A3325" s="23"/>
      <c r="B3325" s="6"/>
      <c r="C3325" s="6"/>
      <c r="D3325" s="6"/>
      <c r="E3325" s="6"/>
      <c r="F3325" s="6"/>
      <c r="G3325" s="6"/>
      <c r="H3325" s="6"/>
      <c r="I3325" s="6"/>
      <c r="J3325" s="6"/>
      <c r="K3325" s="6"/>
      <c r="L3325" s="6"/>
      <c r="M3325" s="6"/>
      <c r="N3325" s="6"/>
      <c r="O3325" s="6"/>
      <c r="P3325" s="6"/>
      <c r="Q3325" s="6"/>
      <c r="R3325" s="6"/>
      <c r="S3325" s="6"/>
      <c r="T3325" s="6"/>
      <c r="U3325" s="6"/>
      <c r="V3325" s="6"/>
      <c r="W3325" s="6"/>
      <c r="X3325" s="6"/>
      <c r="Y3325" s="6"/>
      <c r="Z3325" s="6"/>
      <c r="AA3325" s="6"/>
      <c r="AB3325" s="6"/>
      <c r="AC3325" s="6"/>
      <c r="AD3325" s="6"/>
      <c r="AE3325" s="6"/>
      <c r="AF3325" s="6"/>
      <c r="AG3325" s="6"/>
    </row>
    <row r="3326" spans="1:33">
      <c r="A3326" s="23"/>
      <c r="B3326" s="6"/>
      <c r="C3326" s="6"/>
      <c r="D3326" s="6"/>
      <c r="E3326" s="6"/>
      <c r="F3326" s="6"/>
      <c r="G3326" s="6"/>
      <c r="H3326" s="6"/>
      <c r="I3326" s="6"/>
      <c r="J3326" s="6"/>
      <c r="K3326" s="6"/>
      <c r="L3326" s="6"/>
      <c r="M3326" s="6"/>
      <c r="N3326" s="6"/>
      <c r="O3326" s="6"/>
      <c r="P3326" s="6"/>
      <c r="Q3326" s="6"/>
      <c r="R3326" s="6"/>
      <c r="S3326" s="6"/>
      <c r="T3326" s="6"/>
      <c r="U3326" s="6"/>
      <c r="V3326" s="6"/>
      <c r="W3326" s="6"/>
      <c r="X3326" s="6"/>
      <c r="Y3326" s="6"/>
      <c r="Z3326" s="6"/>
      <c r="AA3326" s="6"/>
      <c r="AB3326" s="6"/>
      <c r="AC3326" s="6"/>
      <c r="AD3326" s="6"/>
      <c r="AE3326" s="6"/>
      <c r="AF3326" s="6"/>
      <c r="AG3326" s="6"/>
    </row>
    <row r="3327" spans="1:33">
      <c r="A3327" s="23"/>
      <c r="B3327" s="6"/>
      <c r="C3327" s="6"/>
      <c r="D3327" s="6"/>
      <c r="E3327" s="6"/>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row>
    <row r="3328" spans="1:33">
      <c r="A3328" s="23"/>
      <c r="B3328" s="6"/>
      <c r="C3328" s="6"/>
      <c r="D3328" s="6"/>
      <c r="E3328" s="6"/>
      <c r="F3328" s="6"/>
      <c r="G3328" s="6"/>
      <c r="H3328" s="6"/>
      <c r="I3328" s="6"/>
      <c r="J3328" s="6"/>
      <c r="K3328" s="6"/>
      <c r="L3328" s="6"/>
      <c r="M3328" s="6"/>
      <c r="N3328" s="6"/>
      <c r="O3328" s="6"/>
      <c r="P3328" s="6"/>
      <c r="Q3328" s="6"/>
      <c r="R3328" s="6"/>
      <c r="S3328" s="6"/>
      <c r="T3328" s="6"/>
      <c r="U3328" s="6"/>
      <c r="V3328" s="6"/>
      <c r="W3328" s="6"/>
      <c r="X3328" s="6"/>
      <c r="Y3328" s="6"/>
      <c r="Z3328" s="6"/>
      <c r="AA3328" s="6"/>
      <c r="AB3328" s="6"/>
      <c r="AC3328" s="6"/>
      <c r="AD3328" s="6"/>
      <c r="AE3328" s="6"/>
      <c r="AF3328" s="6"/>
      <c r="AG3328" s="6"/>
    </row>
    <row r="3329" spans="1:33">
      <c r="A3329" s="23"/>
      <c r="B3329" s="6"/>
      <c r="C3329" s="6"/>
      <c r="D3329" s="6"/>
      <c r="E3329" s="6"/>
      <c r="F3329" s="6"/>
      <c r="G3329" s="6"/>
      <c r="H3329" s="6"/>
      <c r="I3329" s="6"/>
      <c r="J3329" s="6"/>
      <c r="K3329" s="6"/>
      <c r="L3329" s="6"/>
      <c r="M3329" s="6"/>
      <c r="N3329" s="6"/>
      <c r="O3329" s="6"/>
      <c r="P3329" s="6"/>
      <c r="Q3329" s="6"/>
      <c r="R3329" s="6"/>
      <c r="S3329" s="6"/>
      <c r="T3329" s="6"/>
      <c r="U3329" s="6"/>
      <c r="V3329" s="6"/>
      <c r="W3329" s="6"/>
      <c r="X3329" s="6"/>
      <c r="Y3329" s="6"/>
      <c r="Z3329" s="6"/>
      <c r="AA3329" s="6"/>
      <c r="AB3329" s="6"/>
      <c r="AC3329" s="6"/>
      <c r="AD3329" s="6"/>
      <c r="AE3329" s="6"/>
      <c r="AF3329" s="6"/>
      <c r="AG3329" s="6"/>
    </row>
    <row r="3330" spans="1:33">
      <c r="A3330" s="23"/>
      <c r="B3330" s="6"/>
      <c r="C3330" s="6"/>
      <c r="D3330" s="6"/>
      <c r="E3330" s="6"/>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row>
    <row r="3331" spans="1:33">
      <c r="A3331" s="23"/>
      <c r="B3331" s="6"/>
      <c r="C3331" s="6"/>
      <c r="D3331" s="6"/>
      <c r="E3331" s="6"/>
      <c r="F3331" s="6"/>
      <c r="G3331" s="6"/>
      <c r="H3331" s="6"/>
      <c r="I3331" s="6"/>
      <c r="J3331" s="6"/>
      <c r="K3331" s="6"/>
      <c r="L3331" s="6"/>
      <c r="M3331" s="6"/>
      <c r="N3331" s="6"/>
      <c r="O3331" s="6"/>
      <c r="P3331" s="6"/>
      <c r="Q3331" s="6"/>
      <c r="R3331" s="6"/>
      <c r="S3331" s="6"/>
      <c r="T3331" s="6"/>
      <c r="U3331" s="6"/>
      <c r="V3331" s="6"/>
      <c r="W3331" s="6"/>
      <c r="X3331" s="6"/>
      <c r="Y3331" s="6"/>
      <c r="Z3331" s="6"/>
      <c r="AA3331" s="6"/>
      <c r="AB3331" s="6"/>
      <c r="AC3331" s="6"/>
      <c r="AD3331" s="6"/>
      <c r="AE3331" s="6"/>
      <c r="AF3331" s="6"/>
      <c r="AG3331" s="6"/>
    </row>
    <row r="3332" spans="1:33">
      <c r="A3332" s="23"/>
      <c r="B3332" s="6"/>
      <c r="C3332" s="6"/>
      <c r="D3332" s="6"/>
      <c r="E3332" s="6"/>
      <c r="F3332" s="6"/>
      <c r="G3332" s="6"/>
      <c r="H3332" s="6"/>
      <c r="I3332" s="6"/>
      <c r="J3332" s="6"/>
      <c r="K3332" s="6"/>
      <c r="L3332" s="6"/>
      <c r="M3332" s="6"/>
      <c r="N3332" s="6"/>
      <c r="O3332" s="6"/>
      <c r="P3332" s="6"/>
      <c r="Q3332" s="6"/>
      <c r="R3332" s="6"/>
      <c r="S3332" s="6"/>
      <c r="T3332" s="6"/>
      <c r="U3332" s="6"/>
      <c r="V3332" s="6"/>
      <c r="W3332" s="6"/>
      <c r="X3332" s="6"/>
      <c r="Y3332" s="6"/>
      <c r="Z3332" s="6"/>
      <c r="AA3332" s="6"/>
      <c r="AB3332" s="6"/>
      <c r="AC3332" s="6"/>
      <c r="AD3332" s="6"/>
      <c r="AE3332" s="6"/>
      <c r="AF3332" s="6"/>
      <c r="AG3332" s="6"/>
    </row>
    <row r="3333" spans="1:33">
      <c r="A3333" s="23"/>
      <c r="B3333" s="6"/>
      <c r="C3333" s="6"/>
      <c r="D3333" s="6"/>
      <c r="E3333" s="6"/>
      <c r="F3333" s="6"/>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row>
    <row r="3334" spans="1:33">
      <c r="A3334" s="23"/>
      <c r="B3334" s="6"/>
      <c r="C3334" s="6"/>
      <c r="D3334" s="6"/>
      <c r="E3334" s="6"/>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row>
    <row r="3335" spans="1:33">
      <c r="A3335" s="23"/>
      <c r="B3335" s="6"/>
      <c r="C3335" s="6"/>
      <c r="D3335" s="6"/>
      <c r="E3335" s="6"/>
      <c r="F3335" s="6"/>
      <c r="G3335" s="6"/>
      <c r="H3335" s="6"/>
      <c r="I3335" s="6"/>
      <c r="J3335" s="6"/>
      <c r="K3335" s="6"/>
      <c r="L3335" s="6"/>
      <c r="M3335" s="6"/>
      <c r="N3335" s="6"/>
      <c r="O3335" s="6"/>
      <c r="P3335" s="6"/>
      <c r="Q3335" s="6"/>
      <c r="R3335" s="6"/>
      <c r="S3335" s="6"/>
      <c r="T3335" s="6"/>
      <c r="U3335" s="6"/>
      <c r="V3335" s="6"/>
      <c r="W3335" s="6"/>
      <c r="X3335" s="6"/>
      <c r="Y3335" s="6"/>
      <c r="Z3335" s="6"/>
      <c r="AA3335" s="6"/>
      <c r="AB3335" s="6"/>
      <c r="AC3335" s="6"/>
      <c r="AD3335" s="6"/>
      <c r="AE3335" s="6"/>
      <c r="AF3335" s="6"/>
      <c r="AG3335" s="6"/>
    </row>
    <row r="3336" spans="1:33">
      <c r="A3336" s="23"/>
      <c r="B3336" s="6"/>
      <c r="C3336" s="6"/>
      <c r="D3336" s="6"/>
      <c r="E3336" s="6"/>
      <c r="F3336" s="6"/>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row>
    <row r="3337" spans="1:33">
      <c r="A3337" s="23"/>
      <c r="B3337" s="6"/>
      <c r="C3337" s="6"/>
      <c r="D3337" s="6"/>
      <c r="E3337" s="6"/>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row>
    <row r="3338" spans="1:33">
      <c r="A3338" s="23"/>
      <c r="B3338" s="6"/>
      <c r="C3338" s="6"/>
      <c r="D3338" s="6"/>
      <c r="E3338" s="6"/>
      <c r="F3338" s="6"/>
      <c r="G3338" s="6"/>
      <c r="H3338" s="6"/>
      <c r="I3338" s="6"/>
      <c r="J3338" s="6"/>
      <c r="K3338" s="6"/>
      <c r="L3338" s="6"/>
      <c r="M3338" s="6"/>
      <c r="N3338" s="6"/>
      <c r="O3338" s="6"/>
      <c r="P3338" s="6"/>
      <c r="Q3338" s="6"/>
      <c r="R3338" s="6"/>
      <c r="S3338" s="6"/>
      <c r="T3338" s="6"/>
      <c r="U3338" s="6"/>
      <c r="V3338" s="6"/>
      <c r="W3338" s="6"/>
      <c r="X3338" s="6"/>
      <c r="Y3338" s="6"/>
      <c r="Z3338" s="6"/>
      <c r="AA3338" s="6"/>
      <c r="AB3338" s="6"/>
      <c r="AC3338" s="6"/>
      <c r="AD3338" s="6"/>
      <c r="AE3338" s="6"/>
      <c r="AF3338" s="6"/>
      <c r="AG3338" s="6"/>
    </row>
    <row r="3339" spans="1:33">
      <c r="A3339" s="23"/>
      <c r="B3339" s="6"/>
      <c r="C3339" s="6"/>
      <c r="D3339" s="6"/>
      <c r="E3339" s="6"/>
      <c r="F3339" s="6"/>
      <c r="G3339" s="6"/>
      <c r="H3339" s="6"/>
      <c r="I3339" s="6"/>
      <c r="J3339" s="6"/>
      <c r="K3339" s="6"/>
      <c r="L3339" s="6"/>
      <c r="M3339" s="6"/>
      <c r="N3339" s="6"/>
      <c r="O3339" s="6"/>
      <c r="P3339" s="6"/>
      <c r="Q3339" s="6"/>
      <c r="R3339" s="6"/>
      <c r="S3339" s="6"/>
      <c r="T3339" s="6"/>
      <c r="U3339" s="6"/>
      <c r="V3339" s="6"/>
      <c r="W3339" s="6"/>
      <c r="X3339" s="6"/>
      <c r="Y3339" s="6"/>
      <c r="Z3339" s="6"/>
      <c r="AA3339" s="6"/>
      <c r="AB3339" s="6"/>
      <c r="AC3339" s="6"/>
      <c r="AD3339" s="6"/>
      <c r="AE3339" s="6"/>
      <c r="AF3339" s="6"/>
      <c r="AG3339" s="6"/>
    </row>
    <row r="3340" spans="1:33">
      <c r="A3340" s="23"/>
      <c r="B3340" s="6"/>
      <c r="C3340" s="6"/>
      <c r="D3340" s="6"/>
      <c r="E3340" s="6"/>
      <c r="F3340" s="6"/>
      <c r="G3340" s="6"/>
      <c r="H3340" s="6"/>
      <c r="I3340" s="6"/>
      <c r="J3340" s="6"/>
      <c r="K3340" s="6"/>
      <c r="L3340" s="6"/>
      <c r="M3340" s="6"/>
      <c r="N3340" s="6"/>
      <c r="O3340" s="6"/>
      <c r="P3340" s="6"/>
      <c r="Q3340" s="6"/>
      <c r="R3340" s="6"/>
      <c r="S3340" s="6"/>
      <c r="T3340" s="6"/>
      <c r="U3340" s="6"/>
      <c r="V3340" s="6"/>
      <c r="W3340" s="6"/>
      <c r="X3340" s="6"/>
      <c r="Y3340" s="6"/>
      <c r="Z3340" s="6"/>
      <c r="AA3340" s="6"/>
      <c r="AB3340" s="6"/>
      <c r="AC3340" s="6"/>
      <c r="AD3340" s="6"/>
      <c r="AE3340" s="6"/>
      <c r="AF3340" s="6"/>
      <c r="AG3340" s="6"/>
    </row>
    <row r="3341" spans="1:33">
      <c r="A3341" s="23"/>
      <c r="B3341" s="6"/>
      <c r="C3341" s="6"/>
      <c r="D3341" s="6"/>
      <c r="E3341" s="6"/>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row>
    <row r="3342" spans="1:33">
      <c r="A3342" s="23"/>
      <c r="B3342" s="6"/>
      <c r="C3342" s="6"/>
      <c r="D3342" s="6"/>
      <c r="E3342" s="6"/>
      <c r="F3342" s="6"/>
      <c r="G3342" s="6"/>
      <c r="H3342" s="6"/>
      <c r="I3342" s="6"/>
      <c r="J3342" s="6"/>
      <c r="K3342" s="6"/>
      <c r="L3342" s="6"/>
      <c r="M3342" s="6"/>
      <c r="N3342" s="6"/>
      <c r="O3342" s="6"/>
      <c r="P3342" s="6"/>
      <c r="Q3342" s="6"/>
      <c r="R3342" s="6"/>
      <c r="S3342" s="6"/>
      <c r="T3342" s="6"/>
      <c r="U3342" s="6"/>
      <c r="V3342" s="6"/>
      <c r="W3342" s="6"/>
      <c r="X3342" s="6"/>
      <c r="Y3342" s="6"/>
      <c r="Z3342" s="6"/>
      <c r="AA3342" s="6"/>
      <c r="AB3342" s="6"/>
      <c r="AC3342" s="6"/>
      <c r="AD3342" s="6"/>
      <c r="AE3342" s="6"/>
      <c r="AF3342" s="6"/>
      <c r="AG3342" s="6"/>
    </row>
    <row r="3343" spans="1:33">
      <c r="A3343" s="23"/>
      <c r="B3343" s="6"/>
      <c r="C3343" s="6"/>
      <c r="D3343" s="6"/>
      <c r="E3343" s="6"/>
      <c r="F3343" s="6"/>
      <c r="G3343" s="6"/>
      <c r="H3343" s="6"/>
      <c r="I3343" s="6"/>
      <c r="J3343" s="6"/>
      <c r="K3343" s="6"/>
      <c r="L3343" s="6"/>
      <c r="M3343" s="6"/>
      <c r="N3343" s="6"/>
      <c r="O3343" s="6"/>
      <c r="P3343" s="6"/>
      <c r="Q3343" s="6"/>
      <c r="R3343" s="6"/>
      <c r="S3343" s="6"/>
      <c r="T3343" s="6"/>
      <c r="U3343" s="6"/>
      <c r="V3343" s="6"/>
      <c r="W3343" s="6"/>
      <c r="X3343" s="6"/>
      <c r="Y3343" s="6"/>
      <c r="Z3343" s="6"/>
      <c r="AA3343" s="6"/>
      <c r="AB3343" s="6"/>
      <c r="AC3343" s="6"/>
      <c r="AD3343" s="6"/>
      <c r="AE3343" s="6"/>
      <c r="AF3343" s="6"/>
      <c r="AG3343" s="6"/>
    </row>
    <row r="3344" spans="1:33">
      <c r="A3344" s="23"/>
      <c r="B3344" s="6"/>
      <c r="C3344" s="6"/>
      <c r="D3344" s="6"/>
      <c r="E3344" s="6"/>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row>
    <row r="3345" spans="1:33">
      <c r="A3345" s="23"/>
      <c r="B3345" s="6"/>
      <c r="C3345" s="6"/>
      <c r="D3345" s="6"/>
      <c r="E3345" s="6"/>
      <c r="F3345" s="6"/>
      <c r="G3345" s="6"/>
      <c r="H3345" s="6"/>
      <c r="I3345" s="6"/>
      <c r="J3345" s="6"/>
      <c r="K3345" s="6"/>
      <c r="L3345" s="6"/>
      <c r="M3345" s="6"/>
      <c r="N3345" s="6"/>
      <c r="O3345" s="6"/>
      <c r="P3345" s="6"/>
      <c r="Q3345" s="6"/>
      <c r="R3345" s="6"/>
      <c r="S3345" s="6"/>
      <c r="T3345" s="6"/>
      <c r="U3345" s="6"/>
      <c r="V3345" s="6"/>
      <c r="W3345" s="6"/>
      <c r="X3345" s="6"/>
      <c r="Y3345" s="6"/>
      <c r="Z3345" s="6"/>
      <c r="AA3345" s="6"/>
      <c r="AB3345" s="6"/>
      <c r="AC3345" s="6"/>
      <c r="AD3345" s="6"/>
      <c r="AE3345" s="6"/>
      <c r="AF3345" s="6"/>
      <c r="AG3345" s="6"/>
    </row>
    <row r="3346" spans="1:33">
      <c r="A3346" s="23"/>
      <c r="B3346" s="6"/>
      <c r="C3346" s="6"/>
      <c r="D3346" s="6"/>
      <c r="E3346" s="6"/>
      <c r="F3346" s="6"/>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row>
    <row r="3347" spans="1:33">
      <c r="A3347" s="23"/>
      <c r="B3347" s="6"/>
      <c r="C3347" s="6"/>
      <c r="D3347" s="6"/>
      <c r="E3347" s="6"/>
      <c r="F3347" s="6"/>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row>
    <row r="3348" spans="1:33">
      <c r="A3348" s="23"/>
      <c r="B3348" s="6"/>
      <c r="C3348" s="6"/>
      <c r="D3348" s="6"/>
      <c r="E3348" s="6"/>
      <c r="F3348" s="6"/>
      <c r="G3348" s="6"/>
      <c r="H3348" s="6"/>
      <c r="I3348" s="6"/>
      <c r="J3348" s="6"/>
      <c r="K3348" s="6"/>
      <c r="L3348" s="6"/>
      <c r="M3348" s="6"/>
      <c r="N3348" s="6"/>
      <c r="O3348" s="6"/>
      <c r="P3348" s="6"/>
      <c r="Q3348" s="6"/>
      <c r="R3348" s="6"/>
      <c r="S3348" s="6"/>
      <c r="T3348" s="6"/>
      <c r="U3348" s="6"/>
      <c r="V3348" s="6"/>
      <c r="W3348" s="6"/>
      <c r="X3348" s="6"/>
      <c r="Y3348" s="6"/>
      <c r="Z3348" s="6"/>
      <c r="AA3348" s="6"/>
      <c r="AB3348" s="6"/>
      <c r="AC3348" s="6"/>
      <c r="AD3348" s="6"/>
      <c r="AE3348" s="6"/>
      <c r="AF3348" s="6"/>
      <c r="AG3348" s="6"/>
    </row>
    <row r="3349" spans="1:33">
      <c r="A3349" s="23"/>
      <c r="B3349" s="6"/>
      <c r="C3349" s="6"/>
      <c r="D3349" s="6"/>
      <c r="E3349" s="6"/>
      <c r="F3349" s="6"/>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row>
    <row r="3350" spans="1:33">
      <c r="A3350" s="23"/>
      <c r="B3350" s="6"/>
      <c r="C3350" s="6"/>
      <c r="D3350" s="6"/>
      <c r="E3350" s="6"/>
      <c r="F3350" s="6"/>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row>
    <row r="3351" spans="1:33">
      <c r="A3351" s="23"/>
      <c r="B3351" s="6"/>
      <c r="C3351" s="6"/>
      <c r="D3351" s="6"/>
      <c r="E3351" s="6"/>
      <c r="F3351" s="6"/>
      <c r="G3351" s="6"/>
      <c r="H3351" s="6"/>
      <c r="I3351" s="6"/>
      <c r="J3351" s="6"/>
      <c r="K3351" s="6"/>
      <c r="L3351" s="6"/>
      <c r="M3351" s="6"/>
      <c r="N3351" s="6"/>
      <c r="O3351" s="6"/>
      <c r="P3351" s="6"/>
      <c r="Q3351" s="6"/>
      <c r="R3351" s="6"/>
      <c r="S3351" s="6"/>
      <c r="T3351" s="6"/>
      <c r="U3351" s="6"/>
      <c r="V3351" s="6"/>
      <c r="W3351" s="6"/>
      <c r="X3351" s="6"/>
      <c r="Y3351" s="6"/>
      <c r="Z3351" s="6"/>
      <c r="AA3351" s="6"/>
      <c r="AB3351" s="6"/>
      <c r="AC3351" s="6"/>
      <c r="AD3351" s="6"/>
      <c r="AE3351" s="6"/>
      <c r="AF3351" s="6"/>
      <c r="AG3351" s="6"/>
    </row>
    <row r="3352" spans="1:33">
      <c r="A3352" s="23"/>
      <c r="B3352" s="6"/>
      <c r="C3352" s="6"/>
      <c r="D3352" s="6"/>
      <c r="E3352" s="6"/>
      <c r="F3352" s="6"/>
      <c r="G3352" s="6"/>
      <c r="H3352" s="6"/>
      <c r="I3352" s="6"/>
      <c r="J3352" s="6"/>
      <c r="K3352" s="6"/>
      <c r="L3352" s="6"/>
      <c r="M3352" s="6"/>
      <c r="N3352" s="6"/>
      <c r="O3352" s="6"/>
      <c r="P3352" s="6"/>
      <c r="Q3352" s="6"/>
      <c r="R3352" s="6"/>
      <c r="S3352" s="6"/>
      <c r="T3352" s="6"/>
      <c r="U3352" s="6"/>
      <c r="V3352" s="6"/>
      <c r="W3352" s="6"/>
      <c r="X3352" s="6"/>
      <c r="Y3352" s="6"/>
      <c r="Z3352" s="6"/>
      <c r="AA3352" s="6"/>
      <c r="AB3352" s="6"/>
      <c r="AC3352" s="6"/>
      <c r="AD3352" s="6"/>
      <c r="AE3352" s="6"/>
      <c r="AF3352" s="6"/>
      <c r="AG3352" s="6"/>
    </row>
    <row r="3353" spans="1:33">
      <c r="A3353" s="23"/>
      <c r="B3353" s="6"/>
      <c r="C3353" s="6"/>
      <c r="D3353" s="6"/>
      <c r="E3353" s="6"/>
      <c r="F3353" s="6"/>
      <c r="G3353" s="6"/>
      <c r="H3353" s="6"/>
      <c r="I3353" s="6"/>
      <c r="J3353" s="6"/>
      <c r="K3353" s="6"/>
      <c r="L3353" s="6"/>
      <c r="M3353" s="6"/>
      <c r="N3353" s="6"/>
      <c r="O3353" s="6"/>
      <c r="P3353" s="6"/>
      <c r="Q3353" s="6"/>
      <c r="R3353" s="6"/>
      <c r="S3353" s="6"/>
      <c r="T3353" s="6"/>
      <c r="U3353" s="6"/>
      <c r="V3353" s="6"/>
      <c r="W3353" s="6"/>
      <c r="X3353" s="6"/>
      <c r="Y3353" s="6"/>
      <c r="Z3353" s="6"/>
      <c r="AA3353" s="6"/>
      <c r="AB3353" s="6"/>
      <c r="AC3353" s="6"/>
      <c r="AD3353" s="6"/>
      <c r="AE3353" s="6"/>
      <c r="AF3353" s="6"/>
      <c r="AG3353" s="6"/>
    </row>
    <row r="3354" spans="1:33">
      <c r="A3354" s="23"/>
      <c r="B3354" s="6"/>
      <c r="C3354" s="6"/>
      <c r="D3354" s="6"/>
      <c r="E3354" s="6"/>
      <c r="F3354" s="6"/>
      <c r="G3354" s="6"/>
      <c r="H3354" s="6"/>
      <c r="I3354" s="6"/>
      <c r="J3354" s="6"/>
      <c r="K3354" s="6"/>
      <c r="L3354" s="6"/>
      <c r="M3354" s="6"/>
      <c r="N3354" s="6"/>
      <c r="O3354" s="6"/>
      <c r="P3354" s="6"/>
      <c r="Q3354" s="6"/>
      <c r="R3354" s="6"/>
      <c r="S3354" s="6"/>
      <c r="T3354" s="6"/>
      <c r="U3354" s="6"/>
      <c r="V3354" s="6"/>
      <c r="W3354" s="6"/>
      <c r="X3354" s="6"/>
      <c r="Y3354" s="6"/>
      <c r="Z3354" s="6"/>
      <c r="AA3354" s="6"/>
      <c r="AB3354" s="6"/>
      <c r="AC3354" s="6"/>
      <c r="AD3354" s="6"/>
      <c r="AE3354" s="6"/>
      <c r="AF3354" s="6"/>
      <c r="AG3354" s="6"/>
    </row>
    <row r="3355" spans="1:33">
      <c r="A3355" s="23"/>
      <c r="B3355" s="6"/>
      <c r="C3355" s="6"/>
      <c r="D3355" s="6"/>
      <c r="E3355" s="6"/>
      <c r="F3355" s="6"/>
      <c r="G3355" s="6"/>
      <c r="H3355" s="6"/>
      <c r="I3355" s="6"/>
      <c r="J3355" s="6"/>
      <c r="K3355" s="6"/>
      <c r="L3355" s="6"/>
      <c r="M3355" s="6"/>
      <c r="N3355" s="6"/>
      <c r="O3355" s="6"/>
      <c r="P3355" s="6"/>
      <c r="Q3355" s="6"/>
      <c r="R3355" s="6"/>
      <c r="S3355" s="6"/>
      <c r="T3355" s="6"/>
      <c r="U3355" s="6"/>
      <c r="V3355" s="6"/>
      <c r="W3355" s="6"/>
      <c r="X3355" s="6"/>
      <c r="Y3355" s="6"/>
      <c r="Z3355" s="6"/>
      <c r="AA3355" s="6"/>
      <c r="AB3355" s="6"/>
      <c r="AC3355" s="6"/>
      <c r="AD3355" s="6"/>
      <c r="AE3355" s="6"/>
      <c r="AF3355" s="6"/>
      <c r="AG3355" s="6"/>
    </row>
    <row r="3356" spans="1:33">
      <c r="A3356" s="23"/>
      <c r="B3356" s="6"/>
      <c r="C3356" s="6"/>
      <c r="D3356" s="6"/>
      <c r="E3356" s="6"/>
      <c r="F3356" s="6"/>
      <c r="G3356" s="6"/>
      <c r="H3356" s="6"/>
      <c r="I3356" s="6"/>
      <c r="J3356" s="6"/>
      <c r="K3356" s="6"/>
      <c r="L3356" s="6"/>
      <c r="M3356" s="6"/>
      <c r="N3356" s="6"/>
      <c r="O3356" s="6"/>
      <c r="P3356" s="6"/>
      <c r="Q3356" s="6"/>
      <c r="R3356" s="6"/>
      <c r="S3356" s="6"/>
      <c r="T3356" s="6"/>
      <c r="U3356" s="6"/>
      <c r="V3356" s="6"/>
      <c r="W3356" s="6"/>
      <c r="X3356" s="6"/>
      <c r="Y3356" s="6"/>
      <c r="Z3356" s="6"/>
      <c r="AA3356" s="6"/>
      <c r="AB3356" s="6"/>
      <c r="AC3356" s="6"/>
      <c r="AD3356" s="6"/>
      <c r="AE3356" s="6"/>
      <c r="AF3356" s="6"/>
      <c r="AG3356" s="6"/>
    </row>
    <row r="3357" spans="1:33">
      <c r="A3357" s="23"/>
      <c r="B3357" s="6"/>
      <c r="C3357" s="6"/>
      <c r="D3357" s="6"/>
      <c r="E3357" s="6"/>
      <c r="F3357" s="6"/>
      <c r="G3357" s="6"/>
      <c r="H3357" s="6"/>
      <c r="I3357" s="6"/>
      <c r="J3357" s="6"/>
      <c r="K3357" s="6"/>
      <c r="L3357" s="6"/>
      <c r="M3357" s="6"/>
      <c r="N3357" s="6"/>
      <c r="O3357" s="6"/>
      <c r="P3357" s="6"/>
      <c r="Q3357" s="6"/>
      <c r="R3357" s="6"/>
      <c r="S3357" s="6"/>
      <c r="T3357" s="6"/>
      <c r="U3357" s="6"/>
      <c r="V3357" s="6"/>
      <c r="W3357" s="6"/>
      <c r="X3357" s="6"/>
      <c r="Y3357" s="6"/>
      <c r="Z3357" s="6"/>
      <c r="AA3357" s="6"/>
      <c r="AB3357" s="6"/>
      <c r="AC3357" s="6"/>
      <c r="AD3357" s="6"/>
      <c r="AE3357" s="6"/>
      <c r="AF3357" s="6"/>
      <c r="AG3357" s="6"/>
    </row>
    <row r="3358" spans="1:33">
      <c r="A3358" s="23"/>
      <c r="B3358" s="6"/>
      <c r="C3358" s="6"/>
      <c r="D3358" s="6"/>
      <c r="E3358" s="6"/>
      <c r="F3358" s="6"/>
      <c r="G3358" s="6"/>
      <c r="H3358" s="6"/>
      <c r="I3358" s="6"/>
      <c r="J3358" s="6"/>
      <c r="K3358" s="6"/>
      <c r="L3358" s="6"/>
      <c r="M3358" s="6"/>
      <c r="N3358" s="6"/>
      <c r="O3358" s="6"/>
      <c r="P3358" s="6"/>
      <c r="Q3358" s="6"/>
      <c r="R3358" s="6"/>
      <c r="S3358" s="6"/>
      <c r="T3358" s="6"/>
      <c r="U3358" s="6"/>
      <c r="V3358" s="6"/>
      <c r="W3358" s="6"/>
      <c r="X3358" s="6"/>
      <c r="Y3358" s="6"/>
      <c r="Z3358" s="6"/>
      <c r="AA3358" s="6"/>
      <c r="AB3358" s="6"/>
      <c r="AC3358" s="6"/>
      <c r="AD3358" s="6"/>
      <c r="AE3358" s="6"/>
      <c r="AF3358" s="6"/>
      <c r="AG3358" s="6"/>
    </row>
    <row r="3359" spans="1:33">
      <c r="A3359" s="23"/>
      <c r="B3359" s="6"/>
      <c r="C3359" s="6"/>
      <c r="D3359" s="6"/>
      <c r="E3359" s="6"/>
      <c r="F3359" s="6"/>
      <c r="G3359" s="6"/>
      <c r="H3359" s="6"/>
      <c r="I3359" s="6"/>
      <c r="J3359" s="6"/>
      <c r="K3359" s="6"/>
      <c r="L3359" s="6"/>
      <c r="M3359" s="6"/>
      <c r="N3359" s="6"/>
      <c r="O3359" s="6"/>
      <c r="P3359" s="6"/>
      <c r="Q3359" s="6"/>
      <c r="R3359" s="6"/>
      <c r="S3359" s="6"/>
      <c r="T3359" s="6"/>
      <c r="U3359" s="6"/>
      <c r="V3359" s="6"/>
      <c r="W3359" s="6"/>
      <c r="X3359" s="6"/>
      <c r="Y3359" s="6"/>
      <c r="Z3359" s="6"/>
      <c r="AA3359" s="6"/>
      <c r="AB3359" s="6"/>
      <c r="AC3359" s="6"/>
      <c r="AD3359" s="6"/>
      <c r="AE3359" s="6"/>
      <c r="AF3359" s="6"/>
      <c r="AG3359" s="6"/>
    </row>
    <row r="3360" spans="1:33">
      <c r="A3360" s="23"/>
      <c r="B3360" s="6"/>
      <c r="C3360" s="6"/>
      <c r="D3360" s="6"/>
      <c r="E3360" s="6"/>
      <c r="F3360" s="6"/>
      <c r="G3360" s="6"/>
      <c r="H3360" s="6"/>
      <c r="I3360" s="6"/>
      <c r="J3360" s="6"/>
      <c r="K3360" s="6"/>
      <c r="L3360" s="6"/>
      <c r="M3360" s="6"/>
      <c r="N3360" s="6"/>
      <c r="O3360" s="6"/>
      <c r="P3360" s="6"/>
      <c r="Q3360" s="6"/>
      <c r="R3360" s="6"/>
      <c r="S3360" s="6"/>
      <c r="T3360" s="6"/>
      <c r="U3360" s="6"/>
      <c r="V3360" s="6"/>
      <c r="W3360" s="6"/>
      <c r="X3360" s="6"/>
      <c r="Y3360" s="6"/>
      <c r="Z3360" s="6"/>
      <c r="AA3360" s="6"/>
      <c r="AB3360" s="6"/>
      <c r="AC3360" s="6"/>
      <c r="AD3360" s="6"/>
      <c r="AE3360" s="6"/>
      <c r="AF3360" s="6"/>
      <c r="AG3360" s="6"/>
    </row>
    <row r="3361" spans="1:33">
      <c r="A3361" s="23"/>
      <c r="B3361" s="6"/>
      <c r="C3361" s="6"/>
      <c r="D3361" s="6"/>
      <c r="E3361" s="6"/>
      <c r="F3361" s="6"/>
      <c r="G3361" s="6"/>
      <c r="H3361" s="6"/>
      <c r="I3361" s="6"/>
      <c r="J3361" s="6"/>
      <c r="K3361" s="6"/>
      <c r="L3361" s="6"/>
      <c r="M3361" s="6"/>
      <c r="N3361" s="6"/>
      <c r="O3361" s="6"/>
      <c r="P3361" s="6"/>
      <c r="Q3361" s="6"/>
      <c r="R3361" s="6"/>
      <c r="S3361" s="6"/>
      <c r="T3361" s="6"/>
      <c r="U3361" s="6"/>
      <c r="V3361" s="6"/>
      <c r="W3361" s="6"/>
      <c r="X3361" s="6"/>
      <c r="Y3361" s="6"/>
      <c r="Z3361" s="6"/>
      <c r="AA3361" s="6"/>
      <c r="AB3361" s="6"/>
      <c r="AC3361" s="6"/>
      <c r="AD3361" s="6"/>
      <c r="AE3361" s="6"/>
      <c r="AF3361" s="6"/>
      <c r="AG3361" s="6"/>
    </row>
    <row r="3362" spans="1:33">
      <c r="A3362" s="23"/>
      <c r="B3362" s="6"/>
      <c r="C3362" s="6"/>
      <c r="D3362" s="6"/>
      <c r="E3362" s="6"/>
      <c r="F3362" s="6"/>
      <c r="G3362" s="6"/>
      <c r="H3362" s="6"/>
      <c r="I3362" s="6"/>
      <c r="J3362" s="6"/>
      <c r="K3362" s="6"/>
      <c r="L3362" s="6"/>
      <c r="M3362" s="6"/>
      <c r="N3362" s="6"/>
      <c r="O3362" s="6"/>
      <c r="P3362" s="6"/>
      <c r="Q3362" s="6"/>
      <c r="R3362" s="6"/>
      <c r="S3362" s="6"/>
      <c r="T3362" s="6"/>
      <c r="U3362" s="6"/>
      <c r="V3362" s="6"/>
      <c r="W3362" s="6"/>
      <c r="X3362" s="6"/>
      <c r="Y3362" s="6"/>
      <c r="Z3362" s="6"/>
      <c r="AA3362" s="6"/>
      <c r="AB3362" s="6"/>
      <c r="AC3362" s="6"/>
      <c r="AD3362" s="6"/>
      <c r="AE3362" s="6"/>
      <c r="AF3362" s="6"/>
      <c r="AG3362" s="6"/>
    </row>
    <row r="3363" spans="1:33">
      <c r="A3363" s="23"/>
      <c r="B3363" s="6"/>
      <c r="C3363" s="6"/>
      <c r="D3363" s="6"/>
      <c r="E3363" s="6"/>
      <c r="F3363" s="6"/>
      <c r="G3363" s="6"/>
      <c r="H3363" s="6"/>
      <c r="I3363" s="6"/>
      <c r="J3363" s="6"/>
      <c r="K3363" s="6"/>
      <c r="L3363" s="6"/>
      <c r="M3363" s="6"/>
      <c r="N3363" s="6"/>
      <c r="O3363" s="6"/>
      <c r="P3363" s="6"/>
      <c r="Q3363" s="6"/>
      <c r="R3363" s="6"/>
      <c r="S3363" s="6"/>
      <c r="T3363" s="6"/>
      <c r="U3363" s="6"/>
      <c r="V3363" s="6"/>
      <c r="W3363" s="6"/>
      <c r="X3363" s="6"/>
      <c r="Y3363" s="6"/>
      <c r="Z3363" s="6"/>
      <c r="AA3363" s="6"/>
      <c r="AB3363" s="6"/>
      <c r="AC3363" s="6"/>
      <c r="AD3363" s="6"/>
      <c r="AE3363" s="6"/>
      <c r="AF3363" s="6"/>
      <c r="AG3363" s="6"/>
    </row>
    <row r="3364" spans="1:33">
      <c r="A3364" s="23"/>
      <c r="B3364" s="6"/>
      <c r="C3364" s="6"/>
      <c r="D3364" s="6"/>
      <c r="E3364" s="6"/>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row>
    <row r="3365" spans="1:33">
      <c r="A3365" s="23"/>
      <c r="B3365" s="6"/>
      <c r="C3365" s="6"/>
      <c r="D3365" s="6"/>
      <c r="E3365" s="6"/>
      <c r="F3365" s="6"/>
      <c r="G3365" s="6"/>
      <c r="H3365" s="6"/>
      <c r="I3365" s="6"/>
      <c r="J3365" s="6"/>
      <c r="K3365" s="6"/>
      <c r="L3365" s="6"/>
      <c r="M3365" s="6"/>
      <c r="N3365" s="6"/>
      <c r="O3365" s="6"/>
      <c r="P3365" s="6"/>
      <c r="Q3365" s="6"/>
      <c r="R3365" s="6"/>
      <c r="S3365" s="6"/>
      <c r="T3365" s="6"/>
      <c r="U3365" s="6"/>
      <c r="V3365" s="6"/>
      <c r="W3365" s="6"/>
      <c r="X3365" s="6"/>
      <c r="Y3365" s="6"/>
      <c r="Z3365" s="6"/>
      <c r="AA3365" s="6"/>
      <c r="AB3365" s="6"/>
      <c r="AC3365" s="6"/>
      <c r="AD3365" s="6"/>
      <c r="AE3365" s="6"/>
      <c r="AF3365" s="6"/>
      <c r="AG3365" s="6"/>
    </row>
    <row r="3366" spans="1:33">
      <c r="A3366" s="23"/>
      <c r="B3366" s="6"/>
      <c r="C3366" s="6"/>
      <c r="D3366" s="6"/>
      <c r="E3366" s="6"/>
      <c r="F3366" s="6"/>
      <c r="G3366" s="6"/>
      <c r="H3366" s="6"/>
      <c r="I3366" s="6"/>
      <c r="J3366" s="6"/>
      <c r="K3366" s="6"/>
      <c r="L3366" s="6"/>
      <c r="M3366" s="6"/>
      <c r="N3366" s="6"/>
      <c r="O3366" s="6"/>
      <c r="P3366" s="6"/>
      <c r="Q3366" s="6"/>
      <c r="R3366" s="6"/>
      <c r="S3366" s="6"/>
      <c r="T3366" s="6"/>
      <c r="U3366" s="6"/>
      <c r="V3366" s="6"/>
      <c r="W3366" s="6"/>
      <c r="X3366" s="6"/>
      <c r="Y3366" s="6"/>
      <c r="Z3366" s="6"/>
      <c r="AA3366" s="6"/>
      <c r="AB3366" s="6"/>
      <c r="AC3366" s="6"/>
      <c r="AD3366" s="6"/>
      <c r="AE3366" s="6"/>
      <c r="AF3366" s="6"/>
      <c r="AG3366" s="6"/>
    </row>
    <row r="3367" spans="1:33">
      <c r="A3367" s="23"/>
      <c r="B3367" s="6"/>
      <c r="C3367" s="6"/>
      <c r="D3367" s="6"/>
      <c r="E3367" s="6"/>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row>
    <row r="3368" spans="1:33">
      <c r="A3368" s="23"/>
      <c r="B3368" s="6"/>
      <c r="C3368" s="6"/>
      <c r="D3368" s="6"/>
      <c r="E3368" s="6"/>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c r="AF3368" s="6"/>
      <c r="AG3368" s="6"/>
    </row>
    <row r="3369" spans="1:33">
      <c r="A3369" s="23"/>
      <c r="B3369" s="6"/>
      <c r="C3369" s="6"/>
      <c r="D3369" s="6"/>
      <c r="E3369" s="6"/>
      <c r="F3369" s="6"/>
      <c r="G3369" s="6"/>
      <c r="H3369" s="6"/>
      <c r="I3369" s="6"/>
      <c r="J3369" s="6"/>
      <c r="K3369" s="6"/>
      <c r="L3369" s="6"/>
      <c r="M3369" s="6"/>
      <c r="N3369" s="6"/>
      <c r="O3369" s="6"/>
      <c r="P3369" s="6"/>
      <c r="Q3369" s="6"/>
      <c r="R3369" s="6"/>
      <c r="S3369" s="6"/>
      <c r="T3369" s="6"/>
      <c r="U3369" s="6"/>
      <c r="V3369" s="6"/>
      <c r="W3369" s="6"/>
      <c r="X3369" s="6"/>
      <c r="Y3369" s="6"/>
      <c r="Z3369" s="6"/>
      <c r="AA3369" s="6"/>
      <c r="AB3369" s="6"/>
      <c r="AC3369" s="6"/>
      <c r="AD3369" s="6"/>
      <c r="AE3369" s="6"/>
      <c r="AF3369" s="6"/>
      <c r="AG3369" s="6"/>
    </row>
    <row r="3370" spans="1:33">
      <c r="A3370" s="23"/>
      <c r="B3370" s="6"/>
      <c r="C3370" s="6"/>
      <c r="D3370" s="6"/>
      <c r="E3370" s="6"/>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row>
    <row r="3371" spans="1:33">
      <c r="A3371" s="23"/>
      <c r="B3371" s="6"/>
      <c r="C3371" s="6"/>
      <c r="D3371" s="6"/>
      <c r="E3371" s="6"/>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c r="AF3371" s="6"/>
      <c r="AG3371" s="6"/>
    </row>
    <row r="3372" spans="1:33">
      <c r="A3372" s="23"/>
      <c r="B3372" s="6"/>
      <c r="C3372" s="6"/>
      <c r="D3372" s="6"/>
      <c r="E3372" s="6"/>
      <c r="F3372" s="6"/>
      <c r="G3372" s="6"/>
      <c r="H3372" s="6"/>
      <c r="I3372" s="6"/>
      <c r="J3372" s="6"/>
      <c r="K3372" s="6"/>
      <c r="L3372" s="6"/>
      <c r="M3372" s="6"/>
      <c r="N3372" s="6"/>
      <c r="O3372" s="6"/>
      <c r="P3372" s="6"/>
      <c r="Q3372" s="6"/>
      <c r="R3372" s="6"/>
      <c r="S3372" s="6"/>
      <c r="T3372" s="6"/>
      <c r="U3372" s="6"/>
      <c r="V3372" s="6"/>
      <c r="W3372" s="6"/>
      <c r="X3372" s="6"/>
      <c r="Y3372" s="6"/>
      <c r="Z3372" s="6"/>
      <c r="AA3372" s="6"/>
      <c r="AB3372" s="6"/>
      <c r="AC3372" s="6"/>
      <c r="AD3372" s="6"/>
      <c r="AE3372" s="6"/>
      <c r="AF3372" s="6"/>
      <c r="AG3372" s="6"/>
    </row>
    <row r="3373" spans="1:33">
      <c r="A3373" s="23"/>
      <c r="B3373" s="6"/>
      <c r="C3373" s="6"/>
      <c r="D3373" s="6"/>
      <c r="E3373" s="6"/>
      <c r="F3373" s="6"/>
      <c r="G3373" s="6"/>
      <c r="H3373" s="6"/>
      <c r="I3373" s="6"/>
      <c r="J3373" s="6"/>
      <c r="K3373" s="6"/>
      <c r="L3373" s="6"/>
      <c r="M3373" s="6"/>
      <c r="N3373" s="6"/>
      <c r="O3373" s="6"/>
      <c r="P3373" s="6"/>
      <c r="Q3373" s="6"/>
      <c r="R3373" s="6"/>
      <c r="S3373" s="6"/>
      <c r="T3373" s="6"/>
      <c r="U3373" s="6"/>
      <c r="V3373" s="6"/>
      <c r="W3373" s="6"/>
      <c r="X3373" s="6"/>
      <c r="Y3373" s="6"/>
      <c r="Z3373" s="6"/>
      <c r="AA3373" s="6"/>
      <c r="AB3373" s="6"/>
      <c r="AC3373" s="6"/>
      <c r="AD3373" s="6"/>
      <c r="AE3373" s="6"/>
      <c r="AF3373" s="6"/>
      <c r="AG3373" s="6"/>
    </row>
    <row r="3374" spans="1:33">
      <c r="A3374" s="23"/>
      <c r="B3374" s="6"/>
      <c r="C3374" s="6"/>
      <c r="D3374" s="6"/>
      <c r="E3374" s="6"/>
      <c r="F3374" s="6"/>
      <c r="G3374" s="6"/>
      <c r="H3374" s="6"/>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row>
    <row r="3375" spans="1:33">
      <c r="A3375" s="23"/>
      <c r="B3375" s="6"/>
      <c r="C3375" s="6"/>
      <c r="D3375" s="6"/>
      <c r="E3375" s="6"/>
      <c r="F3375" s="6"/>
      <c r="G3375" s="6"/>
      <c r="H3375" s="6"/>
      <c r="I3375" s="6"/>
      <c r="J3375" s="6"/>
      <c r="K3375" s="6"/>
      <c r="L3375" s="6"/>
      <c r="M3375" s="6"/>
      <c r="N3375" s="6"/>
      <c r="O3375" s="6"/>
      <c r="P3375" s="6"/>
      <c r="Q3375" s="6"/>
      <c r="R3375" s="6"/>
      <c r="S3375" s="6"/>
      <c r="T3375" s="6"/>
      <c r="U3375" s="6"/>
      <c r="V3375" s="6"/>
      <c r="W3375" s="6"/>
      <c r="X3375" s="6"/>
      <c r="Y3375" s="6"/>
      <c r="Z3375" s="6"/>
      <c r="AA3375" s="6"/>
      <c r="AB3375" s="6"/>
      <c r="AC3375" s="6"/>
      <c r="AD3375" s="6"/>
      <c r="AE3375" s="6"/>
      <c r="AF3375" s="6"/>
      <c r="AG3375" s="6"/>
    </row>
    <row r="3376" spans="1:33">
      <c r="A3376" s="23"/>
      <c r="B3376" s="6"/>
      <c r="C3376" s="6"/>
      <c r="D3376" s="6"/>
      <c r="E3376" s="6"/>
      <c r="F3376" s="6"/>
      <c r="G3376" s="6"/>
      <c r="H3376" s="6"/>
      <c r="I3376" s="6"/>
      <c r="J3376" s="6"/>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row>
    <row r="3377" spans="1:33">
      <c r="A3377" s="23"/>
      <c r="B3377" s="6"/>
      <c r="C3377" s="6"/>
      <c r="D3377" s="6"/>
      <c r="E3377" s="6"/>
      <c r="F3377" s="6"/>
      <c r="G3377" s="6"/>
      <c r="H3377" s="6"/>
      <c r="I3377" s="6"/>
      <c r="J3377" s="6"/>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row>
    <row r="3378" spans="1:33">
      <c r="A3378" s="23"/>
      <c r="B3378" s="6"/>
      <c r="C3378" s="6"/>
      <c r="D3378" s="6"/>
      <c r="E3378" s="6"/>
      <c r="F3378" s="6"/>
      <c r="G3378" s="6"/>
      <c r="H3378" s="6"/>
      <c r="I3378" s="6"/>
      <c r="J3378" s="6"/>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row>
    <row r="3379" spans="1:33">
      <c r="A3379" s="23"/>
      <c r="B3379" s="6"/>
      <c r="C3379" s="6"/>
      <c r="D3379" s="6"/>
      <c r="E3379" s="6"/>
      <c r="F3379" s="6"/>
      <c r="G3379" s="6"/>
      <c r="H3379" s="6"/>
      <c r="I3379" s="6"/>
      <c r="J3379" s="6"/>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row>
    <row r="3380" spans="1:33">
      <c r="A3380" s="23"/>
      <c r="B3380" s="6"/>
      <c r="C3380" s="6"/>
      <c r="D3380" s="6"/>
      <c r="E3380" s="6"/>
      <c r="F3380" s="6"/>
      <c r="G3380" s="6"/>
      <c r="H3380" s="6"/>
      <c r="I3380" s="6"/>
      <c r="J3380" s="6"/>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row>
    <row r="3381" spans="1:33">
      <c r="A3381" s="23"/>
      <c r="B3381" s="6"/>
      <c r="C3381" s="6"/>
      <c r="D3381" s="6"/>
      <c r="E3381" s="6"/>
      <c r="F3381" s="6"/>
      <c r="G3381" s="6"/>
      <c r="H3381" s="6"/>
      <c r="I3381" s="6"/>
      <c r="J3381" s="6"/>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row>
    <row r="3382" spans="1:33">
      <c r="A3382" s="23"/>
      <c r="B3382" s="6"/>
      <c r="C3382" s="6"/>
      <c r="D3382" s="6"/>
      <c r="E3382" s="6"/>
      <c r="F3382" s="6"/>
      <c r="G3382" s="6"/>
      <c r="H3382" s="6"/>
      <c r="I3382" s="6"/>
      <c r="J3382" s="6"/>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row>
    <row r="3383" spans="1:33">
      <c r="A3383" s="23"/>
      <c r="B3383" s="6"/>
      <c r="C3383" s="6"/>
      <c r="D3383" s="6"/>
      <c r="E3383" s="6"/>
      <c r="F3383" s="6"/>
      <c r="G3383" s="6"/>
      <c r="H3383" s="6"/>
      <c r="I3383" s="6"/>
      <c r="J3383" s="6"/>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row>
    <row r="3384" spans="1:33">
      <c r="A3384" s="23"/>
      <c r="B3384" s="6"/>
      <c r="C3384" s="6"/>
      <c r="D3384" s="6"/>
      <c r="E3384" s="6"/>
      <c r="F3384" s="6"/>
      <c r="G3384" s="6"/>
      <c r="H3384" s="6"/>
      <c r="I3384" s="6"/>
      <c r="J3384" s="6"/>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row>
    <row r="3385" spans="1:33">
      <c r="A3385" s="23"/>
      <c r="B3385" s="6"/>
      <c r="C3385" s="6"/>
      <c r="D3385" s="6"/>
      <c r="E3385" s="6"/>
      <c r="F3385" s="6"/>
      <c r="G3385" s="6"/>
      <c r="H3385" s="6"/>
      <c r="I3385" s="6"/>
      <c r="J3385" s="6"/>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row>
    <row r="3386" spans="1:33">
      <c r="A3386" s="23"/>
      <c r="B3386" s="6"/>
      <c r="C3386" s="6"/>
      <c r="D3386" s="6"/>
      <c r="E3386" s="6"/>
      <c r="F3386" s="6"/>
      <c r="G3386" s="6"/>
      <c r="H3386" s="6"/>
      <c r="I3386" s="6"/>
      <c r="J3386" s="6"/>
      <c r="K3386" s="6"/>
      <c r="L3386" s="6"/>
      <c r="M3386" s="6"/>
      <c r="N3386" s="6"/>
      <c r="O3386" s="6"/>
      <c r="P3386" s="6"/>
      <c r="Q3386" s="6"/>
      <c r="R3386" s="6"/>
      <c r="S3386" s="6"/>
      <c r="T3386" s="6"/>
      <c r="U3386" s="6"/>
      <c r="V3386" s="6"/>
      <c r="W3386" s="6"/>
      <c r="X3386" s="6"/>
      <c r="Y3386" s="6"/>
      <c r="Z3386" s="6"/>
      <c r="AA3386" s="6"/>
      <c r="AB3386" s="6"/>
      <c r="AC3386" s="6"/>
      <c r="AD3386" s="6"/>
      <c r="AE3386" s="6"/>
      <c r="AF3386" s="6"/>
      <c r="AG3386" s="6"/>
    </row>
    <row r="3387" spans="1:33">
      <c r="A3387" s="23"/>
      <c r="B3387" s="6"/>
      <c r="C3387" s="6"/>
      <c r="D3387" s="6"/>
      <c r="E3387" s="6"/>
      <c r="F3387" s="6"/>
      <c r="G3387" s="6"/>
      <c r="H3387" s="6"/>
      <c r="I3387" s="6"/>
      <c r="J3387" s="6"/>
      <c r="K3387" s="6"/>
      <c r="L3387" s="6"/>
      <c r="M3387" s="6"/>
      <c r="N3387" s="6"/>
      <c r="O3387" s="6"/>
      <c r="P3387" s="6"/>
      <c r="Q3387" s="6"/>
      <c r="R3387" s="6"/>
      <c r="S3387" s="6"/>
      <c r="T3387" s="6"/>
      <c r="U3387" s="6"/>
      <c r="V3387" s="6"/>
      <c r="W3387" s="6"/>
      <c r="X3387" s="6"/>
      <c r="Y3387" s="6"/>
      <c r="Z3387" s="6"/>
      <c r="AA3387" s="6"/>
      <c r="AB3387" s="6"/>
      <c r="AC3387" s="6"/>
      <c r="AD3387" s="6"/>
      <c r="AE3387" s="6"/>
      <c r="AF3387" s="6"/>
      <c r="AG3387" s="6"/>
    </row>
    <row r="3388" spans="1:33">
      <c r="A3388" s="23"/>
      <c r="B3388" s="6"/>
      <c r="C3388" s="6"/>
      <c r="D3388" s="6"/>
      <c r="E3388" s="6"/>
      <c r="F3388" s="6"/>
      <c r="G3388" s="6"/>
      <c r="H3388" s="6"/>
      <c r="I3388" s="6"/>
      <c r="J3388" s="6"/>
      <c r="K3388" s="6"/>
      <c r="L3388" s="6"/>
      <c r="M3388" s="6"/>
      <c r="N3388" s="6"/>
      <c r="O3388" s="6"/>
      <c r="P3388" s="6"/>
      <c r="Q3388" s="6"/>
      <c r="R3388" s="6"/>
      <c r="S3388" s="6"/>
      <c r="T3388" s="6"/>
      <c r="U3388" s="6"/>
      <c r="V3388" s="6"/>
      <c r="W3388" s="6"/>
      <c r="X3388" s="6"/>
      <c r="Y3388" s="6"/>
      <c r="Z3388" s="6"/>
      <c r="AA3388" s="6"/>
      <c r="AB3388" s="6"/>
      <c r="AC3388" s="6"/>
      <c r="AD3388" s="6"/>
      <c r="AE3388" s="6"/>
      <c r="AF3388" s="6"/>
      <c r="AG3388" s="6"/>
    </row>
    <row r="3389" spans="1:33">
      <c r="A3389" s="23"/>
      <c r="B3389" s="6"/>
      <c r="C3389" s="6"/>
      <c r="D3389" s="6"/>
      <c r="E3389" s="6"/>
      <c r="F3389" s="6"/>
      <c r="G3389" s="6"/>
      <c r="H3389" s="6"/>
      <c r="I3389" s="6"/>
      <c r="J3389" s="6"/>
      <c r="K3389" s="6"/>
      <c r="L3389" s="6"/>
      <c r="M3389" s="6"/>
      <c r="N3389" s="6"/>
      <c r="O3389" s="6"/>
      <c r="P3389" s="6"/>
      <c r="Q3389" s="6"/>
      <c r="R3389" s="6"/>
      <c r="S3389" s="6"/>
      <c r="T3389" s="6"/>
      <c r="U3389" s="6"/>
      <c r="V3389" s="6"/>
      <c r="W3389" s="6"/>
      <c r="X3389" s="6"/>
      <c r="Y3389" s="6"/>
      <c r="Z3389" s="6"/>
      <c r="AA3389" s="6"/>
      <c r="AB3389" s="6"/>
      <c r="AC3389" s="6"/>
      <c r="AD3389" s="6"/>
      <c r="AE3389" s="6"/>
      <c r="AF3389" s="6"/>
      <c r="AG3389" s="6"/>
    </row>
    <row r="3390" spans="1:33">
      <c r="A3390" s="23"/>
      <c r="B3390" s="6"/>
      <c r="C3390" s="6"/>
      <c r="D3390" s="6"/>
      <c r="E3390" s="6"/>
      <c r="F3390" s="6"/>
      <c r="G3390" s="6"/>
      <c r="H3390" s="6"/>
      <c r="I3390" s="6"/>
      <c r="J3390" s="6"/>
      <c r="K3390" s="6"/>
      <c r="L3390" s="6"/>
      <c r="M3390" s="6"/>
      <c r="N3390" s="6"/>
      <c r="O3390" s="6"/>
      <c r="P3390" s="6"/>
      <c r="Q3390" s="6"/>
      <c r="R3390" s="6"/>
      <c r="S3390" s="6"/>
      <c r="T3390" s="6"/>
      <c r="U3390" s="6"/>
      <c r="V3390" s="6"/>
      <c r="W3390" s="6"/>
      <c r="X3390" s="6"/>
      <c r="Y3390" s="6"/>
      <c r="Z3390" s="6"/>
      <c r="AA3390" s="6"/>
      <c r="AB3390" s="6"/>
      <c r="AC3390" s="6"/>
      <c r="AD3390" s="6"/>
      <c r="AE3390" s="6"/>
      <c r="AF3390" s="6"/>
      <c r="AG3390" s="6"/>
    </row>
    <row r="3391" spans="1:33">
      <c r="A3391" s="23"/>
      <c r="B3391" s="6"/>
      <c r="C3391" s="6"/>
      <c r="D3391" s="6"/>
      <c r="E3391" s="6"/>
      <c r="F3391" s="6"/>
      <c r="G3391" s="6"/>
      <c r="H3391" s="6"/>
      <c r="I3391" s="6"/>
      <c r="J3391" s="6"/>
      <c r="K3391" s="6"/>
      <c r="L3391" s="6"/>
      <c r="M3391" s="6"/>
      <c r="N3391" s="6"/>
      <c r="O3391" s="6"/>
      <c r="P3391" s="6"/>
      <c r="Q3391" s="6"/>
      <c r="R3391" s="6"/>
      <c r="S3391" s="6"/>
      <c r="T3391" s="6"/>
      <c r="U3391" s="6"/>
      <c r="V3391" s="6"/>
      <c r="W3391" s="6"/>
      <c r="X3391" s="6"/>
      <c r="Y3391" s="6"/>
      <c r="Z3391" s="6"/>
      <c r="AA3391" s="6"/>
      <c r="AB3391" s="6"/>
      <c r="AC3391" s="6"/>
      <c r="AD3391" s="6"/>
      <c r="AE3391" s="6"/>
      <c r="AF3391" s="6"/>
      <c r="AG3391" s="6"/>
    </row>
    <row r="3392" spans="1:33">
      <c r="A3392" s="23"/>
      <c r="B3392" s="6"/>
      <c r="C3392" s="6"/>
      <c r="D3392" s="6"/>
      <c r="E3392" s="6"/>
      <c r="F3392" s="6"/>
      <c r="G3392" s="6"/>
      <c r="H3392" s="6"/>
      <c r="I3392" s="6"/>
      <c r="J3392" s="6"/>
      <c r="K3392" s="6"/>
      <c r="L3392" s="6"/>
      <c r="M3392" s="6"/>
      <c r="N3392" s="6"/>
      <c r="O3392" s="6"/>
      <c r="P3392" s="6"/>
      <c r="Q3392" s="6"/>
      <c r="R3392" s="6"/>
      <c r="S3392" s="6"/>
      <c r="T3392" s="6"/>
      <c r="U3392" s="6"/>
      <c r="V3392" s="6"/>
      <c r="W3392" s="6"/>
      <c r="X3392" s="6"/>
      <c r="Y3392" s="6"/>
      <c r="Z3392" s="6"/>
      <c r="AA3392" s="6"/>
      <c r="AB3392" s="6"/>
      <c r="AC3392" s="6"/>
      <c r="AD3392" s="6"/>
      <c r="AE3392" s="6"/>
      <c r="AF3392" s="6"/>
      <c r="AG3392" s="6"/>
    </row>
    <row r="3393" spans="1:33">
      <c r="A3393" s="23"/>
      <c r="B3393" s="6"/>
      <c r="C3393" s="6"/>
      <c r="D3393" s="6"/>
      <c r="E3393" s="6"/>
      <c r="F3393" s="6"/>
      <c r="G3393" s="6"/>
      <c r="H3393" s="6"/>
      <c r="I3393" s="6"/>
      <c r="J3393" s="6"/>
      <c r="K3393" s="6"/>
      <c r="L3393" s="6"/>
      <c r="M3393" s="6"/>
      <c r="N3393" s="6"/>
      <c r="O3393" s="6"/>
      <c r="P3393" s="6"/>
      <c r="Q3393" s="6"/>
      <c r="R3393" s="6"/>
      <c r="S3393" s="6"/>
      <c r="T3393" s="6"/>
      <c r="U3393" s="6"/>
      <c r="V3393" s="6"/>
      <c r="W3393" s="6"/>
      <c r="X3393" s="6"/>
      <c r="Y3393" s="6"/>
      <c r="Z3393" s="6"/>
      <c r="AA3393" s="6"/>
      <c r="AB3393" s="6"/>
      <c r="AC3393" s="6"/>
      <c r="AD3393" s="6"/>
      <c r="AE3393" s="6"/>
      <c r="AF3393" s="6"/>
      <c r="AG3393" s="6"/>
    </row>
    <row r="3394" spans="1:33">
      <c r="A3394" s="23"/>
      <c r="B3394" s="6"/>
      <c r="C3394" s="6"/>
      <c r="D3394" s="6"/>
      <c r="E3394" s="6"/>
      <c r="F3394" s="6"/>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row>
    <row r="3395" spans="1:33">
      <c r="A3395" s="23"/>
      <c r="B3395" s="6"/>
      <c r="C3395" s="6"/>
      <c r="D3395" s="6"/>
      <c r="E3395" s="6"/>
      <c r="F3395" s="6"/>
      <c r="G3395" s="6"/>
      <c r="H3395" s="6"/>
      <c r="I3395" s="6"/>
      <c r="J3395" s="6"/>
      <c r="K3395" s="6"/>
      <c r="L3395" s="6"/>
      <c r="M3395" s="6"/>
      <c r="N3395" s="6"/>
      <c r="O3395" s="6"/>
      <c r="P3395" s="6"/>
      <c r="Q3395" s="6"/>
      <c r="R3395" s="6"/>
      <c r="S3395" s="6"/>
      <c r="T3395" s="6"/>
      <c r="U3395" s="6"/>
      <c r="V3395" s="6"/>
      <c r="W3395" s="6"/>
      <c r="X3395" s="6"/>
      <c r="Y3395" s="6"/>
      <c r="Z3395" s="6"/>
      <c r="AA3395" s="6"/>
      <c r="AB3395" s="6"/>
      <c r="AC3395" s="6"/>
      <c r="AD3395" s="6"/>
      <c r="AE3395" s="6"/>
      <c r="AF3395" s="6"/>
      <c r="AG3395" s="6"/>
    </row>
    <row r="3396" spans="1:33">
      <c r="A3396" s="23"/>
      <c r="B3396" s="6"/>
      <c r="C3396" s="6"/>
      <c r="D3396" s="6"/>
      <c r="E3396" s="6"/>
      <c r="F3396" s="6"/>
      <c r="G3396" s="6"/>
      <c r="H3396" s="6"/>
      <c r="I3396" s="6"/>
      <c r="J3396" s="6"/>
      <c r="K3396" s="6"/>
      <c r="L3396" s="6"/>
      <c r="M3396" s="6"/>
      <c r="N3396" s="6"/>
      <c r="O3396" s="6"/>
      <c r="P3396" s="6"/>
      <c r="Q3396" s="6"/>
      <c r="R3396" s="6"/>
      <c r="S3396" s="6"/>
      <c r="T3396" s="6"/>
      <c r="U3396" s="6"/>
      <c r="V3396" s="6"/>
      <c r="W3396" s="6"/>
      <c r="X3396" s="6"/>
      <c r="Y3396" s="6"/>
      <c r="Z3396" s="6"/>
      <c r="AA3396" s="6"/>
      <c r="AB3396" s="6"/>
      <c r="AC3396" s="6"/>
      <c r="AD3396" s="6"/>
      <c r="AE3396" s="6"/>
      <c r="AF3396" s="6"/>
      <c r="AG3396" s="6"/>
    </row>
    <row r="3397" spans="1:33">
      <c r="A3397" s="23"/>
      <c r="B3397" s="6"/>
      <c r="C3397" s="6"/>
      <c r="D3397" s="6"/>
      <c r="E3397" s="6"/>
      <c r="F3397" s="6"/>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row>
    <row r="3398" spans="1:33">
      <c r="A3398" s="23"/>
      <c r="B3398" s="6"/>
      <c r="C3398" s="6"/>
      <c r="D3398" s="6"/>
      <c r="E3398" s="6"/>
      <c r="F3398" s="6"/>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row>
    <row r="3399" spans="1:33">
      <c r="A3399" s="23"/>
      <c r="B3399" s="6"/>
      <c r="C3399" s="6"/>
      <c r="D3399" s="6"/>
      <c r="E3399" s="6"/>
      <c r="F3399" s="6"/>
      <c r="G3399" s="6"/>
      <c r="H3399" s="6"/>
      <c r="I3399" s="6"/>
      <c r="J3399" s="6"/>
      <c r="K3399" s="6"/>
      <c r="L3399" s="6"/>
      <c r="M3399" s="6"/>
      <c r="N3399" s="6"/>
      <c r="O3399" s="6"/>
      <c r="P3399" s="6"/>
      <c r="Q3399" s="6"/>
      <c r="R3399" s="6"/>
      <c r="S3399" s="6"/>
      <c r="T3399" s="6"/>
      <c r="U3399" s="6"/>
      <c r="V3399" s="6"/>
      <c r="W3399" s="6"/>
      <c r="X3399" s="6"/>
      <c r="Y3399" s="6"/>
      <c r="Z3399" s="6"/>
      <c r="AA3399" s="6"/>
      <c r="AB3399" s="6"/>
      <c r="AC3399" s="6"/>
      <c r="AD3399" s="6"/>
      <c r="AE3399" s="6"/>
      <c r="AF3399" s="6"/>
      <c r="AG3399" s="6"/>
    </row>
    <row r="3400" spans="1:33">
      <c r="A3400" s="23"/>
      <c r="B3400" s="6"/>
      <c r="C3400" s="6"/>
      <c r="D3400" s="6"/>
      <c r="E3400" s="6"/>
      <c r="F3400" s="6"/>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row>
    <row r="3401" spans="1:33">
      <c r="A3401" s="23"/>
      <c r="B3401" s="6"/>
      <c r="C3401" s="6"/>
      <c r="D3401" s="6"/>
      <c r="E3401" s="6"/>
      <c r="F3401" s="6"/>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row>
    <row r="3402" spans="1:33">
      <c r="A3402" s="23"/>
      <c r="B3402" s="6"/>
      <c r="C3402" s="6"/>
      <c r="D3402" s="6"/>
      <c r="E3402" s="6"/>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c r="AF3402" s="6"/>
      <c r="AG3402" s="6"/>
    </row>
    <row r="3403" spans="1:33">
      <c r="A3403" s="23"/>
      <c r="B3403" s="6"/>
      <c r="C3403" s="6"/>
      <c r="D3403" s="6"/>
      <c r="E3403" s="6"/>
      <c r="F3403" s="6"/>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row>
    <row r="3404" spans="1:33">
      <c r="A3404" s="23"/>
      <c r="B3404" s="6"/>
      <c r="C3404" s="6"/>
      <c r="D3404" s="6"/>
      <c r="E3404" s="6"/>
      <c r="F3404" s="6"/>
      <c r="G3404" s="6"/>
      <c r="H3404" s="6"/>
      <c r="I3404" s="6"/>
      <c r="J3404" s="6"/>
      <c r="K3404" s="6"/>
      <c r="L3404" s="6"/>
      <c r="M3404" s="6"/>
      <c r="N3404" s="6"/>
      <c r="O3404" s="6"/>
      <c r="P3404" s="6"/>
      <c r="Q3404" s="6"/>
      <c r="R3404" s="6"/>
      <c r="S3404" s="6"/>
      <c r="T3404" s="6"/>
      <c r="U3404" s="6"/>
      <c r="V3404" s="6"/>
      <c r="W3404" s="6"/>
      <c r="X3404" s="6"/>
      <c r="Y3404" s="6"/>
      <c r="Z3404" s="6"/>
      <c r="AA3404" s="6"/>
      <c r="AB3404" s="6"/>
      <c r="AC3404" s="6"/>
      <c r="AD3404" s="6"/>
      <c r="AE3404" s="6"/>
      <c r="AF3404" s="6"/>
      <c r="AG3404" s="6"/>
    </row>
    <row r="3405" spans="1:33">
      <c r="A3405" s="23"/>
      <c r="B3405" s="6"/>
      <c r="C3405" s="6"/>
      <c r="D3405" s="6"/>
      <c r="E3405" s="6"/>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row>
    <row r="3406" spans="1:33">
      <c r="A3406" s="23"/>
      <c r="B3406" s="6"/>
      <c r="C3406" s="6"/>
      <c r="D3406" s="6"/>
      <c r="E3406" s="6"/>
      <c r="F3406" s="6"/>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row>
    <row r="3407" spans="1:33">
      <c r="A3407" s="23"/>
      <c r="B3407" s="6"/>
      <c r="C3407" s="6"/>
      <c r="D3407" s="6"/>
      <c r="E3407" s="6"/>
      <c r="F3407" s="6"/>
      <c r="G3407" s="6"/>
      <c r="H3407" s="6"/>
      <c r="I3407" s="6"/>
      <c r="J3407" s="6"/>
      <c r="K3407" s="6"/>
      <c r="L3407" s="6"/>
      <c r="M3407" s="6"/>
      <c r="N3407" s="6"/>
      <c r="O3407" s="6"/>
      <c r="P3407" s="6"/>
      <c r="Q3407" s="6"/>
      <c r="R3407" s="6"/>
      <c r="S3407" s="6"/>
      <c r="T3407" s="6"/>
      <c r="U3407" s="6"/>
      <c r="V3407" s="6"/>
      <c r="W3407" s="6"/>
      <c r="X3407" s="6"/>
      <c r="Y3407" s="6"/>
      <c r="Z3407" s="6"/>
      <c r="AA3407" s="6"/>
      <c r="AB3407" s="6"/>
      <c r="AC3407" s="6"/>
      <c r="AD3407" s="6"/>
      <c r="AE3407" s="6"/>
      <c r="AF3407" s="6"/>
      <c r="AG3407" s="6"/>
    </row>
    <row r="3408" spans="1:33">
      <c r="A3408" s="23"/>
      <c r="B3408" s="6"/>
      <c r="C3408" s="6"/>
      <c r="D3408" s="6"/>
      <c r="E3408" s="6"/>
      <c r="F3408" s="6"/>
      <c r="G3408" s="6"/>
      <c r="H3408" s="6"/>
      <c r="I3408" s="6"/>
      <c r="J3408" s="6"/>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row>
    <row r="3409" spans="1:33">
      <c r="A3409" s="23"/>
      <c r="B3409" s="6"/>
      <c r="C3409" s="6"/>
      <c r="D3409" s="6"/>
      <c r="E3409" s="6"/>
      <c r="F3409" s="6"/>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row>
    <row r="3410" spans="1:33">
      <c r="A3410" s="23"/>
      <c r="B3410" s="6"/>
      <c r="C3410" s="6"/>
      <c r="D3410" s="6"/>
      <c r="E3410" s="6"/>
      <c r="F3410" s="6"/>
      <c r="G3410" s="6"/>
      <c r="H3410" s="6"/>
      <c r="I3410" s="6"/>
      <c r="J3410" s="6"/>
      <c r="K3410" s="6"/>
      <c r="L3410" s="6"/>
      <c r="M3410" s="6"/>
      <c r="N3410" s="6"/>
      <c r="O3410" s="6"/>
      <c r="P3410" s="6"/>
      <c r="Q3410" s="6"/>
      <c r="R3410" s="6"/>
      <c r="S3410" s="6"/>
      <c r="T3410" s="6"/>
      <c r="U3410" s="6"/>
      <c r="V3410" s="6"/>
      <c r="W3410" s="6"/>
      <c r="X3410" s="6"/>
      <c r="Y3410" s="6"/>
      <c r="Z3410" s="6"/>
      <c r="AA3410" s="6"/>
      <c r="AB3410" s="6"/>
      <c r="AC3410" s="6"/>
      <c r="AD3410" s="6"/>
      <c r="AE3410" s="6"/>
      <c r="AF3410" s="6"/>
      <c r="AG3410" s="6"/>
    </row>
    <row r="3411" spans="1:33">
      <c r="A3411" s="23"/>
      <c r="B3411" s="6"/>
      <c r="C3411" s="6"/>
      <c r="D3411" s="6"/>
      <c r="E3411" s="6"/>
      <c r="F3411" s="6"/>
      <c r="G3411" s="6"/>
      <c r="H3411" s="6"/>
      <c r="I3411" s="6"/>
      <c r="J3411" s="6"/>
      <c r="K3411" s="6"/>
      <c r="L3411" s="6"/>
      <c r="M3411" s="6"/>
      <c r="N3411" s="6"/>
      <c r="O3411" s="6"/>
      <c r="P3411" s="6"/>
      <c r="Q3411" s="6"/>
      <c r="R3411" s="6"/>
      <c r="S3411" s="6"/>
      <c r="T3411" s="6"/>
      <c r="U3411" s="6"/>
      <c r="V3411" s="6"/>
      <c r="W3411" s="6"/>
      <c r="X3411" s="6"/>
      <c r="Y3411" s="6"/>
      <c r="Z3411" s="6"/>
      <c r="AA3411" s="6"/>
      <c r="AB3411" s="6"/>
      <c r="AC3411" s="6"/>
      <c r="AD3411" s="6"/>
      <c r="AE3411" s="6"/>
      <c r="AF3411" s="6"/>
      <c r="AG3411" s="6"/>
    </row>
    <row r="3412" spans="1:33">
      <c r="A3412" s="23"/>
      <c r="B3412" s="6"/>
      <c r="C3412" s="6"/>
      <c r="D3412" s="6"/>
      <c r="E3412" s="6"/>
      <c r="F3412" s="6"/>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row>
    <row r="3413" spans="1:33">
      <c r="A3413" s="23"/>
      <c r="B3413" s="6"/>
      <c r="C3413" s="6"/>
      <c r="D3413" s="6"/>
      <c r="E3413" s="6"/>
      <c r="F3413" s="6"/>
      <c r="G3413" s="6"/>
      <c r="H3413" s="6"/>
      <c r="I3413" s="6"/>
      <c r="J3413" s="6"/>
      <c r="K3413" s="6"/>
      <c r="L3413" s="6"/>
      <c r="M3413" s="6"/>
      <c r="N3413" s="6"/>
      <c r="O3413" s="6"/>
      <c r="P3413" s="6"/>
      <c r="Q3413" s="6"/>
      <c r="R3413" s="6"/>
      <c r="S3413" s="6"/>
      <c r="T3413" s="6"/>
      <c r="U3413" s="6"/>
      <c r="V3413" s="6"/>
      <c r="W3413" s="6"/>
      <c r="X3413" s="6"/>
      <c r="Y3413" s="6"/>
      <c r="Z3413" s="6"/>
      <c r="AA3413" s="6"/>
      <c r="AB3413" s="6"/>
      <c r="AC3413" s="6"/>
      <c r="AD3413" s="6"/>
      <c r="AE3413" s="6"/>
      <c r="AF3413" s="6"/>
      <c r="AG3413" s="6"/>
    </row>
    <row r="3414" spans="1:33">
      <c r="A3414" s="23"/>
      <c r="B3414" s="6"/>
      <c r="C3414" s="6"/>
      <c r="D3414" s="6"/>
      <c r="E3414" s="6"/>
      <c r="F3414" s="6"/>
      <c r="G3414" s="6"/>
      <c r="H3414" s="6"/>
      <c r="I3414" s="6"/>
      <c r="J3414" s="6"/>
      <c r="K3414" s="6"/>
      <c r="L3414" s="6"/>
      <c r="M3414" s="6"/>
      <c r="N3414" s="6"/>
      <c r="O3414" s="6"/>
      <c r="P3414" s="6"/>
      <c r="Q3414" s="6"/>
      <c r="R3414" s="6"/>
      <c r="S3414" s="6"/>
      <c r="T3414" s="6"/>
      <c r="U3414" s="6"/>
      <c r="V3414" s="6"/>
      <c r="W3414" s="6"/>
      <c r="X3414" s="6"/>
      <c r="Y3414" s="6"/>
      <c r="Z3414" s="6"/>
      <c r="AA3414" s="6"/>
      <c r="AB3414" s="6"/>
      <c r="AC3414" s="6"/>
      <c r="AD3414" s="6"/>
      <c r="AE3414" s="6"/>
      <c r="AF3414" s="6"/>
      <c r="AG3414" s="6"/>
    </row>
    <row r="3415" spans="1:33">
      <c r="A3415" s="23"/>
      <c r="B3415" s="6"/>
      <c r="C3415" s="6"/>
      <c r="D3415" s="6"/>
      <c r="E3415" s="6"/>
      <c r="F3415" s="6"/>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row>
    <row r="3416" spans="1:33">
      <c r="A3416" s="23"/>
      <c r="B3416" s="6"/>
      <c r="C3416" s="6"/>
      <c r="D3416" s="6"/>
      <c r="E3416" s="6"/>
      <c r="F3416" s="6"/>
      <c r="G3416" s="6"/>
      <c r="H3416" s="6"/>
      <c r="I3416" s="6"/>
      <c r="J3416" s="6"/>
      <c r="K3416" s="6"/>
      <c r="L3416" s="6"/>
      <c r="M3416" s="6"/>
      <c r="N3416" s="6"/>
      <c r="O3416" s="6"/>
      <c r="P3416" s="6"/>
      <c r="Q3416" s="6"/>
      <c r="R3416" s="6"/>
      <c r="S3416" s="6"/>
      <c r="T3416" s="6"/>
      <c r="U3416" s="6"/>
      <c r="V3416" s="6"/>
      <c r="W3416" s="6"/>
      <c r="X3416" s="6"/>
      <c r="Y3416" s="6"/>
      <c r="Z3416" s="6"/>
      <c r="AA3416" s="6"/>
      <c r="AB3416" s="6"/>
      <c r="AC3416" s="6"/>
      <c r="AD3416" s="6"/>
      <c r="AE3416" s="6"/>
      <c r="AF3416" s="6"/>
      <c r="AG3416" s="6"/>
    </row>
    <row r="3417" spans="1:33">
      <c r="A3417" s="23"/>
      <c r="B3417" s="6"/>
      <c r="C3417" s="6"/>
      <c r="D3417" s="6"/>
      <c r="E3417" s="6"/>
      <c r="F3417" s="6"/>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row>
    <row r="3418" spans="1:33">
      <c r="A3418" s="23"/>
      <c r="B3418" s="6"/>
      <c r="C3418" s="6"/>
      <c r="D3418" s="6"/>
      <c r="E3418" s="6"/>
      <c r="F3418" s="6"/>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row>
    <row r="3419" spans="1:33">
      <c r="A3419" s="23"/>
      <c r="B3419" s="6"/>
      <c r="C3419" s="6"/>
      <c r="D3419" s="6"/>
      <c r="E3419" s="6"/>
      <c r="F3419" s="6"/>
      <c r="G3419" s="6"/>
      <c r="H3419" s="6"/>
      <c r="I3419" s="6"/>
      <c r="J3419" s="6"/>
      <c r="K3419" s="6"/>
      <c r="L3419" s="6"/>
      <c r="M3419" s="6"/>
      <c r="N3419" s="6"/>
      <c r="O3419" s="6"/>
      <c r="P3419" s="6"/>
      <c r="Q3419" s="6"/>
      <c r="R3419" s="6"/>
      <c r="S3419" s="6"/>
      <c r="T3419" s="6"/>
      <c r="U3419" s="6"/>
      <c r="V3419" s="6"/>
      <c r="W3419" s="6"/>
      <c r="X3419" s="6"/>
      <c r="Y3419" s="6"/>
      <c r="Z3419" s="6"/>
      <c r="AA3419" s="6"/>
      <c r="AB3419" s="6"/>
      <c r="AC3419" s="6"/>
      <c r="AD3419" s="6"/>
      <c r="AE3419" s="6"/>
      <c r="AF3419" s="6"/>
      <c r="AG3419" s="6"/>
    </row>
    <row r="3420" spans="1:33">
      <c r="A3420" s="23"/>
      <c r="B3420" s="6"/>
      <c r="C3420" s="6"/>
      <c r="D3420" s="6"/>
      <c r="E3420" s="6"/>
      <c r="F3420" s="6"/>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row>
    <row r="3421" spans="1:33">
      <c r="A3421" s="23"/>
      <c r="B3421" s="6"/>
      <c r="C3421" s="6"/>
      <c r="D3421" s="6"/>
      <c r="E3421" s="6"/>
      <c r="F3421" s="6"/>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row>
    <row r="3422" spans="1:33">
      <c r="A3422" s="23"/>
      <c r="B3422" s="6"/>
      <c r="C3422" s="6"/>
      <c r="D3422" s="6"/>
      <c r="E3422" s="6"/>
      <c r="F3422" s="6"/>
      <c r="G3422" s="6"/>
      <c r="H3422" s="6"/>
      <c r="I3422" s="6"/>
      <c r="J3422" s="6"/>
      <c r="K3422" s="6"/>
      <c r="L3422" s="6"/>
      <c r="M3422" s="6"/>
      <c r="N3422" s="6"/>
      <c r="O3422" s="6"/>
      <c r="P3422" s="6"/>
      <c r="Q3422" s="6"/>
      <c r="R3422" s="6"/>
      <c r="S3422" s="6"/>
      <c r="T3422" s="6"/>
      <c r="U3422" s="6"/>
      <c r="V3422" s="6"/>
      <c r="W3422" s="6"/>
      <c r="X3422" s="6"/>
      <c r="Y3422" s="6"/>
      <c r="Z3422" s="6"/>
      <c r="AA3422" s="6"/>
      <c r="AB3422" s="6"/>
      <c r="AC3422" s="6"/>
      <c r="AD3422" s="6"/>
      <c r="AE3422" s="6"/>
      <c r="AF3422" s="6"/>
      <c r="AG3422" s="6"/>
    </row>
    <row r="3423" spans="1:33">
      <c r="A3423" s="23"/>
      <c r="B3423" s="6"/>
      <c r="C3423" s="6"/>
      <c r="D3423" s="6"/>
      <c r="E3423" s="6"/>
      <c r="F3423" s="6"/>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row>
    <row r="3424" spans="1:33">
      <c r="A3424" s="23"/>
      <c r="B3424" s="6"/>
      <c r="C3424" s="6"/>
      <c r="D3424" s="6"/>
      <c r="E3424" s="6"/>
      <c r="F3424" s="6"/>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row>
    <row r="3425" spans="1:33">
      <c r="A3425" s="23"/>
      <c r="B3425" s="6"/>
      <c r="C3425" s="6"/>
      <c r="D3425" s="6"/>
      <c r="E3425" s="6"/>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c r="AD3425" s="6"/>
      <c r="AE3425" s="6"/>
      <c r="AF3425" s="6"/>
      <c r="AG3425" s="6"/>
    </row>
    <row r="3426" spans="1:33">
      <c r="A3426" s="23"/>
      <c r="B3426" s="6"/>
      <c r="C3426" s="6"/>
      <c r="D3426" s="6"/>
      <c r="E3426" s="6"/>
      <c r="F3426" s="6"/>
      <c r="G3426" s="6"/>
      <c r="H3426" s="6"/>
      <c r="I3426" s="6"/>
      <c r="J3426" s="6"/>
      <c r="K3426" s="6"/>
      <c r="L3426" s="6"/>
      <c r="M3426" s="6"/>
      <c r="N3426" s="6"/>
      <c r="O3426" s="6"/>
      <c r="P3426" s="6"/>
      <c r="Q3426" s="6"/>
      <c r="R3426" s="6"/>
      <c r="S3426" s="6"/>
      <c r="T3426" s="6"/>
      <c r="U3426" s="6"/>
      <c r="V3426" s="6"/>
      <c r="W3426" s="6"/>
      <c r="X3426" s="6"/>
      <c r="Y3426" s="6"/>
      <c r="Z3426" s="6"/>
      <c r="AA3426" s="6"/>
      <c r="AB3426" s="6"/>
      <c r="AC3426" s="6"/>
      <c r="AD3426" s="6"/>
      <c r="AE3426" s="6"/>
      <c r="AF3426" s="6"/>
      <c r="AG3426" s="6"/>
    </row>
    <row r="3427" spans="1:33">
      <c r="A3427" s="23"/>
      <c r="B3427" s="6"/>
      <c r="C3427" s="6"/>
      <c r="D3427" s="6"/>
      <c r="E3427" s="6"/>
      <c r="F3427" s="6"/>
      <c r="G3427" s="6"/>
      <c r="H3427" s="6"/>
      <c r="I3427" s="6"/>
      <c r="J3427" s="6"/>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row>
    <row r="3428" spans="1:33">
      <c r="A3428" s="23"/>
      <c r="B3428" s="6"/>
      <c r="C3428" s="6"/>
      <c r="D3428" s="6"/>
      <c r="E3428" s="6"/>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c r="AD3428" s="6"/>
      <c r="AE3428" s="6"/>
      <c r="AF3428" s="6"/>
      <c r="AG3428" s="6"/>
    </row>
    <row r="3429" spans="1:33">
      <c r="A3429" s="23"/>
      <c r="B3429" s="6"/>
      <c r="C3429" s="6"/>
      <c r="D3429" s="6"/>
      <c r="E3429" s="6"/>
      <c r="F3429" s="6"/>
      <c r="G3429" s="6"/>
      <c r="H3429" s="6"/>
      <c r="I3429" s="6"/>
      <c r="J3429" s="6"/>
      <c r="K3429" s="6"/>
      <c r="L3429" s="6"/>
      <c r="M3429" s="6"/>
      <c r="N3429" s="6"/>
      <c r="O3429" s="6"/>
      <c r="P3429" s="6"/>
      <c r="Q3429" s="6"/>
      <c r="R3429" s="6"/>
      <c r="S3429" s="6"/>
      <c r="T3429" s="6"/>
      <c r="U3429" s="6"/>
      <c r="V3429" s="6"/>
      <c r="W3429" s="6"/>
      <c r="X3429" s="6"/>
      <c r="Y3429" s="6"/>
      <c r="Z3429" s="6"/>
      <c r="AA3429" s="6"/>
      <c r="AB3429" s="6"/>
      <c r="AC3429" s="6"/>
      <c r="AD3429" s="6"/>
      <c r="AE3429" s="6"/>
      <c r="AF3429" s="6"/>
      <c r="AG3429" s="6"/>
    </row>
    <row r="3430" spans="1:33">
      <c r="A3430" s="23"/>
      <c r="B3430" s="6"/>
      <c r="C3430" s="6"/>
      <c r="D3430" s="6"/>
      <c r="E3430" s="6"/>
      <c r="F3430" s="6"/>
      <c r="G3430" s="6"/>
      <c r="H3430" s="6"/>
      <c r="I3430" s="6"/>
      <c r="J3430" s="6"/>
      <c r="K3430" s="6"/>
      <c r="L3430" s="6"/>
      <c r="M3430" s="6"/>
      <c r="N3430" s="6"/>
      <c r="O3430" s="6"/>
      <c r="P3430" s="6"/>
      <c r="Q3430" s="6"/>
      <c r="R3430" s="6"/>
      <c r="S3430" s="6"/>
      <c r="T3430" s="6"/>
      <c r="U3430" s="6"/>
      <c r="V3430" s="6"/>
      <c r="W3430" s="6"/>
      <c r="X3430" s="6"/>
      <c r="Y3430" s="6"/>
      <c r="Z3430" s="6"/>
      <c r="AA3430" s="6"/>
      <c r="AB3430" s="6"/>
      <c r="AC3430" s="6"/>
      <c r="AD3430" s="6"/>
      <c r="AE3430" s="6"/>
      <c r="AF3430" s="6"/>
      <c r="AG3430" s="6"/>
    </row>
    <row r="3431" spans="1:33">
      <c r="A3431" s="23"/>
      <c r="B3431" s="6"/>
      <c r="C3431" s="6"/>
      <c r="D3431" s="6"/>
      <c r="E3431" s="6"/>
      <c r="F3431" s="6"/>
      <c r="G3431" s="6"/>
      <c r="H3431" s="6"/>
      <c r="I3431" s="6"/>
      <c r="J3431" s="6"/>
      <c r="K3431" s="6"/>
      <c r="L3431" s="6"/>
      <c r="M3431" s="6"/>
      <c r="N3431" s="6"/>
      <c r="O3431" s="6"/>
      <c r="P3431" s="6"/>
      <c r="Q3431" s="6"/>
      <c r="R3431" s="6"/>
      <c r="S3431" s="6"/>
      <c r="T3431" s="6"/>
      <c r="U3431" s="6"/>
      <c r="V3431" s="6"/>
      <c r="W3431" s="6"/>
      <c r="X3431" s="6"/>
      <c r="Y3431" s="6"/>
      <c r="Z3431" s="6"/>
      <c r="AA3431" s="6"/>
      <c r="AB3431" s="6"/>
      <c r="AC3431" s="6"/>
      <c r="AD3431" s="6"/>
      <c r="AE3431" s="6"/>
      <c r="AF3431" s="6"/>
      <c r="AG3431" s="6"/>
    </row>
    <row r="3432" spans="1:33">
      <c r="A3432" s="23"/>
      <c r="B3432" s="6"/>
      <c r="C3432" s="6"/>
      <c r="D3432" s="6"/>
      <c r="E3432" s="6"/>
      <c r="F3432" s="6"/>
      <c r="G3432" s="6"/>
      <c r="H3432" s="6"/>
      <c r="I3432" s="6"/>
      <c r="J3432" s="6"/>
      <c r="K3432" s="6"/>
      <c r="L3432" s="6"/>
      <c r="M3432" s="6"/>
      <c r="N3432" s="6"/>
      <c r="O3432" s="6"/>
      <c r="P3432" s="6"/>
      <c r="Q3432" s="6"/>
      <c r="R3432" s="6"/>
      <c r="S3432" s="6"/>
      <c r="T3432" s="6"/>
      <c r="U3432" s="6"/>
      <c r="V3432" s="6"/>
      <c r="W3432" s="6"/>
      <c r="X3432" s="6"/>
      <c r="Y3432" s="6"/>
      <c r="Z3432" s="6"/>
      <c r="AA3432" s="6"/>
      <c r="AB3432" s="6"/>
      <c r="AC3432" s="6"/>
      <c r="AD3432" s="6"/>
      <c r="AE3432" s="6"/>
      <c r="AF3432" s="6"/>
      <c r="AG3432" s="6"/>
    </row>
    <row r="3433" spans="1:33">
      <c r="A3433" s="23"/>
      <c r="B3433" s="6"/>
      <c r="C3433" s="6"/>
      <c r="D3433" s="6"/>
      <c r="E3433" s="6"/>
      <c r="F3433" s="6"/>
      <c r="G3433" s="6"/>
      <c r="H3433" s="6"/>
      <c r="I3433" s="6"/>
      <c r="J3433" s="6"/>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row>
    <row r="3434" spans="1:33">
      <c r="A3434" s="23"/>
      <c r="B3434" s="6"/>
      <c r="C3434" s="6"/>
      <c r="D3434" s="6"/>
      <c r="E3434" s="6"/>
      <c r="F3434" s="6"/>
      <c r="G3434" s="6"/>
      <c r="H3434" s="6"/>
      <c r="I3434" s="6"/>
      <c r="J3434" s="6"/>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row>
    <row r="3435" spans="1:33">
      <c r="A3435" s="23"/>
      <c r="B3435" s="6"/>
      <c r="C3435" s="6"/>
      <c r="D3435" s="6"/>
      <c r="E3435" s="6"/>
      <c r="F3435" s="6"/>
      <c r="G3435" s="6"/>
      <c r="H3435" s="6"/>
      <c r="I3435" s="6"/>
      <c r="J3435" s="6"/>
      <c r="K3435" s="6"/>
      <c r="L3435" s="6"/>
      <c r="M3435" s="6"/>
      <c r="N3435" s="6"/>
      <c r="O3435" s="6"/>
      <c r="P3435" s="6"/>
      <c r="Q3435" s="6"/>
      <c r="R3435" s="6"/>
      <c r="S3435" s="6"/>
      <c r="T3435" s="6"/>
      <c r="U3435" s="6"/>
      <c r="V3435" s="6"/>
      <c r="W3435" s="6"/>
      <c r="X3435" s="6"/>
      <c r="Y3435" s="6"/>
      <c r="Z3435" s="6"/>
      <c r="AA3435" s="6"/>
      <c r="AB3435" s="6"/>
      <c r="AC3435" s="6"/>
      <c r="AD3435" s="6"/>
      <c r="AE3435" s="6"/>
      <c r="AF3435" s="6"/>
      <c r="AG3435" s="6"/>
    </row>
    <row r="3436" spans="1:33">
      <c r="A3436" s="23"/>
      <c r="B3436" s="6"/>
      <c r="C3436" s="6"/>
      <c r="D3436" s="6"/>
      <c r="E3436" s="6"/>
      <c r="F3436" s="6"/>
      <c r="G3436" s="6"/>
      <c r="H3436" s="6"/>
      <c r="I3436" s="6"/>
      <c r="J3436" s="6"/>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row>
    <row r="3437" spans="1:33">
      <c r="A3437" s="23"/>
      <c r="B3437" s="6"/>
      <c r="C3437" s="6"/>
      <c r="D3437" s="6"/>
      <c r="E3437" s="6"/>
      <c r="F3437" s="6"/>
      <c r="G3437" s="6"/>
      <c r="H3437" s="6"/>
      <c r="I3437" s="6"/>
      <c r="J3437" s="6"/>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row>
    <row r="3438" spans="1:33">
      <c r="A3438" s="23"/>
      <c r="B3438" s="6"/>
      <c r="C3438" s="6"/>
      <c r="D3438" s="6"/>
      <c r="E3438" s="6"/>
      <c r="F3438" s="6"/>
      <c r="G3438" s="6"/>
      <c r="H3438" s="6"/>
      <c r="I3438" s="6"/>
      <c r="J3438" s="6"/>
      <c r="K3438" s="6"/>
      <c r="L3438" s="6"/>
      <c r="M3438" s="6"/>
      <c r="N3438" s="6"/>
      <c r="O3438" s="6"/>
      <c r="P3438" s="6"/>
      <c r="Q3438" s="6"/>
      <c r="R3438" s="6"/>
      <c r="S3438" s="6"/>
      <c r="T3438" s="6"/>
      <c r="U3438" s="6"/>
      <c r="V3438" s="6"/>
      <c r="W3438" s="6"/>
      <c r="X3438" s="6"/>
      <c r="Y3438" s="6"/>
      <c r="Z3438" s="6"/>
      <c r="AA3438" s="6"/>
      <c r="AB3438" s="6"/>
      <c r="AC3438" s="6"/>
      <c r="AD3438" s="6"/>
      <c r="AE3438" s="6"/>
      <c r="AF3438" s="6"/>
      <c r="AG3438" s="6"/>
    </row>
    <row r="3439" spans="1:33">
      <c r="A3439" s="23"/>
      <c r="B3439" s="6"/>
      <c r="C3439" s="6"/>
      <c r="D3439" s="6"/>
      <c r="E3439" s="6"/>
      <c r="F3439" s="6"/>
      <c r="G3439" s="6"/>
      <c r="H3439" s="6"/>
      <c r="I3439" s="6"/>
      <c r="J3439" s="6"/>
      <c r="K3439" s="6"/>
      <c r="L3439" s="6"/>
      <c r="M3439" s="6"/>
      <c r="N3439" s="6"/>
      <c r="O3439" s="6"/>
      <c r="P3439" s="6"/>
      <c r="Q3439" s="6"/>
      <c r="R3439" s="6"/>
      <c r="S3439" s="6"/>
      <c r="T3439" s="6"/>
      <c r="U3439" s="6"/>
      <c r="V3439" s="6"/>
      <c r="W3439" s="6"/>
      <c r="X3439" s="6"/>
      <c r="Y3439" s="6"/>
      <c r="Z3439" s="6"/>
      <c r="AA3439" s="6"/>
      <c r="AB3439" s="6"/>
      <c r="AC3439" s="6"/>
      <c r="AD3439" s="6"/>
      <c r="AE3439" s="6"/>
      <c r="AF3439" s="6"/>
      <c r="AG3439" s="6"/>
    </row>
    <row r="3440" spans="1:33">
      <c r="A3440" s="23"/>
      <c r="B3440" s="6"/>
      <c r="C3440" s="6"/>
      <c r="D3440" s="6"/>
      <c r="E3440" s="6"/>
      <c r="F3440" s="6"/>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row>
    <row r="3441" spans="1:33">
      <c r="A3441" s="23"/>
      <c r="B3441" s="6"/>
      <c r="C3441" s="6"/>
      <c r="D3441" s="6"/>
      <c r="E3441" s="6"/>
      <c r="F3441" s="6"/>
      <c r="G3441" s="6"/>
      <c r="H3441" s="6"/>
      <c r="I3441" s="6"/>
      <c r="J3441" s="6"/>
      <c r="K3441" s="6"/>
      <c r="L3441" s="6"/>
      <c r="M3441" s="6"/>
      <c r="N3441" s="6"/>
      <c r="O3441" s="6"/>
      <c r="P3441" s="6"/>
      <c r="Q3441" s="6"/>
      <c r="R3441" s="6"/>
      <c r="S3441" s="6"/>
      <c r="T3441" s="6"/>
      <c r="U3441" s="6"/>
      <c r="V3441" s="6"/>
      <c r="W3441" s="6"/>
      <c r="X3441" s="6"/>
      <c r="Y3441" s="6"/>
      <c r="Z3441" s="6"/>
      <c r="AA3441" s="6"/>
      <c r="AB3441" s="6"/>
      <c r="AC3441" s="6"/>
      <c r="AD3441" s="6"/>
      <c r="AE3441" s="6"/>
      <c r="AF3441" s="6"/>
      <c r="AG3441" s="6"/>
    </row>
    <row r="3442" spans="1:33">
      <c r="A3442" s="23"/>
      <c r="B3442" s="6"/>
      <c r="C3442" s="6"/>
      <c r="D3442" s="6"/>
      <c r="E3442" s="6"/>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row>
    <row r="3443" spans="1:33">
      <c r="A3443" s="23"/>
      <c r="B3443" s="6"/>
      <c r="C3443" s="6"/>
      <c r="D3443" s="6"/>
      <c r="E3443" s="6"/>
      <c r="F3443" s="6"/>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row>
    <row r="3444" spans="1:33">
      <c r="A3444" s="23"/>
      <c r="B3444" s="6"/>
      <c r="C3444" s="6"/>
      <c r="D3444" s="6"/>
      <c r="E3444" s="6"/>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row>
    <row r="3445" spans="1:33">
      <c r="A3445" s="23"/>
      <c r="B3445" s="6"/>
      <c r="C3445" s="6"/>
      <c r="D3445" s="6"/>
      <c r="E3445" s="6"/>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row>
    <row r="3446" spans="1:33">
      <c r="A3446" s="23"/>
      <c r="B3446" s="6"/>
      <c r="C3446" s="6"/>
      <c r="D3446" s="6"/>
      <c r="E3446" s="6"/>
      <c r="F3446" s="6"/>
      <c r="G3446" s="6"/>
      <c r="H3446" s="6"/>
      <c r="I3446" s="6"/>
      <c r="J3446" s="6"/>
      <c r="K3446" s="6"/>
      <c r="L3446" s="6"/>
      <c r="M3446" s="6"/>
      <c r="N3446" s="6"/>
      <c r="O3446" s="6"/>
      <c r="P3446" s="6"/>
      <c r="Q3446" s="6"/>
      <c r="R3446" s="6"/>
      <c r="S3446" s="6"/>
      <c r="T3446" s="6"/>
      <c r="U3446" s="6"/>
      <c r="V3446" s="6"/>
      <c r="W3446" s="6"/>
      <c r="X3446" s="6"/>
      <c r="Y3446" s="6"/>
      <c r="Z3446" s="6"/>
      <c r="AA3446" s="6"/>
      <c r="AB3446" s="6"/>
      <c r="AC3446" s="6"/>
      <c r="AD3446" s="6"/>
      <c r="AE3446" s="6"/>
      <c r="AF3446" s="6"/>
      <c r="AG3446" s="6"/>
    </row>
    <row r="3447" spans="1:33">
      <c r="A3447" s="23"/>
      <c r="B3447" s="6"/>
      <c r="C3447" s="6"/>
      <c r="D3447" s="6"/>
      <c r="E3447" s="6"/>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row>
    <row r="3448" spans="1:33">
      <c r="A3448" s="23"/>
      <c r="B3448" s="6"/>
      <c r="C3448" s="6"/>
      <c r="D3448" s="6"/>
      <c r="E3448" s="6"/>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row>
    <row r="3449" spans="1:33">
      <c r="A3449" s="23"/>
      <c r="B3449" s="6"/>
      <c r="C3449" s="6"/>
      <c r="D3449" s="6"/>
      <c r="E3449" s="6"/>
      <c r="F3449" s="6"/>
      <c r="G3449" s="6"/>
      <c r="H3449" s="6"/>
      <c r="I3449" s="6"/>
      <c r="J3449" s="6"/>
      <c r="K3449" s="6"/>
      <c r="L3449" s="6"/>
      <c r="M3449" s="6"/>
      <c r="N3449" s="6"/>
      <c r="O3449" s="6"/>
      <c r="P3449" s="6"/>
      <c r="Q3449" s="6"/>
      <c r="R3449" s="6"/>
      <c r="S3449" s="6"/>
      <c r="T3449" s="6"/>
      <c r="U3449" s="6"/>
      <c r="V3449" s="6"/>
      <c r="W3449" s="6"/>
      <c r="X3449" s="6"/>
      <c r="Y3449" s="6"/>
      <c r="Z3449" s="6"/>
      <c r="AA3449" s="6"/>
      <c r="AB3449" s="6"/>
      <c r="AC3449" s="6"/>
      <c r="AD3449" s="6"/>
      <c r="AE3449" s="6"/>
      <c r="AF3449" s="6"/>
      <c r="AG3449" s="6"/>
    </row>
    <row r="3450" spans="1:33">
      <c r="A3450" s="23"/>
      <c r="B3450" s="6"/>
      <c r="C3450" s="6"/>
      <c r="D3450" s="6"/>
      <c r="E3450" s="6"/>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row>
    <row r="3451" spans="1:33">
      <c r="A3451" s="23"/>
      <c r="B3451" s="6"/>
      <c r="C3451" s="6"/>
      <c r="D3451" s="6"/>
      <c r="E3451" s="6"/>
      <c r="F3451" s="6"/>
      <c r="G3451" s="6"/>
      <c r="H3451" s="6"/>
      <c r="I3451" s="6"/>
      <c r="J3451" s="6"/>
      <c r="K3451" s="6"/>
      <c r="L3451" s="6"/>
      <c r="M3451" s="6"/>
      <c r="N3451" s="6"/>
      <c r="O3451" s="6"/>
      <c r="P3451" s="6"/>
      <c r="Q3451" s="6"/>
      <c r="R3451" s="6"/>
      <c r="S3451" s="6"/>
      <c r="T3451" s="6"/>
      <c r="U3451" s="6"/>
      <c r="V3451" s="6"/>
      <c r="W3451" s="6"/>
      <c r="X3451" s="6"/>
      <c r="Y3451" s="6"/>
      <c r="Z3451" s="6"/>
      <c r="AA3451" s="6"/>
      <c r="AB3451" s="6"/>
      <c r="AC3451" s="6"/>
      <c r="AD3451" s="6"/>
      <c r="AE3451" s="6"/>
      <c r="AF3451" s="6"/>
      <c r="AG3451" s="6"/>
    </row>
    <row r="3452" spans="1:33">
      <c r="A3452" s="23"/>
      <c r="B3452" s="6"/>
      <c r="C3452" s="6"/>
      <c r="D3452" s="6"/>
      <c r="E3452" s="6"/>
      <c r="F3452" s="6"/>
      <c r="G3452" s="6"/>
      <c r="H3452" s="6"/>
      <c r="I3452" s="6"/>
      <c r="J3452" s="6"/>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row>
    <row r="3453" spans="1:33">
      <c r="A3453" s="23"/>
      <c r="B3453" s="6"/>
      <c r="C3453" s="6"/>
      <c r="D3453" s="6"/>
      <c r="E3453" s="6"/>
      <c r="F3453" s="6"/>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row>
    <row r="3454" spans="1:33">
      <c r="A3454" s="23"/>
      <c r="B3454" s="6"/>
      <c r="C3454" s="6"/>
      <c r="D3454" s="6"/>
      <c r="E3454" s="6"/>
      <c r="F3454" s="6"/>
      <c r="G3454" s="6"/>
      <c r="H3454" s="6"/>
      <c r="I3454" s="6"/>
      <c r="J3454" s="6"/>
      <c r="K3454" s="6"/>
      <c r="L3454" s="6"/>
      <c r="M3454" s="6"/>
      <c r="N3454" s="6"/>
      <c r="O3454" s="6"/>
      <c r="P3454" s="6"/>
      <c r="Q3454" s="6"/>
      <c r="R3454" s="6"/>
      <c r="S3454" s="6"/>
      <c r="T3454" s="6"/>
      <c r="U3454" s="6"/>
      <c r="V3454" s="6"/>
      <c r="W3454" s="6"/>
      <c r="X3454" s="6"/>
      <c r="Y3454" s="6"/>
      <c r="Z3454" s="6"/>
      <c r="AA3454" s="6"/>
      <c r="AB3454" s="6"/>
      <c r="AC3454" s="6"/>
      <c r="AD3454" s="6"/>
      <c r="AE3454" s="6"/>
      <c r="AF3454" s="6"/>
      <c r="AG3454" s="6"/>
    </row>
    <row r="3455" spans="1:33">
      <c r="A3455" s="23"/>
      <c r="B3455" s="6"/>
      <c r="C3455" s="6"/>
      <c r="D3455" s="6"/>
      <c r="E3455" s="6"/>
      <c r="F3455" s="6"/>
      <c r="G3455" s="6"/>
      <c r="H3455" s="6"/>
      <c r="I3455" s="6"/>
      <c r="J3455" s="6"/>
      <c r="K3455" s="6"/>
      <c r="L3455" s="6"/>
      <c r="M3455" s="6"/>
      <c r="N3455" s="6"/>
      <c r="O3455" s="6"/>
      <c r="P3455" s="6"/>
      <c r="Q3455" s="6"/>
      <c r="R3455" s="6"/>
      <c r="S3455" s="6"/>
      <c r="T3455" s="6"/>
      <c r="U3455" s="6"/>
      <c r="V3455" s="6"/>
      <c r="W3455" s="6"/>
      <c r="X3455" s="6"/>
      <c r="Y3455" s="6"/>
      <c r="Z3455" s="6"/>
      <c r="AA3455" s="6"/>
      <c r="AB3455" s="6"/>
      <c r="AC3455" s="6"/>
      <c r="AD3455" s="6"/>
      <c r="AE3455" s="6"/>
      <c r="AF3455" s="6"/>
      <c r="AG3455" s="6"/>
    </row>
    <row r="3456" spans="1:33">
      <c r="A3456" s="23"/>
      <c r="B3456" s="6"/>
      <c r="C3456" s="6"/>
      <c r="D3456" s="6"/>
      <c r="E3456" s="6"/>
      <c r="F3456" s="6"/>
      <c r="G3456" s="6"/>
      <c r="H3456" s="6"/>
      <c r="I3456" s="6"/>
      <c r="J3456" s="6"/>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row>
    <row r="3457" spans="1:33">
      <c r="A3457" s="23"/>
      <c r="B3457" s="6"/>
      <c r="C3457" s="6"/>
      <c r="D3457" s="6"/>
      <c r="E3457" s="6"/>
      <c r="F3457" s="6"/>
      <c r="G3457" s="6"/>
      <c r="H3457" s="6"/>
      <c r="I3457" s="6"/>
      <c r="J3457" s="6"/>
      <c r="K3457" s="6"/>
      <c r="L3457" s="6"/>
      <c r="M3457" s="6"/>
      <c r="N3457" s="6"/>
      <c r="O3457" s="6"/>
      <c r="P3457" s="6"/>
      <c r="Q3457" s="6"/>
      <c r="R3457" s="6"/>
      <c r="S3457" s="6"/>
      <c r="T3457" s="6"/>
      <c r="U3457" s="6"/>
      <c r="V3457" s="6"/>
      <c r="W3457" s="6"/>
      <c r="X3457" s="6"/>
      <c r="Y3457" s="6"/>
      <c r="Z3457" s="6"/>
      <c r="AA3457" s="6"/>
      <c r="AB3457" s="6"/>
      <c r="AC3457" s="6"/>
      <c r="AD3457" s="6"/>
      <c r="AE3457" s="6"/>
      <c r="AF3457" s="6"/>
      <c r="AG3457" s="6"/>
    </row>
    <row r="3458" spans="1:33">
      <c r="A3458" s="23"/>
      <c r="B3458" s="6"/>
      <c r="C3458" s="6"/>
      <c r="D3458" s="6"/>
      <c r="E3458" s="6"/>
      <c r="F3458" s="6"/>
      <c r="G3458" s="6"/>
      <c r="H3458" s="6"/>
      <c r="I3458" s="6"/>
      <c r="J3458" s="6"/>
      <c r="K3458" s="6"/>
      <c r="L3458" s="6"/>
      <c r="M3458" s="6"/>
      <c r="N3458" s="6"/>
      <c r="O3458" s="6"/>
      <c r="P3458" s="6"/>
      <c r="Q3458" s="6"/>
      <c r="R3458" s="6"/>
      <c r="S3458" s="6"/>
      <c r="T3458" s="6"/>
      <c r="U3458" s="6"/>
      <c r="V3458" s="6"/>
      <c r="W3458" s="6"/>
      <c r="X3458" s="6"/>
      <c r="Y3458" s="6"/>
      <c r="Z3458" s="6"/>
      <c r="AA3458" s="6"/>
      <c r="AB3458" s="6"/>
      <c r="AC3458" s="6"/>
      <c r="AD3458" s="6"/>
      <c r="AE3458" s="6"/>
      <c r="AF3458" s="6"/>
      <c r="AG3458" s="6"/>
    </row>
    <row r="3459" spans="1:33">
      <c r="A3459" s="23"/>
      <c r="B3459" s="6"/>
      <c r="C3459" s="6"/>
      <c r="D3459" s="6"/>
      <c r="E3459" s="6"/>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row>
    <row r="3460" spans="1:33">
      <c r="A3460" s="23"/>
      <c r="B3460" s="6"/>
      <c r="C3460" s="6"/>
      <c r="D3460" s="6"/>
      <c r="E3460" s="6"/>
      <c r="F3460" s="6"/>
      <c r="G3460" s="6"/>
      <c r="H3460" s="6"/>
      <c r="I3460" s="6"/>
      <c r="J3460" s="6"/>
      <c r="K3460" s="6"/>
      <c r="L3460" s="6"/>
      <c r="M3460" s="6"/>
      <c r="N3460" s="6"/>
      <c r="O3460" s="6"/>
      <c r="P3460" s="6"/>
      <c r="Q3460" s="6"/>
      <c r="R3460" s="6"/>
      <c r="S3460" s="6"/>
      <c r="T3460" s="6"/>
      <c r="U3460" s="6"/>
      <c r="V3460" s="6"/>
      <c r="W3460" s="6"/>
      <c r="X3460" s="6"/>
      <c r="Y3460" s="6"/>
      <c r="Z3460" s="6"/>
      <c r="AA3460" s="6"/>
      <c r="AB3460" s="6"/>
      <c r="AC3460" s="6"/>
      <c r="AD3460" s="6"/>
      <c r="AE3460" s="6"/>
      <c r="AF3460" s="6"/>
      <c r="AG3460" s="6"/>
    </row>
    <row r="3461" spans="1:33">
      <c r="A3461" s="23"/>
      <c r="B3461" s="6"/>
      <c r="C3461" s="6"/>
      <c r="D3461" s="6"/>
      <c r="E3461" s="6"/>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row>
    <row r="3462" spans="1:33">
      <c r="A3462" s="23"/>
      <c r="B3462" s="6"/>
      <c r="C3462" s="6"/>
      <c r="D3462" s="6"/>
      <c r="E3462" s="6"/>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row>
    <row r="3463" spans="1:33">
      <c r="A3463" s="23"/>
      <c r="B3463" s="6"/>
      <c r="C3463" s="6"/>
      <c r="D3463" s="6"/>
      <c r="E3463" s="6"/>
      <c r="F3463" s="6"/>
      <c r="G3463" s="6"/>
      <c r="H3463" s="6"/>
      <c r="I3463" s="6"/>
      <c r="J3463" s="6"/>
      <c r="K3463" s="6"/>
      <c r="L3463" s="6"/>
      <c r="M3463" s="6"/>
      <c r="N3463" s="6"/>
      <c r="O3463" s="6"/>
      <c r="P3463" s="6"/>
      <c r="Q3463" s="6"/>
      <c r="R3463" s="6"/>
      <c r="S3463" s="6"/>
      <c r="T3463" s="6"/>
      <c r="U3463" s="6"/>
      <c r="V3463" s="6"/>
      <c r="W3463" s="6"/>
      <c r="X3463" s="6"/>
      <c r="Y3463" s="6"/>
      <c r="Z3463" s="6"/>
      <c r="AA3463" s="6"/>
      <c r="AB3463" s="6"/>
      <c r="AC3463" s="6"/>
      <c r="AD3463" s="6"/>
      <c r="AE3463" s="6"/>
      <c r="AF3463" s="6"/>
      <c r="AG3463" s="6"/>
    </row>
    <row r="3464" spans="1:33">
      <c r="A3464" s="23"/>
      <c r="B3464" s="6"/>
      <c r="C3464" s="6"/>
      <c r="D3464" s="6"/>
      <c r="E3464" s="6"/>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row>
    <row r="3465" spans="1:33">
      <c r="A3465" s="23"/>
      <c r="B3465" s="6"/>
      <c r="C3465" s="6"/>
      <c r="D3465" s="6"/>
      <c r="E3465" s="6"/>
      <c r="F3465" s="6"/>
      <c r="G3465" s="6"/>
      <c r="H3465" s="6"/>
      <c r="I3465" s="6"/>
      <c r="J3465" s="6"/>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row>
    <row r="3466" spans="1:33">
      <c r="A3466" s="23"/>
      <c r="B3466" s="6"/>
      <c r="C3466" s="6"/>
      <c r="D3466" s="6"/>
      <c r="E3466" s="6"/>
      <c r="F3466" s="6"/>
      <c r="G3466" s="6"/>
      <c r="H3466" s="6"/>
      <c r="I3466" s="6"/>
      <c r="J3466" s="6"/>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row>
    <row r="3467" spans="1:33">
      <c r="A3467" s="23"/>
      <c r="B3467" s="6"/>
      <c r="C3467" s="6"/>
      <c r="D3467" s="6"/>
      <c r="E3467" s="6"/>
      <c r="F3467" s="6"/>
      <c r="G3467" s="6"/>
      <c r="H3467" s="6"/>
      <c r="I3467" s="6"/>
      <c r="J3467" s="6"/>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row>
    <row r="3468" spans="1:33">
      <c r="A3468" s="23"/>
      <c r="B3468" s="6"/>
      <c r="C3468" s="6"/>
      <c r="D3468" s="6"/>
      <c r="E3468" s="6"/>
      <c r="F3468" s="6"/>
      <c r="G3468" s="6"/>
      <c r="H3468" s="6"/>
      <c r="I3468" s="6"/>
      <c r="J3468" s="6"/>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row>
    <row r="3469" spans="1:33">
      <c r="A3469" s="23"/>
      <c r="B3469" s="6"/>
      <c r="C3469" s="6"/>
      <c r="D3469" s="6"/>
      <c r="E3469" s="6"/>
      <c r="F3469" s="6"/>
      <c r="G3469" s="6"/>
      <c r="H3469" s="6"/>
      <c r="I3469" s="6"/>
      <c r="J3469" s="6"/>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row>
    <row r="3470" spans="1:33">
      <c r="A3470" s="23"/>
      <c r="B3470" s="6"/>
      <c r="C3470" s="6"/>
      <c r="D3470" s="6"/>
      <c r="E3470" s="6"/>
      <c r="F3470" s="6"/>
      <c r="G3470" s="6"/>
      <c r="H3470" s="6"/>
      <c r="I3470" s="6"/>
      <c r="J3470" s="6"/>
      <c r="K3470" s="6"/>
      <c r="L3470" s="6"/>
      <c r="M3470" s="6"/>
      <c r="N3470" s="6"/>
      <c r="O3470" s="6"/>
      <c r="P3470" s="6"/>
      <c r="Q3470" s="6"/>
      <c r="R3470" s="6"/>
      <c r="S3470" s="6"/>
      <c r="T3470" s="6"/>
      <c r="U3470" s="6"/>
      <c r="V3470" s="6"/>
      <c r="W3470" s="6"/>
      <c r="X3470" s="6"/>
      <c r="Y3470" s="6"/>
      <c r="Z3470" s="6"/>
      <c r="AA3470" s="6"/>
      <c r="AB3470" s="6"/>
      <c r="AC3470" s="6"/>
      <c r="AD3470" s="6"/>
      <c r="AE3470" s="6"/>
      <c r="AF3470" s="6"/>
      <c r="AG3470" s="6"/>
    </row>
    <row r="3471" spans="1:33">
      <c r="A3471" s="23"/>
      <c r="B3471" s="6"/>
      <c r="C3471" s="6"/>
      <c r="D3471" s="6"/>
      <c r="E3471" s="6"/>
      <c r="F3471" s="6"/>
      <c r="G3471" s="6"/>
      <c r="H3471" s="6"/>
      <c r="I3471" s="6"/>
      <c r="J3471" s="6"/>
      <c r="K3471" s="6"/>
      <c r="L3471" s="6"/>
      <c r="M3471" s="6"/>
      <c r="N3471" s="6"/>
      <c r="O3471" s="6"/>
      <c r="P3471" s="6"/>
      <c r="Q3471" s="6"/>
      <c r="R3471" s="6"/>
      <c r="S3471" s="6"/>
      <c r="T3471" s="6"/>
      <c r="U3471" s="6"/>
      <c r="V3471" s="6"/>
      <c r="W3471" s="6"/>
      <c r="X3471" s="6"/>
      <c r="Y3471" s="6"/>
      <c r="Z3471" s="6"/>
      <c r="AA3471" s="6"/>
      <c r="AB3471" s="6"/>
      <c r="AC3471" s="6"/>
      <c r="AD3471" s="6"/>
      <c r="AE3471" s="6"/>
      <c r="AF3471" s="6"/>
      <c r="AG3471" s="6"/>
    </row>
    <row r="3472" spans="1:33">
      <c r="A3472" s="23"/>
      <c r="B3472" s="6"/>
      <c r="C3472" s="6"/>
      <c r="D3472" s="6"/>
      <c r="E3472" s="6"/>
      <c r="F3472" s="6"/>
      <c r="G3472" s="6"/>
      <c r="H3472" s="6"/>
      <c r="I3472" s="6"/>
      <c r="J3472" s="6"/>
      <c r="K3472" s="6"/>
      <c r="L3472" s="6"/>
      <c r="M3472" s="6"/>
      <c r="N3472" s="6"/>
      <c r="O3472" s="6"/>
      <c r="P3472" s="6"/>
      <c r="Q3472" s="6"/>
      <c r="R3472" s="6"/>
      <c r="S3472" s="6"/>
      <c r="T3472" s="6"/>
      <c r="U3472" s="6"/>
      <c r="V3472" s="6"/>
      <c r="W3472" s="6"/>
      <c r="X3472" s="6"/>
      <c r="Y3472" s="6"/>
      <c r="Z3472" s="6"/>
      <c r="AA3472" s="6"/>
      <c r="AB3472" s="6"/>
      <c r="AC3472" s="6"/>
      <c r="AD3472" s="6"/>
      <c r="AE3472" s="6"/>
      <c r="AF3472" s="6"/>
      <c r="AG3472" s="6"/>
    </row>
    <row r="3473" spans="1:33">
      <c r="A3473" s="23"/>
      <c r="B3473" s="6"/>
      <c r="C3473" s="6"/>
      <c r="D3473" s="6"/>
      <c r="E3473" s="6"/>
      <c r="F3473" s="6"/>
      <c r="G3473" s="6"/>
      <c r="H3473" s="6"/>
      <c r="I3473" s="6"/>
      <c r="J3473" s="6"/>
      <c r="K3473" s="6"/>
      <c r="L3473" s="6"/>
      <c r="M3473" s="6"/>
      <c r="N3473" s="6"/>
      <c r="O3473" s="6"/>
      <c r="P3473" s="6"/>
      <c r="Q3473" s="6"/>
      <c r="R3473" s="6"/>
      <c r="S3473" s="6"/>
      <c r="T3473" s="6"/>
      <c r="U3473" s="6"/>
      <c r="V3473" s="6"/>
      <c r="W3473" s="6"/>
      <c r="X3473" s="6"/>
      <c r="Y3473" s="6"/>
      <c r="Z3473" s="6"/>
      <c r="AA3473" s="6"/>
      <c r="AB3473" s="6"/>
      <c r="AC3473" s="6"/>
      <c r="AD3473" s="6"/>
      <c r="AE3473" s="6"/>
      <c r="AF3473" s="6"/>
      <c r="AG3473" s="6"/>
    </row>
    <row r="3474" spans="1:33">
      <c r="A3474" s="23"/>
      <c r="B3474" s="6"/>
      <c r="C3474" s="6"/>
      <c r="D3474" s="6"/>
      <c r="E3474" s="6"/>
      <c r="F3474" s="6"/>
      <c r="G3474" s="6"/>
      <c r="H3474" s="6"/>
      <c r="I3474" s="6"/>
      <c r="J3474" s="6"/>
      <c r="K3474" s="6"/>
      <c r="L3474" s="6"/>
      <c r="M3474" s="6"/>
      <c r="N3474" s="6"/>
      <c r="O3474" s="6"/>
      <c r="P3474" s="6"/>
      <c r="Q3474" s="6"/>
      <c r="R3474" s="6"/>
      <c r="S3474" s="6"/>
      <c r="T3474" s="6"/>
      <c r="U3474" s="6"/>
      <c r="V3474" s="6"/>
      <c r="W3474" s="6"/>
      <c r="X3474" s="6"/>
      <c r="Y3474" s="6"/>
      <c r="Z3474" s="6"/>
      <c r="AA3474" s="6"/>
      <c r="AB3474" s="6"/>
      <c r="AC3474" s="6"/>
      <c r="AD3474" s="6"/>
      <c r="AE3474" s="6"/>
      <c r="AF3474" s="6"/>
      <c r="AG3474" s="6"/>
    </row>
    <row r="3475" spans="1:33">
      <c r="A3475" s="23"/>
      <c r="B3475" s="6"/>
      <c r="C3475" s="6"/>
      <c r="D3475" s="6"/>
      <c r="E3475" s="6"/>
      <c r="F3475" s="6"/>
      <c r="G3475" s="6"/>
      <c r="H3475" s="6"/>
      <c r="I3475" s="6"/>
      <c r="J3475" s="6"/>
      <c r="K3475" s="6"/>
      <c r="L3475" s="6"/>
      <c r="M3475" s="6"/>
      <c r="N3475" s="6"/>
      <c r="O3475" s="6"/>
      <c r="P3475" s="6"/>
      <c r="Q3475" s="6"/>
      <c r="R3475" s="6"/>
      <c r="S3475" s="6"/>
      <c r="T3475" s="6"/>
      <c r="U3475" s="6"/>
      <c r="V3475" s="6"/>
      <c r="W3475" s="6"/>
      <c r="X3475" s="6"/>
      <c r="Y3475" s="6"/>
      <c r="Z3475" s="6"/>
      <c r="AA3475" s="6"/>
      <c r="AB3475" s="6"/>
      <c r="AC3475" s="6"/>
      <c r="AD3475" s="6"/>
      <c r="AE3475" s="6"/>
      <c r="AF3475" s="6"/>
      <c r="AG3475" s="6"/>
    </row>
    <row r="3476" spans="1:33">
      <c r="A3476" s="23"/>
      <c r="B3476" s="6"/>
      <c r="C3476" s="6"/>
      <c r="D3476" s="6"/>
      <c r="E3476" s="6"/>
      <c r="F3476" s="6"/>
      <c r="G3476" s="6"/>
      <c r="H3476" s="6"/>
      <c r="I3476" s="6"/>
      <c r="J3476" s="6"/>
      <c r="K3476" s="6"/>
      <c r="L3476" s="6"/>
      <c r="M3476" s="6"/>
      <c r="N3476" s="6"/>
      <c r="O3476" s="6"/>
      <c r="P3476" s="6"/>
      <c r="Q3476" s="6"/>
      <c r="R3476" s="6"/>
      <c r="S3476" s="6"/>
      <c r="T3476" s="6"/>
      <c r="U3476" s="6"/>
      <c r="V3476" s="6"/>
      <c r="W3476" s="6"/>
      <c r="X3476" s="6"/>
      <c r="Y3476" s="6"/>
      <c r="Z3476" s="6"/>
      <c r="AA3476" s="6"/>
      <c r="AB3476" s="6"/>
      <c r="AC3476" s="6"/>
      <c r="AD3476" s="6"/>
      <c r="AE3476" s="6"/>
      <c r="AF3476" s="6"/>
      <c r="AG3476" s="6"/>
    </row>
    <row r="3477" spans="1:33">
      <c r="A3477" s="23"/>
      <c r="B3477" s="6"/>
      <c r="C3477" s="6"/>
      <c r="D3477" s="6"/>
      <c r="E3477" s="6"/>
      <c r="F3477" s="6"/>
      <c r="G3477" s="6"/>
      <c r="H3477" s="6"/>
      <c r="I3477" s="6"/>
      <c r="J3477" s="6"/>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row>
    <row r="3478" spans="1:33">
      <c r="A3478" s="23"/>
      <c r="B3478" s="6"/>
      <c r="C3478" s="6"/>
      <c r="D3478" s="6"/>
      <c r="E3478" s="6"/>
      <c r="F3478" s="6"/>
      <c r="G3478" s="6"/>
      <c r="H3478" s="6"/>
      <c r="I3478" s="6"/>
      <c r="J3478" s="6"/>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row>
    <row r="3479" spans="1:33">
      <c r="A3479" s="23"/>
      <c r="B3479" s="6"/>
      <c r="C3479" s="6"/>
      <c r="D3479" s="6"/>
      <c r="E3479" s="6"/>
      <c r="F3479" s="6"/>
      <c r="G3479" s="6"/>
      <c r="H3479" s="6"/>
      <c r="I3479" s="6"/>
      <c r="J3479" s="6"/>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row>
    <row r="3480" spans="1:33">
      <c r="A3480" s="23"/>
      <c r="B3480" s="6"/>
      <c r="C3480" s="6"/>
      <c r="D3480" s="6"/>
      <c r="E3480" s="6"/>
      <c r="F3480" s="6"/>
      <c r="G3480" s="6"/>
      <c r="H3480" s="6"/>
      <c r="I3480" s="6"/>
      <c r="J3480" s="6"/>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row>
    <row r="3481" spans="1:33">
      <c r="A3481" s="23"/>
      <c r="B3481" s="6"/>
      <c r="C3481" s="6"/>
      <c r="D3481" s="6"/>
      <c r="E3481" s="6"/>
      <c r="F3481" s="6"/>
      <c r="G3481" s="6"/>
      <c r="H3481" s="6"/>
      <c r="I3481" s="6"/>
      <c r="J3481" s="6"/>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row>
    <row r="3482" spans="1:33">
      <c r="A3482" s="23"/>
      <c r="B3482" s="6"/>
      <c r="C3482" s="6"/>
      <c r="D3482" s="6"/>
      <c r="E3482" s="6"/>
      <c r="F3482" s="6"/>
      <c r="G3482" s="6"/>
      <c r="H3482" s="6"/>
      <c r="I3482" s="6"/>
      <c r="J3482" s="6"/>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row>
    <row r="3483" spans="1:33">
      <c r="A3483" s="23"/>
      <c r="B3483" s="6"/>
      <c r="C3483" s="6"/>
      <c r="D3483" s="6"/>
      <c r="E3483" s="6"/>
      <c r="F3483" s="6"/>
      <c r="G3483" s="6"/>
      <c r="H3483" s="6"/>
      <c r="I3483" s="6"/>
      <c r="J3483" s="6"/>
      <c r="K3483" s="6"/>
      <c r="L3483" s="6"/>
      <c r="M3483" s="6"/>
      <c r="N3483" s="6"/>
      <c r="O3483" s="6"/>
      <c r="P3483" s="6"/>
      <c r="Q3483" s="6"/>
      <c r="R3483" s="6"/>
      <c r="S3483" s="6"/>
      <c r="T3483" s="6"/>
      <c r="U3483" s="6"/>
      <c r="V3483" s="6"/>
      <c r="W3483" s="6"/>
      <c r="X3483" s="6"/>
      <c r="Y3483" s="6"/>
      <c r="Z3483" s="6"/>
      <c r="AA3483" s="6"/>
      <c r="AB3483" s="6"/>
      <c r="AC3483" s="6"/>
      <c r="AD3483" s="6"/>
      <c r="AE3483" s="6"/>
      <c r="AF3483" s="6"/>
      <c r="AG3483" s="6"/>
    </row>
    <row r="3484" spans="1:33">
      <c r="A3484" s="23"/>
      <c r="B3484" s="6"/>
      <c r="C3484" s="6"/>
      <c r="D3484" s="6"/>
      <c r="E3484" s="6"/>
      <c r="F3484" s="6"/>
      <c r="G3484" s="6"/>
      <c r="H3484" s="6"/>
      <c r="I3484" s="6"/>
      <c r="J3484" s="6"/>
      <c r="K3484" s="6"/>
      <c r="L3484" s="6"/>
      <c r="M3484" s="6"/>
      <c r="N3484" s="6"/>
      <c r="O3484" s="6"/>
      <c r="P3484" s="6"/>
      <c r="Q3484" s="6"/>
      <c r="R3484" s="6"/>
      <c r="S3484" s="6"/>
      <c r="T3484" s="6"/>
      <c r="U3484" s="6"/>
      <c r="V3484" s="6"/>
      <c r="W3484" s="6"/>
      <c r="X3484" s="6"/>
      <c r="Y3484" s="6"/>
      <c r="Z3484" s="6"/>
      <c r="AA3484" s="6"/>
      <c r="AB3484" s="6"/>
      <c r="AC3484" s="6"/>
      <c r="AD3484" s="6"/>
      <c r="AE3484" s="6"/>
      <c r="AF3484" s="6"/>
      <c r="AG3484" s="6"/>
    </row>
    <row r="3485" spans="1:33">
      <c r="A3485" s="23"/>
      <c r="B3485" s="6"/>
      <c r="C3485" s="6"/>
      <c r="D3485" s="6"/>
      <c r="E3485" s="6"/>
      <c r="F3485" s="6"/>
      <c r="G3485" s="6"/>
      <c r="H3485" s="6"/>
      <c r="I3485" s="6"/>
      <c r="J3485" s="6"/>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row>
    <row r="3486" spans="1:33">
      <c r="A3486" s="23"/>
      <c r="B3486" s="6"/>
      <c r="C3486" s="6"/>
      <c r="D3486" s="6"/>
      <c r="E3486" s="6"/>
      <c r="F3486" s="6"/>
      <c r="G3486" s="6"/>
      <c r="H3486" s="6"/>
      <c r="I3486" s="6"/>
      <c r="J3486" s="6"/>
      <c r="K3486" s="6"/>
      <c r="L3486" s="6"/>
      <c r="M3486" s="6"/>
      <c r="N3486" s="6"/>
      <c r="O3486" s="6"/>
      <c r="P3486" s="6"/>
      <c r="Q3486" s="6"/>
      <c r="R3486" s="6"/>
      <c r="S3486" s="6"/>
      <c r="T3486" s="6"/>
      <c r="U3486" s="6"/>
      <c r="V3486" s="6"/>
      <c r="W3486" s="6"/>
      <c r="X3486" s="6"/>
      <c r="Y3486" s="6"/>
      <c r="Z3486" s="6"/>
      <c r="AA3486" s="6"/>
      <c r="AB3486" s="6"/>
      <c r="AC3486" s="6"/>
      <c r="AD3486" s="6"/>
      <c r="AE3486" s="6"/>
      <c r="AF3486" s="6"/>
      <c r="AG3486" s="6"/>
    </row>
    <row r="3487" spans="1:33">
      <c r="A3487" s="23"/>
      <c r="B3487" s="6"/>
      <c r="C3487" s="6"/>
      <c r="D3487" s="6"/>
      <c r="E3487" s="6"/>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c r="AG3487" s="6"/>
    </row>
    <row r="3488" spans="1:33">
      <c r="A3488" s="23"/>
      <c r="B3488" s="6"/>
      <c r="C3488" s="6"/>
      <c r="D3488" s="6"/>
      <c r="E3488" s="6"/>
      <c r="F3488" s="6"/>
      <c r="G3488" s="6"/>
      <c r="H3488" s="6"/>
      <c r="I3488" s="6"/>
      <c r="J3488" s="6"/>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row>
    <row r="3489" spans="1:33">
      <c r="A3489" s="23"/>
      <c r="B3489" s="6"/>
      <c r="C3489" s="6"/>
      <c r="D3489" s="6"/>
      <c r="E3489" s="6"/>
      <c r="F3489" s="6"/>
      <c r="G3489" s="6"/>
      <c r="H3489" s="6"/>
      <c r="I3489" s="6"/>
      <c r="J3489" s="6"/>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row>
    <row r="3490" spans="1:33">
      <c r="A3490" s="23"/>
      <c r="B3490" s="6"/>
      <c r="C3490" s="6"/>
      <c r="D3490" s="6"/>
      <c r="E3490" s="6"/>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c r="AG3490" s="6"/>
    </row>
    <row r="3491" spans="1:33">
      <c r="A3491" s="23"/>
      <c r="B3491" s="6"/>
      <c r="C3491" s="6"/>
      <c r="D3491" s="6"/>
      <c r="E3491" s="6"/>
      <c r="F3491" s="6"/>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row>
    <row r="3492" spans="1:33">
      <c r="A3492" s="23"/>
      <c r="B3492" s="6"/>
      <c r="C3492" s="6"/>
      <c r="D3492" s="6"/>
      <c r="E3492" s="6"/>
      <c r="F3492" s="6"/>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row>
    <row r="3493" spans="1:33">
      <c r="A3493" s="23"/>
      <c r="B3493" s="6"/>
      <c r="C3493" s="6"/>
      <c r="D3493" s="6"/>
      <c r="E3493" s="6"/>
      <c r="F3493" s="6"/>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row>
    <row r="3494" spans="1:33">
      <c r="A3494" s="23"/>
      <c r="B3494" s="6"/>
      <c r="C3494" s="6"/>
      <c r="D3494" s="6"/>
      <c r="E3494" s="6"/>
      <c r="F3494" s="6"/>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row>
    <row r="3495" spans="1:33">
      <c r="A3495" s="23"/>
      <c r="B3495" s="6"/>
      <c r="C3495" s="6"/>
      <c r="D3495" s="6"/>
      <c r="E3495" s="6"/>
      <c r="F3495" s="6"/>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row>
    <row r="3496" spans="1:33">
      <c r="A3496" s="23"/>
      <c r="B3496" s="6"/>
      <c r="C3496" s="6"/>
      <c r="D3496" s="6"/>
      <c r="E3496" s="6"/>
      <c r="F3496" s="6"/>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row>
    <row r="3497" spans="1:33">
      <c r="A3497" s="23"/>
      <c r="B3497" s="6"/>
      <c r="C3497" s="6"/>
      <c r="D3497" s="6"/>
      <c r="E3497" s="6"/>
      <c r="F3497" s="6"/>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row>
    <row r="3498" spans="1:33">
      <c r="A3498" s="23"/>
      <c r="B3498" s="6"/>
      <c r="C3498" s="6"/>
      <c r="D3498" s="6"/>
      <c r="E3498" s="6"/>
      <c r="F3498" s="6"/>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row>
    <row r="3499" spans="1:33">
      <c r="A3499" s="23"/>
      <c r="B3499" s="6"/>
      <c r="C3499" s="6"/>
      <c r="D3499" s="6"/>
      <c r="E3499" s="6"/>
      <c r="F3499" s="6"/>
      <c r="G3499" s="6"/>
      <c r="H3499" s="6"/>
      <c r="I3499" s="6"/>
      <c r="J3499" s="6"/>
      <c r="K3499" s="6"/>
      <c r="L3499" s="6"/>
      <c r="M3499" s="6"/>
      <c r="N3499" s="6"/>
      <c r="O3499" s="6"/>
      <c r="P3499" s="6"/>
      <c r="Q3499" s="6"/>
      <c r="R3499" s="6"/>
      <c r="S3499" s="6"/>
      <c r="T3499" s="6"/>
      <c r="U3499" s="6"/>
      <c r="V3499" s="6"/>
      <c r="W3499" s="6"/>
      <c r="X3499" s="6"/>
      <c r="Y3499" s="6"/>
      <c r="Z3499" s="6"/>
      <c r="AA3499" s="6"/>
      <c r="AB3499" s="6"/>
      <c r="AC3499" s="6"/>
      <c r="AD3499" s="6"/>
      <c r="AE3499" s="6"/>
      <c r="AF3499" s="6"/>
      <c r="AG3499" s="6"/>
    </row>
    <row r="3500" spans="1:33">
      <c r="A3500" s="23"/>
      <c r="B3500" s="6"/>
      <c r="C3500" s="6"/>
      <c r="D3500" s="6"/>
      <c r="E3500" s="6"/>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row>
    <row r="3501" spans="1:33">
      <c r="A3501" s="23"/>
      <c r="B3501" s="6"/>
      <c r="C3501" s="6"/>
      <c r="D3501" s="6"/>
      <c r="E3501" s="6"/>
      <c r="F3501" s="6"/>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row>
    <row r="3502" spans="1:33">
      <c r="A3502" s="23"/>
      <c r="B3502" s="6"/>
      <c r="C3502" s="6"/>
      <c r="D3502" s="6"/>
      <c r="E3502" s="6"/>
      <c r="F3502" s="6"/>
      <c r="G3502" s="6"/>
      <c r="H3502" s="6"/>
      <c r="I3502" s="6"/>
      <c r="J3502" s="6"/>
      <c r="K3502" s="6"/>
      <c r="L3502" s="6"/>
      <c r="M3502" s="6"/>
      <c r="N3502" s="6"/>
      <c r="O3502" s="6"/>
      <c r="P3502" s="6"/>
      <c r="Q3502" s="6"/>
      <c r="R3502" s="6"/>
      <c r="S3502" s="6"/>
      <c r="T3502" s="6"/>
      <c r="U3502" s="6"/>
      <c r="V3502" s="6"/>
      <c r="W3502" s="6"/>
      <c r="X3502" s="6"/>
      <c r="Y3502" s="6"/>
      <c r="Z3502" s="6"/>
      <c r="AA3502" s="6"/>
      <c r="AB3502" s="6"/>
      <c r="AC3502" s="6"/>
      <c r="AD3502" s="6"/>
      <c r="AE3502" s="6"/>
      <c r="AF3502" s="6"/>
      <c r="AG3502" s="6"/>
    </row>
    <row r="3503" spans="1:33">
      <c r="A3503" s="23"/>
      <c r="B3503" s="6"/>
      <c r="C3503" s="6"/>
      <c r="D3503" s="6"/>
      <c r="E3503" s="6"/>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row>
    <row r="3504" spans="1:33">
      <c r="A3504" s="23"/>
      <c r="B3504" s="6"/>
      <c r="C3504" s="6"/>
      <c r="D3504" s="6"/>
      <c r="E3504" s="6"/>
      <c r="F3504" s="6"/>
      <c r="G3504" s="6"/>
      <c r="H3504" s="6"/>
      <c r="I3504" s="6"/>
      <c r="J3504" s="6"/>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row>
    <row r="3505" spans="1:33">
      <c r="A3505" s="23"/>
      <c r="B3505" s="6"/>
      <c r="C3505" s="6"/>
      <c r="D3505" s="6"/>
      <c r="E3505" s="6"/>
      <c r="F3505" s="6"/>
      <c r="G3505" s="6"/>
      <c r="H3505" s="6"/>
      <c r="I3505" s="6"/>
      <c r="J3505" s="6"/>
      <c r="K3505" s="6"/>
      <c r="L3505" s="6"/>
      <c r="M3505" s="6"/>
      <c r="N3505" s="6"/>
      <c r="O3505" s="6"/>
      <c r="P3505" s="6"/>
      <c r="Q3505" s="6"/>
      <c r="R3505" s="6"/>
      <c r="S3505" s="6"/>
      <c r="T3505" s="6"/>
      <c r="U3505" s="6"/>
      <c r="V3505" s="6"/>
      <c r="W3505" s="6"/>
      <c r="X3505" s="6"/>
      <c r="Y3505" s="6"/>
      <c r="Z3505" s="6"/>
      <c r="AA3505" s="6"/>
      <c r="AB3505" s="6"/>
      <c r="AC3505" s="6"/>
      <c r="AD3505" s="6"/>
      <c r="AE3505" s="6"/>
      <c r="AF3505" s="6"/>
      <c r="AG3505" s="6"/>
    </row>
    <row r="3506" spans="1:33">
      <c r="A3506" s="23"/>
      <c r="B3506" s="6"/>
      <c r="C3506" s="6"/>
      <c r="D3506" s="6"/>
      <c r="E3506" s="6"/>
      <c r="F3506" s="6"/>
      <c r="G3506" s="6"/>
      <c r="H3506" s="6"/>
      <c r="I3506" s="6"/>
      <c r="J3506" s="6"/>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row>
    <row r="3507" spans="1:33">
      <c r="A3507" s="23"/>
      <c r="B3507" s="6"/>
      <c r="C3507" s="6"/>
      <c r="D3507" s="6"/>
      <c r="E3507" s="6"/>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row>
    <row r="3508" spans="1:33">
      <c r="A3508" s="23"/>
      <c r="B3508" s="6"/>
      <c r="C3508" s="6"/>
      <c r="D3508" s="6"/>
      <c r="E3508" s="6"/>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row>
    <row r="3509" spans="1:33">
      <c r="A3509" s="23"/>
      <c r="B3509" s="6"/>
      <c r="C3509" s="6"/>
      <c r="D3509" s="6"/>
      <c r="E3509" s="6"/>
      <c r="F3509" s="6"/>
      <c r="G3509" s="6"/>
      <c r="H3509" s="6"/>
      <c r="I3509" s="6"/>
      <c r="J3509" s="6"/>
      <c r="K3509" s="6"/>
      <c r="L3509" s="6"/>
      <c r="M3509" s="6"/>
      <c r="N3509" s="6"/>
      <c r="O3509" s="6"/>
      <c r="P3509" s="6"/>
      <c r="Q3509" s="6"/>
      <c r="R3509" s="6"/>
      <c r="S3509" s="6"/>
      <c r="T3509" s="6"/>
      <c r="U3509" s="6"/>
      <c r="V3509" s="6"/>
      <c r="W3509" s="6"/>
      <c r="X3509" s="6"/>
      <c r="Y3509" s="6"/>
      <c r="Z3509" s="6"/>
      <c r="AA3509" s="6"/>
      <c r="AB3509" s="6"/>
      <c r="AC3509" s="6"/>
      <c r="AD3509" s="6"/>
      <c r="AE3509" s="6"/>
      <c r="AF3509" s="6"/>
      <c r="AG3509" s="6"/>
    </row>
    <row r="3510" spans="1:33">
      <c r="A3510" s="23"/>
      <c r="B3510" s="6"/>
      <c r="C3510" s="6"/>
      <c r="D3510" s="6"/>
      <c r="E3510" s="6"/>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row>
    <row r="3511" spans="1:33">
      <c r="A3511" s="23"/>
      <c r="B3511" s="6"/>
      <c r="C3511" s="6"/>
      <c r="D3511" s="6"/>
      <c r="E3511" s="6"/>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row>
    <row r="3512" spans="1:33">
      <c r="A3512" s="23"/>
      <c r="B3512" s="6"/>
      <c r="C3512" s="6"/>
      <c r="D3512" s="6"/>
      <c r="E3512" s="6"/>
      <c r="F3512" s="6"/>
      <c r="G3512" s="6"/>
      <c r="H3512" s="6"/>
      <c r="I3512" s="6"/>
      <c r="J3512" s="6"/>
      <c r="K3512" s="6"/>
      <c r="L3512" s="6"/>
      <c r="M3512" s="6"/>
      <c r="N3512" s="6"/>
      <c r="O3512" s="6"/>
      <c r="P3512" s="6"/>
      <c r="Q3512" s="6"/>
      <c r="R3512" s="6"/>
      <c r="S3512" s="6"/>
      <c r="T3512" s="6"/>
      <c r="U3512" s="6"/>
      <c r="V3512" s="6"/>
      <c r="W3512" s="6"/>
      <c r="X3512" s="6"/>
      <c r="Y3512" s="6"/>
      <c r="Z3512" s="6"/>
      <c r="AA3512" s="6"/>
      <c r="AB3512" s="6"/>
      <c r="AC3512" s="6"/>
      <c r="AD3512" s="6"/>
      <c r="AE3512" s="6"/>
      <c r="AF3512" s="6"/>
      <c r="AG3512" s="6"/>
    </row>
    <row r="3513" spans="1:33">
      <c r="A3513" s="23"/>
      <c r="B3513" s="6"/>
      <c r="C3513" s="6"/>
      <c r="D3513" s="6"/>
      <c r="E3513" s="6"/>
      <c r="F3513" s="6"/>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row>
    <row r="3514" spans="1:33">
      <c r="A3514" s="23"/>
      <c r="B3514" s="6"/>
      <c r="C3514" s="6"/>
      <c r="D3514" s="6"/>
      <c r="E3514" s="6"/>
      <c r="F3514" s="6"/>
      <c r="G3514" s="6"/>
      <c r="H3514" s="6"/>
      <c r="I3514" s="6"/>
      <c r="J3514" s="6"/>
      <c r="K3514" s="6"/>
      <c r="L3514" s="6"/>
      <c r="M3514" s="6"/>
      <c r="N3514" s="6"/>
      <c r="O3514" s="6"/>
      <c r="P3514" s="6"/>
      <c r="Q3514" s="6"/>
      <c r="R3514" s="6"/>
      <c r="S3514" s="6"/>
      <c r="T3514" s="6"/>
      <c r="U3514" s="6"/>
      <c r="V3514" s="6"/>
      <c r="W3514" s="6"/>
      <c r="X3514" s="6"/>
      <c r="Y3514" s="6"/>
      <c r="Z3514" s="6"/>
      <c r="AA3514" s="6"/>
      <c r="AB3514" s="6"/>
      <c r="AC3514" s="6"/>
      <c r="AD3514" s="6"/>
      <c r="AE3514" s="6"/>
      <c r="AF3514" s="6"/>
      <c r="AG3514" s="6"/>
    </row>
    <row r="3515" spans="1:33">
      <c r="A3515" s="23"/>
      <c r="B3515" s="6"/>
      <c r="C3515" s="6"/>
      <c r="D3515" s="6"/>
      <c r="E3515" s="6"/>
      <c r="F3515" s="6"/>
      <c r="G3515" s="6"/>
      <c r="H3515" s="6"/>
      <c r="I3515" s="6"/>
      <c r="J3515" s="6"/>
      <c r="K3515" s="6"/>
      <c r="L3515" s="6"/>
      <c r="M3515" s="6"/>
      <c r="N3515" s="6"/>
      <c r="O3515" s="6"/>
      <c r="P3515" s="6"/>
      <c r="Q3515" s="6"/>
      <c r="R3515" s="6"/>
      <c r="S3515" s="6"/>
      <c r="T3515" s="6"/>
      <c r="U3515" s="6"/>
      <c r="V3515" s="6"/>
      <c r="W3515" s="6"/>
      <c r="X3515" s="6"/>
      <c r="Y3515" s="6"/>
      <c r="Z3515" s="6"/>
      <c r="AA3515" s="6"/>
      <c r="AB3515" s="6"/>
      <c r="AC3515" s="6"/>
      <c r="AD3515" s="6"/>
      <c r="AE3515" s="6"/>
      <c r="AF3515" s="6"/>
      <c r="AG3515" s="6"/>
    </row>
    <row r="3516" spans="1:33">
      <c r="A3516" s="23"/>
      <c r="B3516" s="6"/>
      <c r="C3516" s="6"/>
      <c r="D3516" s="6"/>
      <c r="E3516" s="6"/>
      <c r="F3516" s="6"/>
      <c r="G3516" s="6"/>
      <c r="H3516" s="6"/>
      <c r="I3516" s="6"/>
      <c r="J3516" s="6"/>
      <c r="K3516" s="6"/>
      <c r="L3516" s="6"/>
      <c r="M3516" s="6"/>
      <c r="N3516" s="6"/>
      <c r="O3516" s="6"/>
      <c r="P3516" s="6"/>
      <c r="Q3516" s="6"/>
      <c r="R3516" s="6"/>
      <c r="S3516" s="6"/>
      <c r="T3516" s="6"/>
      <c r="U3516" s="6"/>
      <c r="V3516" s="6"/>
      <c r="W3516" s="6"/>
      <c r="X3516" s="6"/>
      <c r="Y3516" s="6"/>
      <c r="Z3516" s="6"/>
      <c r="AA3516" s="6"/>
      <c r="AB3516" s="6"/>
      <c r="AC3516" s="6"/>
      <c r="AD3516" s="6"/>
      <c r="AE3516" s="6"/>
      <c r="AF3516" s="6"/>
      <c r="AG3516" s="6"/>
    </row>
    <row r="3517" spans="1:33">
      <c r="A3517" s="23"/>
      <c r="B3517" s="6"/>
      <c r="C3517" s="6"/>
      <c r="D3517" s="6"/>
      <c r="E3517" s="6"/>
      <c r="F3517" s="6"/>
      <c r="G3517" s="6"/>
      <c r="H3517" s="6"/>
      <c r="I3517" s="6"/>
      <c r="J3517" s="6"/>
      <c r="K3517" s="6"/>
      <c r="L3517" s="6"/>
      <c r="M3517" s="6"/>
      <c r="N3517" s="6"/>
      <c r="O3517" s="6"/>
      <c r="P3517" s="6"/>
      <c r="Q3517" s="6"/>
      <c r="R3517" s="6"/>
      <c r="S3517" s="6"/>
      <c r="T3517" s="6"/>
      <c r="U3517" s="6"/>
      <c r="V3517" s="6"/>
      <c r="W3517" s="6"/>
      <c r="X3517" s="6"/>
      <c r="Y3517" s="6"/>
      <c r="Z3517" s="6"/>
      <c r="AA3517" s="6"/>
      <c r="AB3517" s="6"/>
      <c r="AC3517" s="6"/>
      <c r="AD3517" s="6"/>
      <c r="AE3517" s="6"/>
      <c r="AF3517" s="6"/>
      <c r="AG3517" s="6"/>
    </row>
    <row r="3518" spans="1:33">
      <c r="A3518" s="23"/>
      <c r="B3518" s="6"/>
      <c r="C3518" s="6"/>
      <c r="D3518" s="6"/>
      <c r="E3518" s="6"/>
      <c r="F3518" s="6"/>
      <c r="G3518" s="6"/>
      <c r="H3518" s="6"/>
      <c r="I3518" s="6"/>
      <c r="J3518" s="6"/>
      <c r="K3518" s="6"/>
      <c r="L3518" s="6"/>
      <c r="M3518" s="6"/>
      <c r="N3518" s="6"/>
      <c r="O3518" s="6"/>
      <c r="P3518" s="6"/>
      <c r="Q3518" s="6"/>
      <c r="R3518" s="6"/>
      <c r="S3518" s="6"/>
      <c r="T3518" s="6"/>
      <c r="U3518" s="6"/>
      <c r="V3518" s="6"/>
      <c r="W3518" s="6"/>
      <c r="X3518" s="6"/>
      <c r="Y3518" s="6"/>
      <c r="Z3518" s="6"/>
      <c r="AA3518" s="6"/>
      <c r="AB3518" s="6"/>
      <c r="AC3518" s="6"/>
      <c r="AD3518" s="6"/>
      <c r="AE3518" s="6"/>
      <c r="AF3518" s="6"/>
      <c r="AG3518" s="6"/>
    </row>
    <row r="3519" spans="1:33">
      <c r="A3519" s="23"/>
      <c r="B3519" s="6"/>
      <c r="C3519" s="6"/>
      <c r="D3519" s="6"/>
      <c r="E3519" s="6"/>
      <c r="F3519" s="6"/>
      <c r="G3519" s="6"/>
      <c r="H3519" s="6"/>
      <c r="I3519" s="6"/>
      <c r="J3519" s="6"/>
      <c r="K3519" s="6"/>
      <c r="L3519" s="6"/>
      <c r="M3519" s="6"/>
      <c r="N3519" s="6"/>
      <c r="O3519" s="6"/>
      <c r="P3519" s="6"/>
      <c r="Q3519" s="6"/>
      <c r="R3519" s="6"/>
      <c r="S3519" s="6"/>
      <c r="T3519" s="6"/>
      <c r="U3519" s="6"/>
      <c r="V3519" s="6"/>
      <c r="W3519" s="6"/>
      <c r="X3519" s="6"/>
      <c r="Y3519" s="6"/>
      <c r="Z3519" s="6"/>
      <c r="AA3519" s="6"/>
      <c r="AB3519" s="6"/>
      <c r="AC3519" s="6"/>
      <c r="AD3519" s="6"/>
      <c r="AE3519" s="6"/>
      <c r="AF3519" s="6"/>
      <c r="AG3519" s="6"/>
    </row>
    <row r="3520" spans="1:33">
      <c r="A3520" s="23"/>
      <c r="B3520" s="6"/>
      <c r="C3520" s="6"/>
      <c r="D3520" s="6"/>
      <c r="E3520" s="6"/>
      <c r="F3520" s="6"/>
      <c r="G3520" s="6"/>
      <c r="H3520" s="6"/>
      <c r="I3520" s="6"/>
      <c r="J3520" s="6"/>
      <c r="K3520" s="6"/>
      <c r="L3520" s="6"/>
      <c r="M3520" s="6"/>
      <c r="N3520" s="6"/>
      <c r="O3520" s="6"/>
      <c r="P3520" s="6"/>
      <c r="Q3520" s="6"/>
      <c r="R3520" s="6"/>
      <c r="S3520" s="6"/>
      <c r="T3520" s="6"/>
      <c r="U3520" s="6"/>
      <c r="V3520" s="6"/>
      <c r="W3520" s="6"/>
      <c r="X3520" s="6"/>
      <c r="Y3520" s="6"/>
      <c r="Z3520" s="6"/>
      <c r="AA3520" s="6"/>
      <c r="AB3520" s="6"/>
      <c r="AC3520" s="6"/>
      <c r="AD3520" s="6"/>
      <c r="AE3520" s="6"/>
      <c r="AF3520" s="6"/>
      <c r="AG3520" s="6"/>
    </row>
    <row r="3521" spans="1:33">
      <c r="A3521" s="23"/>
      <c r="B3521" s="6"/>
      <c r="C3521" s="6"/>
      <c r="D3521" s="6"/>
      <c r="E3521" s="6"/>
      <c r="F3521" s="6"/>
      <c r="G3521" s="6"/>
      <c r="H3521" s="6"/>
      <c r="I3521" s="6"/>
      <c r="J3521" s="6"/>
      <c r="K3521" s="6"/>
      <c r="L3521" s="6"/>
      <c r="M3521" s="6"/>
      <c r="N3521" s="6"/>
      <c r="O3521" s="6"/>
      <c r="P3521" s="6"/>
      <c r="Q3521" s="6"/>
      <c r="R3521" s="6"/>
      <c r="S3521" s="6"/>
      <c r="T3521" s="6"/>
      <c r="U3521" s="6"/>
      <c r="V3521" s="6"/>
      <c r="W3521" s="6"/>
      <c r="X3521" s="6"/>
      <c r="Y3521" s="6"/>
      <c r="Z3521" s="6"/>
      <c r="AA3521" s="6"/>
      <c r="AB3521" s="6"/>
      <c r="AC3521" s="6"/>
      <c r="AD3521" s="6"/>
      <c r="AE3521" s="6"/>
      <c r="AF3521" s="6"/>
      <c r="AG3521" s="6"/>
    </row>
    <row r="3522" spans="1:33">
      <c r="A3522" s="23"/>
      <c r="B3522" s="6"/>
      <c r="C3522" s="6"/>
      <c r="D3522" s="6"/>
      <c r="E3522" s="6"/>
      <c r="F3522" s="6"/>
      <c r="G3522" s="6"/>
      <c r="H3522" s="6"/>
      <c r="I3522" s="6"/>
      <c r="J3522" s="6"/>
      <c r="K3522" s="6"/>
      <c r="L3522" s="6"/>
      <c r="M3522" s="6"/>
      <c r="N3522" s="6"/>
      <c r="O3522" s="6"/>
      <c r="P3522" s="6"/>
      <c r="Q3522" s="6"/>
      <c r="R3522" s="6"/>
      <c r="S3522" s="6"/>
      <c r="T3522" s="6"/>
      <c r="U3522" s="6"/>
      <c r="V3522" s="6"/>
      <c r="W3522" s="6"/>
      <c r="X3522" s="6"/>
      <c r="Y3522" s="6"/>
      <c r="Z3522" s="6"/>
      <c r="AA3522" s="6"/>
      <c r="AB3522" s="6"/>
      <c r="AC3522" s="6"/>
      <c r="AD3522" s="6"/>
      <c r="AE3522" s="6"/>
      <c r="AF3522" s="6"/>
      <c r="AG3522" s="6"/>
    </row>
    <row r="3523" spans="1:33">
      <c r="A3523" s="23"/>
      <c r="B3523" s="6"/>
      <c r="C3523" s="6"/>
      <c r="D3523" s="6"/>
      <c r="E3523" s="6"/>
      <c r="F3523" s="6"/>
      <c r="G3523" s="6"/>
      <c r="H3523" s="6"/>
      <c r="I3523" s="6"/>
      <c r="J3523" s="6"/>
      <c r="K3523" s="6"/>
      <c r="L3523" s="6"/>
      <c r="M3523" s="6"/>
      <c r="N3523" s="6"/>
      <c r="O3523" s="6"/>
      <c r="P3523" s="6"/>
      <c r="Q3523" s="6"/>
      <c r="R3523" s="6"/>
      <c r="S3523" s="6"/>
      <c r="T3523" s="6"/>
      <c r="U3523" s="6"/>
      <c r="V3523" s="6"/>
      <c r="W3523" s="6"/>
      <c r="X3523" s="6"/>
      <c r="Y3523" s="6"/>
      <c r="Z3523" s="6"/>
      <c r="AA3523" s="6"/>
      <c r="AB3523" s="6"/>
      <c r="AC3523" s="6"/>
      <c r="AD3523" s="6"/>
      <c r="AE3523" s="6"/>
      <c r="AF3523" s="6"/>
      <c r="AG3523" s="6"/>
    </row>
    <row r="3524" spans="1:33">
      <c r="A3524" s="23"/>
      <c r="B3524" s="6"/>
      <c r="C3524" s="6"/>
      <c r="D3524" s="6"/>
      <c r="E3524" s="6"/>
      <c r="F3524" s="6"/>
      <c r="G3524" s="6"/>
      <c r="H3524" s="6"/>
      <c r="I3524" s="6"/>
      <c r="J3524" s="6"/>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row>
    <row r="3525" spans="1:33">
      <c r="A3525" s="23"/>
      <c r="B3525" s="6"/>
      <c r="C3525" s="6"/>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6"/>
      <c r="AD3525" s="6"/>
      <c r="AE3525" s="6"/>
      <c r="AF3525" s="6"/>
      <c r="AG3525" s="6"/>
    </row>
    <row r="3526" spans="1:33">
      <c r="A3526" s="23"/>
      <c r="B3526" s="6"/>
      <c r="C3526" s="6"/>
      <c r="D3526" s="6"/>
      <c r="E3526" s="6"/>
      <c r="F3526" s="6"/>
      <c r="G3526" s="6"/>
      <c r="H3526" s="6"/>
      <c r="I3526" s="6"/>
      <c r="J3526" s="6"/>
      <c r="K3526" s="6"/>
      <c r="L3526" s="6"/>
      <c r="M3526" s="6"/>
      <c r="N3526" s="6"/>
      <c r="O3526" s="6"/>
      <c r="P3526" s="6"/>
      <c r="Q3526" s="6"/>
      <c r="R3526" s="6"/>
      <c r="S3526" s="6"/>
      <c r="T3526" s="6"/>
      <c r="U3526" s="6"/>
      <c r="V3526" s="6"/>
      <c r="W3526" s="6"/>
      <c r="X3526" s="6"/>
      <c r="Y3526" s="6"/>
      <c r="Z3526" s="6"/>
      <c r="AA3526" s="6"/>
      <c r="AB3526" s="6"/>
      <c r="AC3526" s="6"/>
      <c r="AD3526" s="6"/>
      <c r="AE3526" s="6"/>
      <c r="AF3526" s="6"/>
      <c r="AG3526" s="6"/>
    </row>
    <row r="3527" spans="1:33">
      <c r="A3527" s="23"/>
      <c r="B3527" s="6"/>
      <c r="C3527" s="6"/>
      <c r="D3527" s="6"/>
      <c r="E3527" s="6"/>
      <c r="F3527" s="6"/>
      <c r="G3527" s="6"/>
      <c r="H3527" s="6"/>
      <c r="I3527" s="6"/>
      <c r="J3527" s="6"/>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row>
    <row r="3528" spans="1:33">
      <c r="A3528" s="23"/>
      <c r="B3528" s="6"/>
      <c r="C3528" s="6"/>
      <c r="D3528" s="6"/>
      <c r="E3528" s="6"/>
      <c r="F3528" s="6"/>
      <c r="G3528" s="6"/>
      <c r="H3528" s="6"/>
      <c r="I3528" s="6"/>
      <c r="J3528" s="6"/>
      <c r="K3528" s="6"/>
      <c r="L3528" s="6"/>
      <c r="M3528" s="6"/>
      <c r="N3528" s="6"/>
      <c r="O3528" s="6"/>
      <c r="P3528" s="6"/>
      <c r="Q3528" s="6"/>
      <c r="R3528" s="6"/>
      <c r="S3528" s="6"/>
      <c r="T3528" s="6"/>
      <c r="U3528" s="6"/>
      <c r="V3528" s="6"/>
      <c r="W3528" s="6"/>
      <c r="X3528" s="6"/>
      <c r="Y3528" s="6"/>
      <c r="Z3528" s="6"/>
      <c r="AA3528" s="6"/>
      <c r="AB3528" s="6"/>
      <c r="AC3528" s="6"/>
      <c r="AD3528" s="6"/>
      <c r="AE3528" s="6"/>
      <c r="AF3528" s="6"/>
      <c r="AG3528" s="6"/>
    </row>
    <row r="3529" spans="1:33">
      <c r="A3529" s="23"/>
      <c r="B3529" s="6"/>
      <c r="C3529" s="6"/>
      <c r="D3529" s="6"/>
      <c r="E3529" s="6"/>
      <c r="F3529" s="6"/>
      <c r="G3529" s="6"/>
      <c r="H3529" s="6"/>
      <c r="I3529" s="6"/>
      <c r="J3529" s="6"/>
      <c r="K3529" s="6"/>
      <c r="L3529" s="6"/>
      <c r="M3529" s="6"/>
      <c r="N3529" s="6"/>
      <c r="O3529" s="6"/>
      <c r="P3529" s="6"/>
      <c r="Q3529" s="6"/>
      <c r="R3529" s="6"/>
      <c r="S3529" s="6"/>
      <c r="T3529" s="6"/>
      <c r="U3529" s="6"/>
      <c r="V3529" s="6"/>
      <c r="W3529" s="6"/>
      <c r="X3529" s="6"/>
      <c r="Y3529" s="6"/>
      <c r="Z3529" s="6"/>
      <c r="AA3529" s="6"/>
      <c r="AB3529" s="6"/>
      <c r="AC3529" s="6"/>
      <c r="AD3529" s="6"/>
      <c r="AE3529" s="6"/>
      <c r="AF3529" s="6"/>
      <c r="AG3529" s="6"/>
    </row>
    <row r="3530" spans="1:33">
      <c r="A3530" s="23"/>
      <c r="B3530" s="6"/>
      <c r="C3530" s="6"/>
      <c r="D3530" s="6"/>
      <c r="E3530" s="6"/>
      <c r="F3530" s="6"/>
      <c r="G3530" s="6"/>
      <c r="H3530" s="6"/>
      <c r="I3530" s="6"/>
      <c r="J3530" s="6"/>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row>
    <row r="3531" spans="1:33">
      <c r="A3531" s="23"/>
      <c r="B3531" s="6"/>
      <c r="C3531" s="6"/>
      <c r="D3531" s="6"/>
      <c r="E3531" s="6"/>
      <c r="F3531" s="6"/>
      <c r="G3531" s="6"/>
      <c r="H3531" s="6"/>
      <c r="I3531" s="6"/>
      <c r="J3531" s="6"/>
      <c r="K3531" s="6"/>
      <c r="L3531" s="6"/>
      <c r="M3531" s="6"/>
      <c r="N3531" s="6"/>
      <c r="O3531" s="6"/>
      <c r="P3531" s="6"/>
      <c r="Q3531" s="6"/>
      <c r="R3531" s="6"/>
      <c r="S3531" s="6"/>
      <c r="T3531" s="6"/>
      <c r="U3531" s="6"/>
      <c r="V3531" s="6"/>
      <c r="W3531" s="6"/>
      <c r="X3531" s="6"/>
      <c r="Y3531" s="6"/>
      <c r="Z3531" s="6"/>
      <c r="AA3531" s="6"/>
      <c r="AB3531" s="6"/>
      <c r="AC3531" s="6"/>
      <c r="AD3531" s="6"/>
      <c r="AE3531" s="6"/>
      <c r="AF3531" s="6"/>
      <c r="AG3531" s="6"/>
    </row>
    <row r="3532" spans="1:33">
      <c r="A3532" s="23"/>
      <c r="B3532" s="6"/>
      <c r="C3532" s="6"/>
      <c r="D3532" s="6"/>
      <c r="E3532" s="6"/>
      <c r="F3532" s="6"/>
      <c r="G3532" s="6"/>
      <c r="H3532" s="6"/>
      <c r="I3532" s="6"/>
      <c r="J3532" s="6"/>
      <c r="K3532" s="6"/>
      <c r="L3532" s="6"/>
      <c r="M3532" s="6"/>
      <c r="N3532" s="6"/>
      <c r="O3532" s="6"/>
      <c r="P3532" s="6"/>
      <c r="Q3532" s="6"/>
      <c r="R3532" s="6"/>
      <c r="S3532" s="6"/>
      <c r="T3532" s="6"/>
      <c r="U3532" s="6"/>
      <c r="V3532" s="6"/>
      <c r="W3532" s="6"/>
      <c r="X3532" s="6"/>
      <c r="Y3532" s="6"/>
      <c r="Z3532" s="6"/>
      <c r="AA3532" s="6"/>
      <c r="AB3532" s="6"/>
      <c r="AC3532" s="6"/>
      <c r="AD3532" s="6"/>
      <c r="AE3532" s="6"/>
      <c r="AF3532" s="6"/>
      <c r="AG3532" s="6"/>
    </row>
    <row r="3533" spans="1:33">
      <c r="A3533" s="23"/>
      <c r="B3533" s="6"/>
      <c r="C3533" s="6"/>
      <c r="D3533" s="6"/>
      <c r="E3533" s="6"/>
      <c r="F3533" s="6"/>
      <c r="G3533" s="6"/>
      <c r="H3533" s="6"/>
      <c r="I3533" s="6"/>
      <c r="J3533" s="6"/>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row>
    <row r="3534" spans="1:33">
      <c r="A3534" s="23"/>
      <c r="B3534" s="6"/>
      <c r="C3534" s="6"/>
      <c r="D3534" s="6"/>
      <c r="E3534" s="6"/>
      <c r="F3534" s="6"/>
      <c r="G3534" s="6"/>
      <c r="H3534" s="6"/>
      <c r="I3534" s="6"/>
      <c r="J3534" s="6"/>
      <c r="K3534" s="6"/>
      <c r="L3534" s="6"/>
      <c r="M3534" s="6"/>
      <c r="N3534" s="6"/>
      <c r="O3534" s="6"/>
      <c r="P3534" s="6"/>
      <c r="Q3534" s="6"/>
      <c r="R3534" s="6"/>
      <c r="S3534" s="6"/>
      <c r="T3534" s="6"/>
      <c r="U3534" s="6"/>
      <c r="V3534" s="6"/>
      <c r="W3534" s="6"/>
      <c r="X3534" s="6"/>
      <c r="Y3534" s="6"/>
      <c r="Z3534" s="6"/>
      <c r="AA3534" s="6"/>
      <c r="AB3534" s="6"/>
      <c r="AC3534" s="6"/>
      <c r="AD3534" s="6"/>
      <c r="AE3534" s="6"/>
      <c r="AF3534" s="6"/>
      <c r="AG3534" s="6"/>
    </row>
    <row r="3535" spans="1:33">
      <c r="A3535" s="23"/>
      <c r="B3535" s="6"/>
      <c r="C3535" s="6"/>
      <c r="D3535" s="6"/>
      <c r="E3535" s="6"/>
      <c r="F3535" s="6"/>
      <c r="G3535" s="6"/>
      <c r="H3535" s="6"/>
      <c r="I3535" s="6"/>
      <c r="J3535" s="6"/>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row>
    <row r="3536" spans="1:33">
      <c r="A3536" s="23"/>
      <c r="B3536" s="6"/>
      <c r="C3536" s="6"/>
      <c r="D3536" s="6"/>
      <c r="E3536" s="6"/>
      <c r="F3536" s="6"/>
      <c r="G3536" s="6"/>
      <c r="H3536" s="6"/>
      <c r="I3536" s="6"/>
      <c r="J3536" s="6"/>
      <c r="K3536" s="6"/>
      <c r="L3536" s="6"/>
      <c r="M3536" s="6"/>
      <c r="N3536" s="6"/>
      <c r="O3536" s="6"/>
      <c r="P3536" s="6"/>
      <c r="Q3536" s="6"/>
      <c r="R3536" s="6"/>
      <c r="S3536" s="6"/>
      <c r="T3536" s="6"/>
      <c r="U3536" s="6"/>
      <c r="V3536" s="6"/>
      <c r="W3536" s="6"/>
      <c r="X3536" s="6"/>
      <c r="Y3536" s="6"/>
      <c r="Z3536" s="6"/>
      <c r="AA3536" s="6"/>
      <c r="AB3536" s="6"/>
      <c r="AC3536" s="6"/>
      <c r="AD3536" s="6"/>
      <c r="AE3536" s="6"/>
      <c r="AF3536" s="6"/>
      <c r="AG3536" s="6"/>
    </row>
    <row r="3537" spans="1:33">
      <c r="A3537" s="23"/>
      <c r="B3537" s="6"/>
      <c r="C3537" s="6"/>
      <c r="D3537" s="6"/>
      <c r="E3537" s="6"/>
      <c r="F3537" s="6"/>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row>
    <row r="3538" spans="1:33">
      <c r="A3538" s="23"/>
      <c r="B3538" s="6"/>
      <c r="C3538" s="6"/>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row>
    <row r="3539" spans="1:33">
      <c r="A3539" s="23"/>
      <c r="B3539" s="6"/>
      <c r="C3539" s="6"/>
      <c r="D3539" s="6"/>
      <c r="E3539" s="6"/>
      <c r="F3539" s="6"/>
      <c r="G3539" s="6"/>
      <c r="H3539" s="6"/>
      <c r="I3539" s="6"/>
      <c r="J3539" s="6"/>
      <c r="K3539" s="6"/>
      <c r="L3539" s="6"/>
      <c r="M3539" s="6"/>
      <c r="N3539" s="6"/>
      <c r="O3539" s="6"/>
      <c r="P3539" s="6"/>
      <c r="Q3539" s="6"/>
      <c r="R3539" s="6"/>
      <c r="S3539" s="6"/>
      <c r="T3539" s="6"/>
      <c r="U3539" s="6"/>
      <c r="V3539" s="6"/>
      <c r="W3539" s="6"/>
      <c r="X3539" s="6"/>
      <c r="Y3539" s="6"/>
      <c r="Z3539" s="6"/>
      <c r="AA3539" s="6"/>
      <c r="AB3539" s="6"/>
      <c r="AC3539" s="6"/>
      <c r="AD3539" s="6"/>
      <c r="AE3539" s="6"/>
      <c r="AF3539" s="6"/>
      <c r="AG3539" s="6"/>
    </row>
    <row r="3540" spans="1:33">
      <c r="A3540" s="23"/>
      <c r="B3540" s="6"/>
      <c r="C3540" s="6"/>
      <c r="D3540" s="6"/>
      <c r="E3540" s="6"/>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row>
    <row r="3541" spans="1:33">
      <c r="A3541" s="23"/>
      <c r="B3541" s="6"/>
      <c r="C3541" s="6"/>
      <c r="D3541" s="6"/>
      <c r="E3541" s="6"/>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row>
    <row r="3542" spans="1:33">
      <c r="A3542" s="23"/>
      <c r="B3542" s="6"/>
      <c r="C3542" s="6"/>
      <c r="D3542" s="6"/>
      <c r="E3542" s="6"/>
      <c r="F3542" s="6"/>
      <c r="G3542" s="6"/>
      <c r="H3542" s="6"/>
      <c r="I3542" s="6"/>
      <c r="J3542" s="6"/>
      <c r="K3542" s="6"/>
      <c r="L3542" s="6"/>
      <c r="M3542" s="6"/>
      <c r="N3542" s="6"/>
      <c r="O3542" s="6"/>
      <c r="P3542" s="6"/>
      <c r="Q3542" s="6"/>
      <c r="R3542" s="6"/>
      <c r="S3542" s="6"/>
      <c r="T3542" s="6"/>
      <c r="U3542" s="6"/>
      <c r="V3542" s="6"/>
      <c r="W3542" s="6"/>
      <c r="X3542" s="6"/>
      <c r="Y3542" s="6"/>
      <c r="Z3542" s="6"/>
      <c r="AA3542" s="6"/>
      <c r="AB3542" s="6"/>
      <c r="AC3542" s="6"/>
      <c r="AD3542" s="6"/>
      <c r="AE3542" s="6"/>
      <c r="AF3542" s="6"/>
      <c r="AG3542" s="6"/>
    </row>
    <row r="3543" spans="1:33">
      <c r="A3543" s="23"/>
      <c r="B3543" s="6"/>
      <c r="C3543" s="6"/>
      <c r="D3543" s="6"/>
      <c r="E3543" s="6"/>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row>
    <row r="3544" spans="1:33">
      <c r="A3544" s="23"/>
      <c r="B3544" s="6"/>
      <c r="C3544" s="6"/>
      <c r="D3544" s="6"/>
      <c r="E3544" s="6"/>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row>
    <row r="3545" spans="1:33">
      <c r="A3545" s="23"/>
      <c r="B3545" s="6"/>
      <c r="C3545" s="6"/>
      <c r="D3545" s="6"/>
      <c r="E3545" s="6"/>
      <c r="F3545" s="6"/>
      <c r="G3545" s="6"/>
      <c r="H3545" s="6"/>
      <c r="I3545" s="6"/>
      <c r="J3545" s="6"/>
      <c r="K3545" s="6"/>
      <c r="L3545" s="6"/>
      <c r="M3545" s="6"/>
      <c r="N3545" s="6"/>
      <c r="O3545" s="6"/>
      <c r="P3545" s="6"/>
      <c r="Q3545" s="6"/>
      <c r="R3545" s="6"/>
      <c r="S3545" s="6"/>
      <c r="T3545" s="6"/>
      <c r="U3545" s="6"/>
      <c r="V3545" s="6"/>
      <c r="W3545" s="6"/>
      <c r="X3545" s="6"/>
      <c r="Y3545" s="6"/>
      <c r="Z3545" s="6"/>
      <c r="AA3545" s="6"/>
      <c r="AB3545" s="6"/>
      <c r="AC3545" s="6"/>
      <c r="AD3545" s="6"/>
      <c r="AE3545" s="6"/>
      <c r="AF3545" s="6"/>
      <c r="AG3545" s="6"/>
    </row>
    <row r="3546" spans="1:33">
      <c r="A3546" s="23"/>
      <c r="B3546" s="6"/>
      <c r="C3546" s="6"/>
      <c r="D3546" s="6"/>
      <c r="E3546" s="6"/>
      <c r="F3546" s="6"/>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row>
    <row r="3547" spans="1:33">
      <c r="A3547" s="23"/>
      <c r="B3547" s="6"/>
      <c r="C3547" s="6"/>
      <c r="D3547" s="6"/>
      <c r="E3547" s="6"/>
      <c r="F3547" s="6"/>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row>
    <row r="3548" spans="1:33">
      <c r="A3548" s="23"/>
      <c r="B3548" s="6"/>
      <c r="C3548" s="6"/>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6"/>
      <c r="AD3548" s="6"/>
      <c r="AE3548" s="6"/>
      <c r="AF3548" s="6"/>
      <c r="AG3548" s="6"/>
    </row>
    <row r="3549" spans="1:33">
      <c r="A3549" s="23"/>
      <c r="B3549" s="6"/>
      <c r="C3549" s="6"/>
      <c r="D3549" s="6"/>
      <c r="E3549" s="6"/>
      <c r="F3549" s="6"/>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row>
    <row r="3550" spans="1:33">
      <c r="A3550" s="23"/>
      <c r="B3550" s="6"/>
      <c r="C3550" s="6"/>
      <c r="D3550" s="6"/>
      <c r="E3550" s="6"/>
      <c r="F3550" s="6"/>
      <c r="G3550" s="6"/>
      <c r="H3550" s="6"/>
      <c r="I3550" s="6"/>
      <c r="J3550" s="6"/>
      <c r="K3550" s="6"/>
      <c r="L3550" s="6"/>
      <c r="M3550" s="6"/>
      <c r="N3550" s="6"/>
      <c r="O3550" s="6"/>
      <c r="P3550" s="6"/>
      <c r="Q3550" s="6"/>
      <c r="R3550" s="6"/>
      <c r="S3550" s="6"/>
      <c r="T3550" s="6"/>
      <c r="U3550" s="6"/>
      <c r="V3550" s="6"/>
      <c r="W3550" s="6"/>
      <c r="X3550" s="6"/>
      <c r="Y3550" s="6"/>
      <c r="Z3550" s="6"/>
      <c r="AA3550" s="6"/>
      <c r="AB3550" s="6"/>
      <c r="AC3550" s="6"/>
      <c r="AD3550" s="6"/>
      <c r="AE3550" s="6"/>
      <c r="AF3550" s="6"/>
      <c r="AG3550" s="6"/>
    </row>
    <row r="3551" spans="1:33">
      <c r="A3551" s="23"/>
      <c r="B3551" s="6"/>
      <c r="C3551" s="6"/>
      <c r="D3551" s="6"/>
      <c r="E3551" s="6"/>
      <c r="F3551" s="6"/>
      <c r="G3551" s="6"/>
      <c r="H3551" s="6"/>
      <c r="I3551" s="6"/>
      <c r="J3551" s="6"/>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row>
    <row r="3552" spans="1:33">
      <c r="A3552" s="23"/>
      <c r="B3552" s="6"/>
      <c r="C3552" s="6"/>
      <c r="D3552" s="6"/>
      <c r="E3552" s="6"/>
      <c r="F3552" s="6"/>
      <c r="G3552" s="6"/>
      <c r="H3552" s="6"/>
      <c r="I3552" s="6"/>
      <c r="J3552" s="6"/>
      <c r="K3552" s="6"/>
      <c r="L3552" s="6"/>
      <c r="M3552" s="6"/>
      <c r="N3552" s="6"/>
      <c r="O3552" s="6"/>
      <c r="P3552" s="6"/>
      <c r="Q3552" s="6"/>
      <c r="R3552" s="6"/>
      <c r="S3552" s="6"/>
      <c r="T3552" s="6"/>
      <c r="U3552" s="6"/>
      <c r="V3552" s="6"/>
      <c r="W3552" s="6"/>
      <c r="X3552" s="6"/>
      <c r="Y3552" s="6"/>
      <c r="Z3552" s="6"/>
      <c r="AA3552" s="6"/>
      <c r="AB3552" s="6"/>
      <c r="AC3552" s="6"/>
      <c r="AD3552" s="6"/>
      <c r="AE3552" s="6"/>
      <c r="AF3552" s="6"/>
      <c r="AG3552" s="6"/>
    </row>
    <row r="3553" spans="1:33">
      <c r="A3553" s="23"/>
      <c r="B3553" s="6"/>
      <c r="C3553" s="6"/>
      <c r="D3553" s="6"/>
      <c r="E3553" s="6"/>
      <c r="F3553" s="6"/>
      <c r="G3553" s="6"/>
      <c r="H3553" s="6"/>
      <c r="I3553" s="6"/>
      <c r="J3553" s="6"/>
      <c r="K3553" s="6"/>
      <c r="L3553" s="6"/>
      <c r="M3553" s="6"/>
      <c r="N3553" s="6"/>
      <c r="O3553" s="6"/>
      <c r="P3553" s="6"/>
      <c r="Q3553" s="6"/>
      <c r="R3553" s="6"/>
      <c r="S3553" s="6"/>
      <c r="T3553" s="6"/>
      <c r="U3553" s="6"/>
      <c r="V3553" s="6"/>
      <c r="W3553" s="6"/>
      <c r="X3553" s="6"/>
      <c r="Y3553" s="6"/>
      <c r="Z3553" s="6"/>
      <c r="AA3553" s="6"/>
      <c r="AB3553" s="6"/>
      <c r="AC3553" s="6"/>
      <c r="AD3553" s="6"/>
      <c r="AE3553" s="6"/>
      <c r="AF3553" s="6"/>
      <c r="AG3553" s="6"/>
    </row>
    <row r="3554" spans="1:33">
      <c r="A3554" s="23"/>
      <c r="B3554" s="6"/>
      <c r="C3554" s="6"/>
      <c r="D3554" s="6"/>
      <c r="E3554" s="6"/>
      <c r="F3554" s="6"/>
      <c r="G3554" s="6"/>
      <c r="H3554" s="6"/>
      <c r="I3554" s="6"/>
      <c r="J3554" s="6"/>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row>
    <row r="3555" spans="1:33">
      <c r="A3555" s="23"/>
      <c r="B3555" s="6"/>
      <c r="C3555" s="6"/>
      <c r="D3555" s="6"/>
      <c r="E3555" s="6"/>
      <c r="F3555" s="6"/>
      <c r="G3555" s="6"/>
      <c r="H3555" s="6"/>
      <c r="I3555" s="6"/>
      <c r="J3555" s="6"/>
      <c r="K3555" s="6"/>
      <c r="L3555" s="6"/>
      <c r="M3555" s="6"/>
      <c r="N3555" s="6"/>
      <c r="O3555" s="6"/>
      <c r="P3555" s="6"/>
      <c r="Q3555" s="6"/>
      <c r="R3555" s="6"/>
      <c r="S3555" s="6"/>
      <c r="T3555" s="6"/>
      <c r="U3555" s="6"/>
      <c r="V3555" s="6"/>
      <c r="W3555" s="6"/>
      <c r="X3555" s="6"/>
      <c r="Y3555" s="6"/>
      <c r="Z3555" s="6"/>
      <c r="AA3555" s="6"/>
      <c r="AB3555" s="6"/>
      <c r="AC3555" s="6"/>
      <c r="AD3555" s="6"/>
      <c r="AE3555" s="6"/>
      <c r="AF3555" s="6"/>
      <c r="AG3555" s="6"/>
    </row>
    <row r="3556" spans="1:33">
      <c r="A3556" s="23"/>
      <c r="B3556" s="6"/>
      <c r="C3556" s="6"/>
      <c r="D3556" s="6"/>
      <c r="E3556" s="6"/>
      <c r="F3556" s="6"/>
      <c r="G3556" s="6"/>
      <c r="H3556" s="6"/>
      <c r="I3556" s="6"/>
      <c r="J3556" s="6"/>
      <c r="K3556" s="6"/>
      <c r="L3556" s="6"/>
      <c r="M3556" s="6"/>
      <c r="N3556" s="6"/>
      <c r="O3556" s="6"/>
      <c r="P3556" s="6"/>
      <c r="Q3556" s="6"/>
      <c r="R3556" s="6"/>
      <c r="S3556" s="6"/>
      <c r="T3556" s="6"/>
      <c r="U3556" s="6"/>
      <c r="V3556" s="6"/>
      <c r="W3556" s="6"/>
      <c r="X3556" s="6"/>
      <c r="Y3556" s="6"/>
      <c r="Z3556" s="6"/>
      <c r="AA3556" s="6"/>
      <c r="AB3556" s="6"/>
      <c r="AC3556" s="6"/>
      <c r="AD3556" s="6"/>
      <c r="AE3556" s="6"/>
      <c r="AF3556" s="6"/>
      <c r="AG3556" s="6"/>
    </row>
    <row r="3557" spans="1:33">
      <c r="A3557" s="23"/>
      <c r="B3557" s="6"/>
      <c r="C3557" s="6"/>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6"/>
      <c r="AD3557" s="6"/>
      <c r="AE3557" s="6"/>
      <c r="AF3557" s="6"/>
      <c r="AG3557" s="6"/>
    </row>
    <row r="3558" spans="1:33">
      <c r="A3558" s="23"/>
      <c r="B3558" s="6"/>
      <c r="C3558" s="6"/>
      <c r="D3558" s="6"/>
      <c r="E3558" s="6"/>
      <c r="F3558" s="6"/>
      <c r="G3558" s="6"/>
      <c r="H3558" s="6"/>
      <c r="I3558" s="6"/>
      <c r="J3558" s="6"/>
      <c r="K3558" s="6"/>
      <c r="L3558" s="6"/>
      <c r="M3558" s="6"/>
      <c r="N3558" s="6"/>
      <c r="O3558" s="6"/>
      <c r="P3558" s="6"/>
      <c r="Q3558" s="6"/>
      <c r="R3558" s="6"/>
      <c r="S3558" s="6"/>
      <c r="T3558" s="6"/>
      <c r="U3558" s="6"/>
      <c r="V3558" s="6"/>
      <c r="W3558" s="6"/>
      <c r="X3558" s="6"/>
      <c r="Y3558" s="6"/>
      <c r="Z3558" s="6"/>
      <c r="AA3558" s="6"/>
      <c r="AB3558" s="6"/>
      <c r="AC3558" s="6"/>
      <c r="AD3558" s="6"/>
      <c r="AE3558" s="6"/>
      <c r="AF3558" s="6"/>
      <c r="AG3558" s="6"/>
    </row>
    <row r="3559" spans="1:33">
      <c r="A3559" s="23"/>
      <c r="B3559" s="6"/>
      <c r="C3559" s="6"/>
      <c r="D3559" s="6"/>
      <c r="E3559" s="6"/>
      <c r="F3559" s="6"/>
      <c r="G3559" s="6"/>
      <c r="H3559" s="6"/>
      <c r="I3559" s="6"/>
      <c r="J3559" s="6"/>
      <c r="K3559" s="6"/>
      <c r="L3559" s="6"/>
      <c r="M3559" s="6"/>
      <c r="N3559" s="6"/>
      <c r="O3559" s="6"/>
      <c r="P3559" s="6"/>
      <c r="Q3559" s="6"/>
      <c r="R3559" s="6"/>
      <c r="S3559" s="6"/>
      <c r="T3559" s="6"/>
      <c r="U3559" s="6"/>
      <c r="V3559" s="6"/>
      <c r="W3559" s="6"/>
      <c r="X3559" s="6"/>
      <c r="Y3559" s="6"/>
      <c r="Z3559" s="6"/>
      <c r="AA3559" s="6"/>
      <c r="AB3559" s="6"/>
      <c r="AC3559" s="6"/>
      <c r="AD3559" s="6"/>
      <c r="AE3559" s="6"/>
      <c r="AF3559" s="6"/>
      <c r="AG3559" s="6"/>
    </row>
    <row r="3560" spans="1:33">
      <c r="A3560" s="23"/>
      <c r="B3560" s="6"/>
      <c r="C3560" s="6"/>
      <c r="D3560" s="6"/>
      <c r="E3560" s="6"/>
      <c r="F3560" s="6"/>
      <c r="G3560" s="6"/>
      <c r="H3560" s="6"/>
      <c r="I3560" s="6"/>
      <c r="J3560" s="6"/>
      <c r="K3560" s="6"/>
      <c r="L3560" s="6"/>
      <c r="M3560" s="6"/>
      <c r="N3560" s="6"/>
      <c r="O3560" s="6"/>
      <c r="P3560" s="6"/>
      <c r="Q3560" s="6"/>
      <c r="R3560" s="6"/>
      <c r="S3560" s="6"/>
      <c r="T3560" s="6"/>
      <c r="U3560" s="6"/>
      <c r="V3560" s="6"/>
      <c r="W3560" s="6"/>
      <c r="X3560" s="6"/>
      <c r="Y3560" s="6"/>
      <c r="Z3560" s="6"/>
      <c r="AA3560" s="6"/>
      <c r="AB3560" s="6"/>
      <c r="AC3560" s="6"/>
      <c r="AD3560" s="6"/>
      <c r="AE3560" s="6"/>
      <c r="AF3560" s="6"/>
      <c r="AG3560" s="6"/>
    </row>
    <row r="3561" spans="1:33">
      <c r="A3561" s="23"/>
      <c r="B3561" s="6"/>
      <c r="C3561" s="6"/>
      <c r="D3561" s="6"/>
      <c r="E3561" s="6"/>
      <c r="F3561" s="6"/>
      <c r="G3561" s="6"/>
      <c r="H3561" s="6"/>
      <c r="I3561" s="6"/>
      <c r="J3561" s="6"/>
      <c r="K3561" s="6"/>
      <c r="L3561" s="6"/>
      <c r="M3561" s="6"/>
      <c r="N3561" s="6"/>
      <c r="O3561" s="6"/>
      <c r="P3561" s="6"/>
      <c r="Q3561" s="6"/>
      <c r="R3561" s="6"/>
      <c r="S3561" s="6"/>
      <c r="T3561" s="6"/>
      <c r="U3561" s="6"/>
      <c r="V3561" s="6"/>
      <c r="W3561" s="6"/>
      <c r="X3561" s="6"/>
      <c r="Y3561" s="6"/>
      <c r="Z3561" s="6"/>
      <c r="AA3561" s="6"/>
      <c r="AB3561" s="6"/>
      <c r="AC3561" s="6"/>
      <c r="AD3561" s="6"/>
      <c r="AE3561" s="6"/>
      <c r="AF3561" s="6"/>
      <c r="AG3561" s="6"/>
    </row>
    <row r="3562" spans="1:33">
      <c r="A3562" s="23"/>
      <c r="B3562" s="6"/>
      <c r="C3562" s="6"/>
      <c r="D3562" s="6"/>
      <c r="E3562" s="6"/>
      <c r="F3562" s="6"/>
      <c r="G3562" s="6"/>
      <c r="H3562" s="6"/>
      <c r="I3562" s="6"/>
      <c r="J3562" s="6"/>
      <c r="K3562" s="6"/>
      <c r="L3562" s="6"/>
      <c r="M3562" s="6"/>
      <c r="N3562" s="6"/>
      <c r="O3562" s="6"/>
      <c r="P3562" s="6"/>
      <c r="Q3562" s="6"/>
      <c r="R3562" s="6"/>
      <c r="S3562" s="6"/>
      <c r="T3562" s="6"/>
      <c r="U3562" s="6"/>
      <c r="V3562" s="6"/>
      <c r="W3562" s="6"/>
      <c r="X3562" s="6"/>
      <c r="Y3562" s="6"/>
      <c r="Z3562" s="6"/>
      <c r="AA3562" s="6"/>
      <c r="AB3562" s="6"/>
      <c r="AC3562" s="6"/>
      <c r="AD3562" s="6"/>
      <c r="AE3562" s="6"/>
      <c r="AF3562" s="6"/>
      <c r="AG3562" s="6"/>
    </row>
    <row r="3563" spans="1:33">
      <c r="A3563" s="23"/>
      <c r="B3563" s="6"/>
      <c r="C3563" s="6"/>
      <c r="D3563" s="6"/>
      <c r="E3563" s="6"/>
      <c r="F3563" s="6"/>
      <c r="G3563" s="6"/>
      <c r="H3563" s="6"/>
      <c r="I3563" s="6"/>
      <c r="J3563" s="6"/>
      <c r="K3563" s="6"/>
      <c r="L3563" s="6"/>
      <c r="M3563" s="6"/>
      <c r="N3563" s="6"/>
      <c r="O3563" s="6"/>
      <c r="P3563" s="6"/>
      <c r="Q3563" s="6"/>
      <c r="R3563" s="6"/>
      <c r="S3563" s="6"/>
      <c r="T3563" s="6"/>
      <c r="U3563" s="6"/>
      <c r="V3563" s="6"/>
      <c r="W3563" s="6"/>
      <c r="X3563" s="6"/>
      <c r="Y3563" s="6"/>
      <c r="Z3563" s="6"/>
      <c r="AA3563" s="6"/>
      <c r="AB3563" s="6"/>
      <c r="AC3563" s="6"/>
      <c r="AD3563" s="6"/>
      <c r="AE3563" s="6"/>
      <c r="AF3563" s="6"/>
      <c r="AG3563" s="6"/>
    </row>
    <row r="3564" spans="1:33">
      <c r="A3564" s="23"/>
      <c r="B3564" s="6"/>
      <c r="C3564" s="6"/>
      <c r="D3564" s="6"/>
      <c r="E3564" s="6"/>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row>
    <row r="3565" spans="1:33">
      <c r="A3565" s="23"/>
      <c r="B3565" s="6"/>
      <c r="C3565" s="6"/>
      <c r="D3565" s="6"/>
      <c r="E3565" s="6"/>
      <c r="F3565" s="6"/>
      <c r="G3565" s="6"/>
      <c r="H3565" s="6"/>
      <c r="I3565" s="6"/>
      <c r="J3565" s="6"/>
      <c r="K3565" s="6"/>
      <c r="L3565" s="6"/>
      <c r="M3565" s="6"/>
      <c r="N3565" s="6"/>
      <c r="O3565" s="6"/>
      <c r="P3565" s="6"/>
      <c r="Q3565" s="6"/>
      <c r="R3565" s="6"/>
      <c r="S3565" s="6"/>
      <c r="T3565" s="6"/>
      <c r="U3565" s="6"/>
      <c r="V3565" s="6"/>
      <c r="W3565" s="6"/>
      <c r="X3565" s="6"/>
      <c r="Y3565" s="6"/>
      <c r="Z3565" s="6"/>
      <c r="AA3565" s="6"/>
      <c r="AB3565" s="6"/>
      <c r="AC3565" s="6"/>
      <c r="AD3565" s="6"/>
      <c r="AE3565" s="6"/>
      <c r="AF3565" s="6"/>
      <c r="AG3565" s="6"/>
    </row>
    <row r="3566" spans="1:33">
      <c r="A3566" s="23"/>
      <c r="B3566" s="6"/>
      <c r="C3566" s="6"/>
      <c r="D3566" s="6"/>
      <c r="E3566" s="6"/>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row>
    <row r="3567" spans="1:33">
      <c r="A3567" s="23"/>
      <c r="B3567" s="6"/>
      <c r="C3567" s="6"/>
      <c r="D3567" s="6"/>
      <c r="E3567" s="6"/>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row>
    <row r="3568" spans="1:33">
      <c r="A3568" s="23"/>
      <c r="B3568" s="6"/>
      <c r="C3568" s="6"/>
      <c r="D3568" s="6"/>
      <c r="E3568" s="6"/>
      <c r="F3568" s="6"/>
      <c r="G3568" s="6"/>
      <c r="H3568" s="6"/>
      <c r="I3568" s="6"/>
      <c r="J3568" s="6"/>
      <c r="K3568" s="6"/>
      <c r="L3568" s="6"/>
      <c r="M3568" s="6"/>
      <c r="N3568" s="6"/>
      <c r="O3568" s="6"/>
      <c r="P3568" s="6"/>
      <c r="Q3568" s="6"/>
      <c r="R3568" s="6"/>
      <c r="S3568" s="6"/>
      <c r="T3568" s="6"/>
      <c r="U3568" s="6"/>
      <c r="V3568" s="6"/>
      <c r="W3568" s="6"/>
      <c r="X3568" s="6"/>
      <c r="Y3568" s="6"/>
      <c r="Z3568" s="6"/>
      <c r="AA3568" s="6"/>
      <c r="AB3568" s="6"/>
      <c r="AC3568" s="6"/>
      <c r="AD3568" s="6"/>
      <c r="AE3568" s="6"/>
      <c r="AF3568" s="6"/>
      <c r="AG3568" s="6"/>
    </row>
    <row r="3569" spans="1:33">
      <c r="A3569" s="23"/>
      <c r="B3569" s="6"/>
      <c r="C3569" s="6"/>
      <c r="D3569" s="6"/>
      <c r="E3569" s="6"/>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row>
    <row r="3570" spans="1:33">
      <c r="A3570" s="23"/>
      <c r="B3570" s="6"/>
      <c r="C3570" s="6"/>
      <c r="D3570" s="6"/>
      <c r="E3570" s="6"/>
      <c r="F3570" s="6"/>
      <c r="G3570" s="6"/>
      <c r="H3570" s="6"/>
      <c r="I3570" s="6"/>
      <c r="J3570" s="6"/>
      <c r="K3570" s="6"/>
      <c r="L3570" s="6"/>
      <c r="M3570" s="6"/>
      <c r="N3570" s="6"/>
      <c r="O3570" s="6"/>
      <c r="P3570" s="6"/>
      <c r="Q3570" s="6"/>
      <c r="R3570" s="6"/>
      <c r="S3570" s="6"/>
      <c r="T3570" s="6"/>
      <c r="U3570" s="6"/>
      <c r="V3570" s="6"/>
      <c r="W3570" s="6"/>
      <c r="X3570" s="6"/>
      <c r="Y3570" s="6"/>
      <c r="Z3570" s="6"/>
      <c r="AA3570" s="6"/>
      <c r="AB3570" s="6"/>
      <c r="AC3570" s="6"/>
      <c r="AD3570" s="6"/>
      <c r="AE3570" s="6"/>
      <c r="AF3570" s="6"/>
      <c r="AG3570" s="6"/>
    </row>
    <row r="3571" spans="1:33">
      <c r="A3571" s="23"/>
      <c r="B3571" s="6"/>
      <c r="C3571" s="6"/>
      <c r="D3571" s="6"/>
      <c r="E3571" s="6"/>
      <c r="F3571" s="6"/>
      <c r="G3571" s="6"/>
      <c r="H3571" s="6"/>
      <c r="I3571" s="6"/>
      <c r="J3571" s="6"/>
      <c r="K3571" s="6"/>
      <c r="L3571" s="6"/>
      <c r="M3571" s="6"/>
      <c r="N3571" s="6"/>
      <c r="O3571" s="6"/>
      <c r="P3571" s="6"/>
      <c r="Q3571" s="6"/>
      <c r="R3571" s="6"/>
      <c r="S3571" s="6"/>
      <c r="T3571" s="6"/>
      <c r="U3571" s="6"/>
      <c r="V3571" s="6"/>
      <c r="W3571" s="6"/>
      <c r="X3571" s="6"/>
      <c r="Y3571" s="6"/>
      <c r="Z3571" s="6"/>
      <c r="AA3571" s="6"/>
      <c r="AB3571" s="6"/>
      <c r="AC3571" s="6"/>
      <c r="AD3571" s="6"/>
      <c r="AE3571" s="6"/>
      <c r="AF3571" s="6"/>
      <c r="AG3571" s="6"/>
    </row>
    <row r="3572" spans="1:33">
      <c r="A3572" s="23"/>
      <c r="B3572" s="6"/>
      <c r="C3572" s="6"/>
      <c r="D3572" s="6"/>
      <c r="E3572" s="6"/>
      <c r="F3572" s="6"/>
      <c r="G3572" s="6"/>
      <c r="H3572" s="6"/>
      <c r="I3572" s="6"/>
      <c r="J3572" s="6"/>
      <c r="K3572" s="6"/>
      <c r="L3572" s="6"/>
      <c r="M3572" s="6"/>
      <c r="N3572" s="6"/>
      <c r="O3572" s="6"/>
      <c r="P3572" s="6"/>
      <c r="Q3572" s="6"/>
      <c r="R3572" s="6"/>
      <c r="S3572" s="6"/>
      <c r="T3572" s="6"/>
      <c r="U3572" s="6"/>
      <c r="V3572" s="6"/>
      <c r="W3572" s="6"/>
      <c r="X3572" s="6"/>
      <c r="Y3572" s="6"/>
      <c r="Z3572" s="6"/>
      <c r="AA3572" s="6"/>
      <c r="AB3572" s="6"/>
      <c r="AC3572" s="6"/>
      <c r="AD3572" s="6"/>
      <c r="AE3572" s="6"/>
      <c r="AF3572" s="6"/>
      <c r="AG3572" s="6"/>
    </row>
    <row r="3573" spans="1:33">
      <c r="A3573" s="23"/>
      <c r="B3573" s="6"/>
      <c r="C3573" s="6"/>
      <c r="D3573" s="6"/>
      <c r="E3573" s="6"/>
      <c r="F3573" s="6"/>
      <c r="G3573" s="6"/>
      <c r="H3573" s="6"/>
      <c r="I3573" s="6"/>
      <c r="J3573" s="6"/>
      <c r="K3573" s="6"/>
      <c r="L3573" s="6"/>
      <c r="M3573" s="6"/>
      <c r="N3573" s="6"/>
      <c r="O3573" s="6"/>
      <c r="P3573" s="6"/>
      <c r="Q3573" s="6"/>
      <c r="R3573" s="6"/>
      <c r="S3573" s="6"/>
      <c r="T3573" s="6"/>
      <c r="U3573" s="6"/>
      <c r="V3573" s="6"/>
      <c r="W3573" s="6"/>
      <c r="X3573" s="6"/>
      <c r="Y3573" s="6"/>
      <c r="Z3573" s="6"/>
      <c r="AA3573" s="6"/>
      <c r="AB3573" s="6"/>
      <c r="AC3573" s="6"/>
      <c r="AD3573" s="6"/>
      <c r="AE3573" s="6"/>
      <c r="AF3573" s="6"/>
      <c r="AG3573" s="6"/>
    </row>
    <row r="3574" spans="1:33">
      <c r="A3574" s="23"/>
      <c r="B3574" s="6"/>
      <c r="C3574" s="6"/>
      <c r="D3574" s="6"/>
      <c r="E3574" s="6"/>
      <c r="F3574" s="6"/>
      <c r="G3574" s="6"/>
      <c r="H3574" s="6"/>
      <c r="I3574" s="6"/>
      <c r="J3574" s="6"/>
      <c r="K3574" s="6"/>
      <c r="L3574" s="6"/>
      <c r="M3574" s="6"/>
      <c r="N3574" s="6"/>
      <c r="O3574" s="6"/>
      <c r="P3574" s="6"/>
      <c r="Q3574" s="6"/>
      <c r="R3574" s="6"/>
      <c r="S3574" s="6"/>
      <c r="T3574" s="6"/>
      <c r="U3574" s="6"/>
      <c r="V3574" s="6"/>
      <c r="W3574" s="6"/>
      <c r="X3574" s="6"/>
      <c r="Y3574" s="6"/>
      <c r="Z3574" s="6"/>
      <c r="AA3574" s="6"/>
      <c r="AB3574" s="6"/>
      <c r="AC3574" s="6"/>
      <c r="AD3574" s="6"/>
      <c r="AE3574" s="6"/>
      <c r="AF3574" s="6"/>
      <c r="AG3574" s="6"/>
    </row>
    <row r="3575" spans="1:33">
      <c r="A3575" s="23"/>
      <c r="B3575" s="6"/>
      <c r="C3575" s="6"/>
      <c r="D3575" s="6"/>
      <c r="E3575" s="6"/>
      <c r="F3575" s="6"/>
      <c r="G3575" s="6"/>
      <c r="H3575" s="6"/>
      <c r="I3575" s="6"/>
      <c r="J3575" s="6"/>
      <c r="K3575" s="6"/>
      <c r="L3575" s="6"/>
      <c r="M3575" s="6"/>
      <c r="N3575" s="6"/>
      <c r="O3575" s="6"/>
      <c r="P3575" s="6"/>
      <c r="Q3575" s="6"/>
      <c r="R3575" s="6"/>
      <c r="S3575" s="6"/>
      <c r="T3575" s="6"/>
      <c r="U3575" s="6"/>
      <c r="V3575" s="6"/>
      <c r="W3575" s="6"/>
      <c r="X3575" s="6"/>
      <c r="Y3575" s="6"/>
      <c r="Z3575" s="6"/>
      <c r="AA3575" s="6"/>
      <c r="AB3575" s="6"/>
      <c r="AC3575" s="6"/>
      <c r="AD3575" s="6"/>
      <c r="AE3575" s="6"/>
      <c r="AF3575" s="6"/>
      <c r="AG3575" s="6"/>
    </row>
    <row r="3576" spans="1:33">
      <c r="A3576" s="23"/>
      <c r="B3576" s="6"/>
      <c r="C3576" s="6"/>
      <c r="D3576" s="6"/>
      <c r="E3576" s="6"/>
      <c r="F3576" s="6"/>
      <c r="G3576" s="6"/>
      <c r="H3576" s="6"/>
      <c r="I3576" s="6"/>
      <c r="J3576" s="6"/>
      <c r="K3576" s="6"/>
      <c r="L3576" s="6"/>
      <c r="M3576" s="6"/>
      <c r="N3576" s="6"/>
      <c r="O3576" s="6"/>
      <c r="P3576" s="6"/>
      <c r="Q3576" s="6"/>
      <c r="R3576" s="6"/>
      <c r="S3576" s="6"/>
      <c r="T3576" s="6"/>
      <c r="U3576" s="6"/>
      <c r="V3576" s="6"/>
      <c r="W3576" s="6"/>
      <c r="X3576" s="6"/>
      <c r="Y3576" s="6"/>
      <c r="Z3576" s="6"/>
      <c r="AA3576" s="6"/>
      <c r="AB3576" s="6"/>
      <c r="AC3576" s="6"/>
      <c r="AD3576" s="6"/>
      <c r="AE3576" s="6"/>
      <c r="AF3576" s="6"/>
      <c r="AG3576" s="6"/>
    </row>
    <row r="3577" spans="1:33">
      <c r="A3577" s="23"/>
      <c r="B3577" s="6"/>
      <c r="C3577" s="6"/>
      <c r="D3577" s="6"/>
      <c r="E3577" s="6"/>
      <c r="F3577" s="6"/>
      <c r="G3577" s="6"/>
      <c r="H3577" s="6"/>
      <c r="I3577" s="6"/>
      <c r="J3577" s="6"/>
      <c r="K3577" s="6"/>
      <c r="L3577" s="6"/>
      <c r="M3577" s="6"/>
      <c r="N3577" s="6"/>
      <c r="O3577" s="6"/>
      <c r="P3577" s="6"/>
      <c r="Q3577" s="6"/>
      <c r="R3577" s="6"/>
      <c r="S3577" s="6"/>
      <c r="T3577" s="6"/>
      <c r="U3577" s="6"/>
      <c r="V3577" s="6"/>
      <c r="W3577" s="6"/>
      <c r="X3577" s="6"/>
      <c r="Y3577" s="6"/>
      <c r="Z3577" s="6"/>
      <c r="AA3577" s="6"/>
      <c r="AB3577" s="6"/>
      <c r="AC3577" s="6"/>
      <c r="AD3577" s="6"/>
      <c r="AE3577" s="6"/>
      <c r="AF3577" s="6"/>
      <c r="AG3577" s="6"/>
    </row>
    <row r="3578" spans="1:33">
      <c r="A3578" s="23"/>
      <c r="B3578" s="6"/>
      <c r="C3578" s="6"/>
      <c r="D3578" s="6"/>
      <c r="E3578" s="6"/>
      <c r="F3578" s="6"/>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row>
    <row r="3579" spans="1:33">
      <c r="A3579" s="23"/>
      <c r="B3579" s="6"/>
      <c r="C3579" s="6"/>
      <c r="D3579" s="6"/>
      <c r="E3579" s="6"/>
      <c r="F3579" s="6"/>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row>
    <row r="3580" spans="1:33">
      <c r="A3580" s="23"/>
      <c r="B3580" s="6"/>
      <c r="C3580" s="6"/>
      <c r="D3580" s="6"/>
      <c r="E3580" s="6"/>
      <c r="F3580" s="6"/>
      <c r="G3580" s="6"/>
      <c r="H3580" s="6"/>
      <c r="I3580" s="6"/>
      <c r="J3580" s="6"/>
      <c r="K3580" s="6"/>
      <c r="L3580" s="6"/>
      <c r="M3580" s="6"/>
      <c r="N3580" s="6"/>
      <c r="O3580" s="6"/>
      <c r="P3580" s="6"/>
      <c r="Q3580" s="6"/>
      <c r="R3580" s="6"/>
      <c r="S3580" s="6"/>
      <c r="T3580" s="6"/>
      <c r="U3580" s="6"/>
      <c r="V3580" s="6"/>
      <c r="W3580" s="6"/>
      <c r="X3580" s="6"/>
      <c r="Y3580" s="6"/>
      <c r="Z3580" s="6"/>
      <c r="AA3580" s="6"/>
      <c r="AB3580" s="6"/>
      <c r="AC3580" s="6"/>
      <c r="AD3580" s="6"/>
      <c r="AE3580" s="6"/>
      <c r="AF3580" s="6"/>
      <c r="AG3580" s="6"/>
    </row>
    <row r="3581" spans="1:33">
      <c r="A3581" s="23"/>
      <c r="B3581" s="6"/>
      <c r="C3581" s="6"/>
      <c r="D3581" s="6"/>
      <c r="E3581" s="6"/>
      <c r="F3581" s="6"/>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row>
    <row r="3582" spans="1:33">
      <c r="A3582" s="23"/>
      <c r="B3582" s="6"/>
      <c r="C3582" s="6"/>
      <c r="D3582" s="6"/>
      <c r="E3582" s="6"/>
      <c r="F3582" s="6"/>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row>
    <row r="3583" spans="1:33">
      <c r="A3583" s="23"/>
      <c r="B3583" s="6"/>
      <c r="C3583" s="6"/>
      <c r="D3583" s="6"/>
      <c r="E3583" s="6"/>
      <c r="F3583" s="6"/>
      <c r="G3583" s="6"/>
      <c r="H3583" s="6"/>
      <c r="I3583" s="6"/>
      <c r="J3583" s="6"/>
      <c r="K3583" s="6"/>
      <c r="L3583" s="6"/>
      <c r="M3583" s="6"/>
      <c r="N3583" s="6"/>
      <c r="O3583" s="6"/>
      <c r="P3583" s="6"/>
      <c r="Q3583" s="6"/>
      <c r="R3583" s="6"/>
      <c r="S3583" s="6"/>
      <c r="T3583" s="6"/>
      <c r="U3583" s="6"/>
      <c r="V3583" s="6"/>
      <c r="W3583" s="6"/>
      <c r="X3583" s="6"/>
      <c r="Y3583" s="6"/>
      <c r="Z3583" s="6"/>
      <c r="AA3583" s="6"/>
      <c r="AB3583" s="6"/>
      <c r="AC3583" s="6"/>
      <c r="AD3583" s="6"/>
      <c r="AE3583" s="6"/>
      <c r="AF3583" s="6"/>
      <c r="AG3583" s="6"/>
    </row>
    <row r="3584" spans="1:33">
      <c r="A3584" s="23"/>
      <c r="B3584" s="6"/>
      <c r="C3584" s="6"/>
      <c r="D3584" s="6"/>
      <c r="E3584" s="6"/>
      <c r="F3584" s="6"/>
      <c r="G3584" s="6"/>
      <c r="H3584" s="6"/>
      <c r="I3584" s="6"/>
      <c r="J3584" s="6"/>
      <c r="K3584" s="6"/>
      <c r="L3584" s="6"/>
      <c r="M3584" s="6"/>
      <c r="N3584" s="6"/>
      <c r="O3584" s="6"/>
      <c r="P3584" s="6"/>
      <c r="Q3584" s="6"/>
      <c r="R3584" s="6"/>
      <c r="S3584" s="6"/>
      <c r="T3584" s="6"/>
      <c r="U3584" s="6"/>
      <c r="V3584" s="6"/>
      <c r="W3584" s="6"/>
      <c r="X3584" s="6"/>
      <c r="Y3584" s="6"/>
      <c r="Z3584" s="6"/>
      <c r="AA3584" s="6"/>
      <c r="AB3584" s="6"/>
      <c r="AC3584" s="6"/>
      <c r="AD3584" s="6"/>
      <c r="AE3584" s="6"/>
      <c r="AF3584" s="6"/>
      <c r="AG3584" s="6"/>
    </row>
    <row r="3585" spans="1:33">
      <c r="A3585" s="23"/>
      <c r="B3585" s="6"/>
      <c r="C3585" s="6"/>
      <c r="D3585" s="6"/>
      <c r="E3585" s="6"/>
      <c r="F3585" s="6"/>
      <c r="G3585" s="6"/>
      <c r="H3585" s="6"/>
      <c r="I3585" s="6"/>
      <c r="J3585" s="6"/>
      <c r="K3585" s="6"/>
      <c r="L3585" s="6"/>
      <c r="M3585" s="6"/>
      <c r="N3585" s="6"/>
      <c r="O3585" s="6"/>
      <c r="P3585" s="6"/>
      <c r="Q3585" s="6"/>
      <c r="R3585" s="6"/>
      <c r="S3585" s="6"/>
      <c r="T3585" s="6"/>
      <c r="U3585" s="6"/>
      <c r="V3585" s="6"/>
      <c r="W3585" s="6"/>
      <c r="X3585" s="6"/>
      <c r="Y3585" s="6"/>
      <c r="Z3585" s="6"/>
      <c r="AA3585" s="6"/>
      <c r="AB3585" s="6"/>
      <c r="AC3585" s="6"/>
      <c r="AD3585" s="6"/>
      <c r="AE3585" s="6"/>
      <c r="AF3585" s="6"/>
      <c r="AG3585" s="6"/>
    </row>
    <row r="3586" spans="1:33">
      <c r="A3586" s="23"/>
      <c r="B3586" s="6"/>
      <c r="C3586" s="6"/>
      <c r="D3586" s="6"/>
      <c r="E3586" s="6"/>
      <c r="F3586" s="6"/>
      <c r="G3586" s="6"/>
      <c r="H3586" s="6"/>
      <c r="I3586" s="6"/>
      <c r="J3586" s="6"/>
      <c r="K3586" s="6"/>
      <c r="L3586" s="6"/>
      <c r="M3586" s="6"/>
      <c r="N3586" s="6"/>
      <c r="O3586" s="6"/>
      <c r="P3586" s="6"/>
      <c r="Q3586" s="6"/>
      <c r="R3586" s="6"/>
      <c r="S3586" s="6"/>
      <c r="T3586" s="6"/>
      <c r="U3586" s="6"/>
      <c r="V3586" s="6"/>
      <c r="W3586" s="6"/>
      <c r="X3586" s="6"/>
      <c r="Y3586" s="6"/>
      <c r="Z3586" s="6"/>
      <c r="AA3586" s="6"/>
      <c r="AB3586" s="6"/>
      <c r="AC3586" s="6"/>
      <c r="AD3586" s="6"/>
      <c r="AE3586" s="6"/>
      <c r="AF3586" s="6"/>
      <c r="AG3586" s="6"/>
    </row>
    <row r="3587" spans="1:33">
      <c r="A3587" s="23"/>
      <c r="B3587" s="6"/>
      <c r="C3587" s="6"/>
      <c r="D3587" s="6"/>
      <c r="E3587" s="6"/>
      <c r="F3587" s="6"/>
      <c r="G3587" s="6"/>
      <c r="H3587" s="6"/>
      <c r="I3587" s="6"/>
      <c r="J3587" s="6"/>
      <c r="K3587" s="6"/>
      <c r="L3587" s="6"/>
      <c r="M3587" s="6"/>
      <c r="N3587" s="6"/>
      <c r="O3587" s="6"/>
      <c r="P3587" s="6"/>
      <c r="Q3587" s="6"/>
      <c r="R3587" s="6"/>
      <c r="S3587" s="6"/>
      <c r="T3587" s="6"/>
      <c r="U3587" s="6"/>
      <c r="V3587" s="6"/>
      <c r="W3587" s="6"/>
      <c r="X3587" s="6"/>
      <c r="Y3587" s="6"/>
      <c r="Z3587" s="6"/>
      <c r="AA3587" s="6"/>
      <c r="AB3587" s="6"/>
      <c r="AC3587" s="6"/>
      <c r="AD3587" s="6"/>
      <c r="AE3587" s="6"/>
      <c r="AF3587" s="6"/>
      <c r="AG3587" s="6"/>
    </row>
    <row r="3588" spans="1:33">
      <c r="A3588" s="23"/>
      <c r="B3588" s="6"/>
      <c r="C3588" s="6"/>
      <c r="D3588" s="6"/>
      <c r="E3588" s="6"/>
      <c r="F3588" s="6"/>
      <c r="G3588" s="6"/>
      <c r="H3588" s="6"/>
      <c r="I3588" s="6"/>
      <c r="J3588" s="6"/>
      <c r="K3588" s="6"/>
      <c r="L3588" s="6"/>
      <c r="M3588" s="6"/>
      <c r="N3588" s="6"/>
      <c r="O3588" s="6"/>
      <c r="P3588" s="6"/>
      <c r="Q3588" s="6"/>
      <c r="R3588" s="6"/>
      <c r="S3588" s="6"/>
      <c r="T3588" s="6"/>
      <c r="U3588" s="6"/>
      <c r="V3588" s="6"/>
      <c r="W3588" s="6"/>
      <c r="X3588" s="6"/>
      <c r="Y3588" s="6"/>
      <c r="Z3588" s="6"/>
      <c r="AA3588" s="6"/>
      <c r="AB3588" s="6"/>
      <c r="AC3588" s="6"/>
      <c r="AD3588" s="6"/>
      <c r="AE3588" s="6"/>
      <c r="AF3588" s="6"/>
      <c r="AG3588" s="6"/>
    </row>
    <row r="3589" spans="1:33">
      <c r="A3589" s="23"/>
      <c r="B3589" s="6"/>
      <c r="C3589" s="6"/>
      <c r="D3589" s="6"/>
      <c r="E3589" s="6"/>
      <c r="F3589" s="6"/>
      <c r="G3589" s="6"/>
      <c r="H3589" s="6"/>
      <c r="I3589" s="6"/>
      <c r="J3589" s="6"/>
      <c r="K3589" s="6"/>
      <c r="L3589" s="6"/>
      <c r="M3589" s="6"/>
      <c r="N3589" s="6"/>
      <c r="O3589" s="6"/>
      <c r="P3589" s="6"/>
      <c r="Q3589" s="6"/>
      <c r="R3589" s="6"/>
      <c r="S3589" s="6"/>
      <c r="T3589" s="6"/>
      <c r="U3589" s="6"/>
      <c r="V3589" s="6"/>
      <c r="W3589" s="6"/>
      <c r="X3589" s="6"/>
      <c r="Y3589" s="6"/>
      <c r="Z3589" s="6"/>
      <c r="AA3589" s="6"/>
      <c r="AB3589" s="6"/>
      <c r="AC3589" s="6"/>
      <c r="AD3589" s="6"/>
      <c r="AE3589" s="6"/>
      <c r="AF3589" s="6"/>
      <c r="AG3589" s="6"/>
    </row>
    <row r="3590" spans="1:33">
      <c r="A3590" s="23"/>
      <c r="B3590" s="6"/>
      <c r="C3590" s="6"/>
      <c r="D3590" s="6"/>
      <c r="E3590" s="6"/>
      <c r="F3590" s="6"/>
      <c r="G3590" s="6"/>
      <c r="H3590" s="6"/>
      <c r="I3590" s="6"/>
      <c r="J3590" s="6"/>
      <c r="K3590" s="6"/>
      <c r="L3590" s="6"/>
      <c r="M3590" s="6"/>
      <c r="N3590" s="6"/>
      <c r="O3590" s="6"/>
      <c r="P3590" s="6"/>
      <c r="Q3590" s="6"/>
      <c r="R3590" s="6"/>
      <c r="S3590" s="6"/>
      <c r="T3590" s="6"/>
      <c r="U3590" s="6"/>
      <c r="V3590" s="6"/>
      <c r="W3590" s="6"/>
      <c r="X3590" s="6"/>
      <c r="Y3590" s="6"/>
      <c r="Z3590" s="6"/>
      <c r="AA3590" s="6"/>
      <c r="AB3590" s="6"/>
      <c r="AC3590" s="6"/>
      <c r="AD3590" s="6"/>
      <c r="AE3590" s="6"/>
      <c r="AF3590" s="6"/>
      <c r="AG3590" s="6"/>
    </row>
    <row r="3591" spans="1:33">
      <c r="A3591" s="23"/>
      <c r="B3591" s="6"/>
      <c r="C3591" s="6"/>
      <c r="D3591" s="6"/>
      <c r="E3591" s="6"/>
      <c r="F3591" s="6"/>
      <c r="G3591" s="6"/>
      <c r="H3591" s="6"/>
      <c r="I3591" s="6"/>
      <c r="J3591" s="6"/>
      <c r="K3591" s="6"/>
      <c r="L3591" s="6"/>
      <c r="M3591" s="6"/>
      <c r="N3591" s="6"/>
      <c r="O3591" s="6"/>
      <c r="P3591" s="6"/>
      <c r="Q3591" s="6"/>
      <c r="R3591" s="6"/>
      <c r="S3591" s="6"/>
      <c r="T3591" s="6"/>
      <c r="U3591" s="6"/>
      <c r="V3591" s="6"/>
      <c r="W3591" s="6"/>
      <c r="X3591" s="6"/>
      <c r="Y3591" s="6"/>
      <c r="Z3591" s="6"/>
      <c r="AA3591" s="6"/>
      <c r="AB3591" s="6"/>
      <c r="AC3591" s="6"/>
      <c r="AD3591" s="6"/>
      <c r="AE3591" s="6"/>
      <c r="AF3591" s="6"/>
      <c r="AG3591" s="6"/>
    </row>
    <row r="3592" spans="1:33">
      <c r="A3592" s="23"/>
      <c r="B3592" s="6"/>
      <c r="C3592" s="6"/>
      <c r="D3592" s="6"/>
      <c r="E3592" s="6"/>
      <c r="F3592" s="6"/>
      <c r="G3592" s="6"/>
      <c r="H3592" s="6"/>
      <c r="I3592" s="6"/>
      <c r="J3592" s="6"/>
      <c r="K3592" s="6"/>
      <c r="L3592" s="6"/>
      <c r="M3592" s="6"/>
      <c r="N3592" s="6"/>
      <c r="O3592" s="6"/>
      <c r="P3592" s="6"/>
      <c r="Q3592" s="6"/>
      <c r="R3592" s="6"/>
      <c r="S3592" s="6"/>
      <c r="T3592" s="6"/>
      <c r="U3592" s="6"/>
      <c r="V3592" s="6"/>
      <c r="W3592" s="6"/>
      <c r="X3592" s="6"/>
      <c r="Y3592" s="6"/>
      <c r="Z3592" s="6"/>
      <c r="AA3592" s="6"/>
      <c r="AB3592" s="6"/>
      <c r="AC3592" s="6"/>
      <c r="AD3592" s="6"/>
      <c r="AE3592" s="6"/>
      <c r="AF3592" s="6"/>
      <c r="AG3592" s="6"/>
    </row>
    <row r="3593" spans="1:33">
      <c r="A3593" s="23"/>
      <c r="B3593" s="6"/>
      <c r="C3593" s="6"/>
      <c r="D3593" s="6"/>
      <c r="E3593" s="6"/>
      <c r="F3593" s="6"/>
      <c r="G3593" s="6"/>
      <c r="H3593" s="6"/>
      <c r="I3593" s="6"/>
      <c r="J3593" s="6"/>
      <c r="K3593" s="6"/>
      <c r="L3593" s="6"/>
      <c r="M3593" s="6"/>
      <c r="N3593" s="6"/>
      <c r="O3593" s="6"/>
      <c r="P3593" s="6"/>
      <c r="Q3593" s="6"/>
      <c r="R3593" s="6"/>
      <c r="S3593" s="6"/>
      <c r="T3593" s="6"/>
      <c r="U3593" s="6"/>
      <c r="V3593" s="6"/>
      <c r="W3593" s="6"/>
      <c r="X3593" s="6"/>
      <c r="Y3593" s="6"/>
      <c r="Z3593" s="6"/>
      <c r="AA3593" s="6"/>
      <c r="AB3593" s="6"/>
      <c r="AC3593" s="6"/>
      <c r="AD3593" s="6"/>
      <c r="AE3593" s="6"/>
      <c r="AF3593" s="6"/>
      <c r="AG3593" s="6"/>
    </row>
    <row r="3594" spans="1:33">
      <c r="A3594" s="23"/>
      <c r="B3594" s="6"/>
      <c r="C3594" s="6"/>
      <c r="D3594" s="6"/>
      <c r="E3594" s="6"/>
      <c r="F3594" s="6"/>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row>
    <row r="3595" spans="1:33">
      <c r="A3595" s="23"/>
      <c r="B3595" s="6"/>
      <c r="C3595" s="6"/>
      <c r="D3595" s="6"/>
      <c r="E3595" s="6"/>
      <c r="F3595" s="6"/>
      <c r="G3595" s="6"/>
      <c r="H3595" s="6"/>
      <c r="I3595" s="6"/>
      <c r="J3595" s="6"/>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row>
    <row r="3596" spans="1:33">
      <c r="A3596" s="23"/>
      <c r="B3596" s="6"/>
      <c r="C3596" s="6"/>
      <c r="D3596" s="6"/>
      <c r="E3596" s="6"/>
      <c r="F3596" s="6"/>
      <c r="G3596" s="6"/>
      <c r="H3596" s="6"/>
      <c r="I3596" s="6"/>
      <c r="J3596" s="6"/>
      <c r="K3596" s="6"/>
      <c r="L3596" s="6"/>
      <c r="M3596" s="6"/>
      <c r="N3596" s="6"/>
      <c r="O3596" s="6"/>
      <c r="P3596" s="6"/>
      <c r="Q3596" s="6"/>
      <c r="R3596" s="6"/>
      <c r="S3596" s="6"/>
      <c r="T3596" s="6"/>
      <c r="U3596" s="6"/>
      <c r="V3596" s="6"/>
      <c r="W3596" s="6"/>
      <c r="X3596" s="6"/>
      <c r="Y3596" s="6"/>
      <c r="Z3596" s="6"/>
      <c r="AA3596" s="6"/>
      <c r="AB3596" s="6"/>
      <c r="AC3596" s="6"/>
      <c r="AD3596" s="6"/>
      <c r="AE3596" s="6"/>
      <c r="AF3596" s="6"/>
      <c r="AG3596" s="6"/>
    </row>
    <row r="3597" spans="1:33">
      <c r="A3597" s="23"/>
      <c r="B3597" s="6"/>
      <c r="C3597" s="6"/>
      <c r="D3597" s="6"/>
      <c r="E3597" s="6"/>
      <c r="F3597" s="6"/>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row>
    <row r="3598" spans="1:33">
      <c r="A3598" s="23"/>
      <c r="B3598" s="6"/>
      <c r="C3598" s="6"/>
      <c r="D3598" s="6"/>
      <c r="E3598" s="6"/>
      <c r="F3598" s="6"/>
      <c r="G3598" s="6"/>
      <c r="H3598" s="6"/>
      <c r="I3598" s="6"/>
      <c r="J3598" s="6"/>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row>
    <row r="3599" spans="1:33">
      <c r="A3599" s="23"/>
      <c r="B3599" s="6"/>
      <c r="C3599" s="6"/>
      <c r="D3599" s="6"/>
      <c r="E3599" s="6"/>
      <c r="F3599" s="6"/>
      <c r="G3599" s="6"/>
      <c r="H3599" s="6"/>
      <c r="I3599" s="6"/>
      <c r="J3599" s="6"/>
      <c r="K3599" s="6"/>
      <c r="L3599" s="6"/>
      <c r="M3599" s="6"/>
      <c r="N3599" s="6"/>
      <c r="O3599" s="6"/>
      <c r="P3599" s="6"/>
      <c r="Q3599" s="6"/>
      <c r="R3599" s="6"/>
      <c r="S3599" s="6"/>
      <c r="T3599" s="6"/>
      <c r="U3599" s="6"/>
      <c r="V3599" s="6"/>
      <c r="W3599" s="6"/>
      <c r="X3599" s="6"/>
      <c r="Y3599" s="6"/>
      <c r="Z3599" s="6"/>
      <c r="AA3599" s="6"/>
      <c r="AB3599" s="6"/>
      <c r="AC3599" s="6"/>
      <c r="AD3599" s="6"/>
      <c r="AE3599" s="6"/>
      <c r="AF3599" s="6"/>
      <c r="AG3599" s="6"/>
    </row>
    <row r="3600" spans="1:33">
      <c r="A3600" s="23"/>
      <c r="B3600" s="6"/>
      <c r="C3600" s="6"/>
      <c r="D3600" s="6"/>
      <c r="E3600" s="6"/>
      <c r="F3600" s="6"/>
      <c r="G3600" s="6"/>
      <c r="H3600" s="6"/>
      <c r="I3600" s="6"/>
      <c r="J3600" s="6"/>
      <c r="K3600" s="6"/>
      <c r="L3600" s="6"/>
      <c r="M3600" s="6"/>
      <c r="N3600" s="6"/>
      <c r="O3600" s="6"/>
      <c r="P3600" s="6"/>
      <c r="Q3600" s="6"/>
      <c r="R3600" s="6"/>
      <c r="S3600" s="6"/>
      <c r="T3600" s="6"/>
      <c r="U3600" s="6"/>
      <c r="V3600" s="6"/>
      <c r="W3600" s="6"/>
      <c r="X3600" s="6"/>
      <c r="Y3600" s="6"/>
      <c r="Z3600" s="6"/>
      <c r="AA3600" s="6"/>
      <c r="AB3600" s="6"/>
      <c r="AC3600" s="6"/>
      <c r="AD3600" s="6"/>
      <c r="AE3600" s="6"/>
      <c r="AF3600" s="6"/>
      <c r="AG3600" s="6"/>
    </row>
    <row r="3601" spans="1:33">
      <c r="A3601" s="23"/>
      <c r="B3601" s="6"/>
      <c r="C3601" s="6"/>
      <c r="D3601" s="6"/>
      <c r="E3601" s="6"/>
      <c r="F3601" s="6"/>
      <c r="G3601" s="6"/>
      <c r="H3601" s="6"/>
      <c r="I3601" s="6"/>
      <c r="J3601" s="6"/>
      <c r="K3601" s="6"/>
      <c r="L3601" s="6"/>
      <c r="M3601" s="6"/>
      <c r="N3601" s="6"/>
      <c r="O3601" s="6"/>
      <c r="P3601" s="6"/>
      <c r="Q3601" s="6"/>
      <c r="R3601" s="6"/>
      <c r="S3601" s="6"/>
      <c r="T3601" s="6"/>
      <c r="U3601" s="6"/>
      <c r="V3601" s="6"/>
      <c r="W3601" s="6"/>
      <c r="X3601" s="6"/>
      <c r="Y3601" s="6"/>
      <c r="Z3601" s="6"/>
      <c r="AA3601" s="6"/>
      <c r="AB3601" s="6"/>
      <c r="AC3601" s="6"/>
      <c r="AD3601" s="6"/>
      <c r="AE3601" s="6"/>
      <c r="AF3601" s="6"/>
      <c r="AG3601" s="6"/>
    </row>
    <row r="3602" spans="1:33">
      <c r="A3602" s="23"/>
      <c r="B3602" s="6"/>
      <c r="C3602" s="6"/>
      <c r="D3602" s="6"/>
      <c r="E3602" s="6"/>
      <c r="F3602" s="6"/>
      <c r="G3602" s="6"/>
      <c r="H3602" s="6"/>
      <c r="I3602" s="6"/>
      <c r="J3602" s="6"/>
      <c r="K3602" s="6"/>
      <c r="L3602" s="6"/>
      <c r="M3602" s="6"/>
      <c r="N3602" s="6"/>
      <c r="O3602" s="6"/>
      <c r="P3602" s="6"/>
      <c r="Q3602" s="6"/>
      <c r="R3602" s="6"/>
      <c r="S3602" s="6"/>
      <c r="T3602" s="6"/>
      <c r="U3602" s="6"/>
      <c r="V3602" s="6"/>
      <c r="W3602" s="6"/>
      <c r="X3602" s="6"/>
      <c r="Y3602" s="6"/>
      <c r="Z3602" s="6"/>
      <c r="AA3602" s="6"/>
      <c r="AB3602" s="6"/>
      <c r="AC3602" s="6"/>
      <c r="AD3602" s="6"/>
      <c r="AE3602" s="6"/>
      <c r="AF3602" s="6"/>
      <c r="AG3602" s="6"/>
    </row>
    <row r="3603" spans="1:33">
      <c r="A3603" s="23"/>
      <c r="B3603" s="6"/>
      <c r="C3603" s="6"/>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6"/>
      <c r="AD3603" s="6"/>
      <c r="AE3603" s="6"/>
      <c r="AF3603" s="6"/>
      <c r="AG3603" s="6"/>
    </row>
    <row r="3604" spans="1:33">
      <c r="A3604" s="23"/>
      <c r="B3604" s="6"/>
      <c r="C3604" s="6"/>
      <c r="D3604" s="6"/>
      <c r="E3604" s="6"/>
      <c r="F3604" s="6"/>
      <c r="G3604" s="6"/>
      <c r="H3604" s="6"/>
      <c r="I3604" s="6"/>
      <c r="J3604" s="6"/>
      <c r="K3604" s="6"/>
      <c r="L3604" s="6"/>
      <c r="M3604" s="6"/>
      <c r="N3604" s="6"/>
      <c r="O3604" s="6"/>
      <c r="P3604" s="6"/>
      <c r="Q3604" s="6"/>
      <c r="R3604" s="6"/>
      <c r="S3604" s="6"/>
      <c r="T3604" s="6"/>
      <c r="U3604" s="6"/>
      <c r="V3604" s="6"/>
      <c r="W3604" s="6"/>
      <c r="X3604" s="6"/>
      <c r="Y3604" s="6"/>
      <c r="Z3604" s="6"/>
      <c r="AA3604" s="6"/>
      <c r="AB3604" s="6"/>
      <c r="AC3604" s="6"/>
      <c r="AD3604" s="6"/>
      <c r="AE3604" s="6"/>
      <c r="AF3604" s="6"/>
      <c r="AG3604" s="6"/>
    </row>
    <row r="3605" spans="1:33">
      <c r="A3605" s="23"/>
      <c r="B3605" s="6"/>
      <c r="C3605" s="6"/>
      <c r="D3605" s="6"/>
      <c r="E3605" s="6"/>
      <c r="F3605" s="6"/>
      <c r="G3605" s="6"/>
      <c r="H3605" s="6"/>
      <c r="I3605" s="6"/>
      <c r="J3605" s="6"/>
      <c r="K3605" s="6"/>
      <c r="L3605" s="6"/>
      <c r="M3605" s="6"/>
      <c r="N3605" s="6"/>
      <c r="O3605" s="6"/>
      <c r="P3605" s="6"/>
      <c r="Q3605" s="6"/>
      <c r="R3605" s="6"/>
      <c r="S3605" s="6"/>
      <c r="T3605" s="6"/>
      <c r="U3605" s="6"/>
      <c r="V3605" s="6"/>
      <c r="W3605" s="6"/>
      <c r="X3605" s="6"/>
      <c r="Y3605" s="6"/>
      <c r="Z3605" s="6"/>
      <c r="AA3605" s="6"/>
      <c r="AB3605" s="6"/>
      <c r="AC3605" s="6"/>
      <c r="AD3605" s="6"/>
      <c r="AE3605" s="6"/>
      <c r="AF3605" s="6"/>
      <c r="AG3605" s="6"/>
    </row>
    <row r="3606" spans="1:33">
      <c r="A3606" s="23"/>
      <c r="B3606" s="6"/>
      <c r="C3606" s="6"/>
      <c r="D3606" s="6"/>
      <c r="E3606" s="6"/>
      <c r="F3606" s="6"/>
      <c r="G3606" s="6"/>
      <c r="H3606" s="6"/>
      <c r="I3606" s="6"/>
      <c r="J3606" s="6"/>
      <c r="K3606" s="6"/>
      <c r="L3606" s="6"/>
      <c r="M3606" s="6"/>
      <c r="N3606" s="6"/>
      <c r="O3606" s="6"/>
      <c r="P3606" s="6"/>
      <c r="Q3606" s="6"/>
      <c r="R3606" s="6"/>
      <c r="S3606" s="6"/>
      <c r="T3606" s="6"/>
      <c r="U3606" s="6"/>
      <c r="V3606" s="6"/>
      <c r="W3606" s="6"/>
      <c r="X3606" s="6"/>
      <c r="Y3606" s="6"/>
      <c r="Z3606" s="6"/>
      <c r="AA3606" s="6"/>
      <c r="AB3606" s="6"/>
      <c r="AC3606" s="6"/>
      <c r="AD3606" s="6"/>
      <c r="AE3606" s="6"/>
      <c r="AF3606" s="6"/>
      <c r="AG3606" s="6"/>
    </row>
    <row r="3607" spans="1:33">
      <c r="A3607" s="23"/>
      <c r="B3607" s="6"/>
      <c r="C3607" s="6"/>
      <c r="D3607" s="6"/>
      <c r="E3607" s="6"/>
      <c r="F3607" s="6"/>
      <c r="G3607" s="6"/>
      <c r="H3607" s="6"/>
      <c r="I3607" s="6"/>
      <c r="J3607" s="6"/>
      <c r="K3607" s="6"/>
      <c r="L3607" s="6"/>
      <c r="M3607" s="6"/>
      <c r="N3607" s="6"/>
      <c r="O3607" s="6"/>
      <c r="P3607" s="6"/>
      <c r="Q3607" s="6"/>
      <c r="R3607" s="6"/>
      <c r="S3607" s="6"/>
      <c r="T3607" s="6"/>
      <c r="U3607" s="6"/>
      <c r="V3607" s="6"/>
      <c r="W3607" s="6"/>
      <c r="X3607" s="6"/>
      <c r="Y3607" s="6"/>
      <c r="Z3607" s="6"/>
      <c r="AA3607" s="6"/>
      <c r="AB3607" s="6"/>
      <c r="AC3607" s="6"/>
      <c r="AD3607" s="6"/>
      <c r="AE3607" s="6"/>
      <c r="AF3607" s="6"/>
      <c r="AG3607" s="6"/>
    </row>
    <row r="3608" spans="1:33">
      <c r="A3608" s="23"/>
      <c r="B3608" s="6"/>
      <c r="C3608" s="6"/>
      <c r="D3608" s="6"/>
      <c r="E3608" s="6"/>
      <c r="F3608" s="6"/>
      <c r="G3608" s="6"/>
      <c r="H3608" s="6"/>
      <c r="I3608" s="6"/>
      <c r="J3608" s="6"/>
      <c r="K3608" s="6"/>
      <c r="L3608" s="6"/>
      <c r="M3608" s="6"/>
      <c r="N3608" s="6"/>
      <c r="O3608" s="6"/>
      <c r="P3608" s="6"/>
      <c r="Q3608" s="6"/>
      <c r="R3608" s="6"/>
      <c r="S3608" s="6"/>
      <c r="T3608" s="6"/>
      <c r="U3608" s="6"/>
      <c r="V3608" s="6"/>
      <c r="W3608" s="6"/>
      <c r="X3608" s="6"/>
      <c r="Y3608" s="6"/>
      <c r="Z3608" s="6"/>
      <c r="AA3608" s="6"/>
      <c r="AB3608" s="6"/>
      <c r="AC3608" s="6"/>
      <c r="AD3608" s="6"/>
      <c r="AE3608" s="6"/>
      <c r="AF3608" s="6"/>
      <c r="AG3608" s="6"/>
    </row>
    <row r="3609" spans="1:33">
      <c r="A3609" s="23"/>
      <c r="B3609" s="6"/>
      <c r="C3609" s="6"/>
      <c r="D3609" s="6"/>
      <c r="E3609" s="6"/>
      <c r="F3609" s="6"/>
      <c r="G3609" s="6"/>
      <c r="H3609" s="6"/>
      <c r="I3609" s="6"/>
      <c r="J3609" s="6"/>
      <c r="K3609" s="6"/>
      <c r="L3609" s="6"/>
      <c r="M3609" s="6"/>
      <c r="N3609" s="6"/>
      <c r="O3609" s="6"/>
      <c r="P3609" s="6"/>
      <c r="Q3609" s="6"/>
      <c r="R3609" s="6"/>
      <c r="S3609" s="6"/>
      <c r="T3609" s="6"/>
      <c r="U3609" s="6"/>
      <c r="V3609" s="6"/>
      <c r="W3609" s="6"/>
      <c r="X3609" s="6"/>
      <c r="Y3609" s="6"/>
      <c r="Z3609" s="6"/>
      <c r="AA3609" s="6"/>
      <c r="AB3609" s="6"/>
      <c r="AC3609" s="6"/>
      <c r="AD3609" s="6"/>
      <c r="AE3609" s="6"/>
      <c r="AF3609" s="6"/>
      <c r="AG3609" s="6"/>
    </row>
    <row r="3610" spans="1:33">
      <c r="A3610" s="23"/>
      <c r="B3610" s="6"/>
      <c r="C3610" s="6"/>
      <c r="D3610" s="6"/>
      <c r="E3610" s="6"/>
      <c r="F3610" s="6"/>
      <c r="G3610" s="6"/>
      <c r="H3610" s="6"/>
      <c r="I3610" s="6"/>
      <c r="J3610" s="6"/>
      <c r="K3610" s="6"/>
      <c r="L3610" s="6"/>
      <c r="M3610" s="6"/>
      <c r="N3610" s="6"/>
      <c r="O3610" s="6"/>
      <c r="P3610" s="6"/>
      <c r="Q3610" s="6"/>
      <c r="R3610" s="6"/>
      <c r="S3610" s="6"/>
      <c r="T3610" s="6"/>
      <c r="U3610" s="6"/>
      <c r="V3610" s="6"/>
      <c r="W3610" s="6"/>
      <c r="X3610" s="6"/>
      <c r="Y3610" s="6"/>
      <c r="Z3610" s="6"/>
      <c r="AA3610" s="6"/>
      <c r="AB3610" s="6"/>
      <c r="AC3610" s="6"/>
      <c r="AD3610" s="6"/>
      <c r="AE3610" s="6"/>
      <c r="AF3610" s="6"/>
      <c r="AG3610" s="6"/>
    </row>
    <row r="3611" spans="1:33">
      <c r="A3611" s="23"/>
      <c r="B3611" s="6"/>
      <c r="C3611" s="6"/>
      <c r="D3611" s="6"/>
      <c r="E3611" s="6"/>
      <c r="F3611" s="6"/>
      <c r="G3611" s="6"/>
      <c r="H3611" s="6"/>
      <c r="I3611" s="6"/>
      <c r="J3611" s="6"/>
      <c r="K3611" s="6"/>
      <c r="L3611" s="6"/>
      <c r="M3611" s="6"/>
      <c r="N3611" s="6"/>
      <c r="O3611" s="6"/>
      <c r="P3611" s="6"/>
      <c r="Q3611" s="6"/>
      <c r="R3611" s="6"/>
      <c r="S3611" s="6"/>
      <c r="T3611" s="6"/>
      <c r="U3611" s="6"/>
      <c r="V3611" s="6"/>
      <c r="W3611" s="6"/>
      <c r="X3611" s="6"/>
      <c r="Y3611" s="6"/>
      <c r="Z3611" s="6"/>
      <c r="AA3611" s="6"/>
      <c r="AB3611" s="6"/>
      <c r="AC3611" s="6"/>
      <c r="AD3611" s="6"/>
      <c r="AE3611" s="6"/>
      <c r="AF3611" s="6"/>
      <c r="AG3611" s="6"/>
    </row>
    <row r="3612" spans="1:33">
      <c r="A3612" s="23"/>
      <c r="B3612" s="6"/>
      <c r="C3612" s="6"/>
      <c r="D3612" s="6"/>
      <c r="E3612" s="6"/>
      <c r="F3612" s="6"/>
      <c r="G3612" s="6"/>
      <c r="H3612" s="6"/>
      <c r="I3612" s="6"/>
      <c r="J3612" s="6"/>
      <c r="K3612" s="6"/>
      <c r="L3612" s="6"/>
      <c r="M3612" s="6"/>
      <c r="N3612" s="6"/>
      <c r="O3612" s="6"/>
      <c r="P3612" s="6"/>
      <c r="Q3612" s="6"/>
      <c r="R3612" s="6"/>
      <c r="S3612" s="6"/>
      <c r="T3612" s="6"/>
      <c r="U3612" s="6"/>
      <c r="V3612" s="6"/>
      <c r="W3612" s="6"/>
      <c r="X3612" s="6"/>
      <c r="Y3612" s="6"/>
      <c r="Z3612" s="6"/>
      <c r="AA3612" s="6"/>
      <c r="AB3612" s="6"/>
      <c r="AC3612" s="6"/>
      <c r="AD3612" s="6"/>
      <c r="AE3612" s="6"/>
      <c r="AF3612" s="6"/>
      <c r="AG3612" s="6"/>
    </row>
    <row r="3613" spans="1:33">
      <c r="A3613" s="23"/>
      <c r="B3613" s="6"/>
      <c r="C3613" s="6"/>
      <c r="D3613" s="6"/>
      <c r="E3613" s="6"/>
      <c r="F3613" s="6"/>
      <c r="G3613" s="6"/>
      <c r="H3613" s="6"/>
      <c r="I3613" s="6"/>
      <c r="J3613" s="6"/>
      <c r="K3613" s="6"/>
      <c r="L3613" s="6"/>
      <c r="M3613" s="6"/>
      <c r="N3613" s="6"/>
      <c r="O3613" s="6"/>
      <c r="P3613" s="6"/>
      <c r="Q3613" s="6"/>
      <c r="R3613" s="6"/>
      <c r="S3613" s="6"/>
      <c r="T3613" s="6"/>
      <c r="U3613" s="6"/>
      <c r="V3613" s="6"/>
      <c r="W3613" s="6"/>
      <c r="X3613" s="6"/>
      <c r="Y3613" s="6"/>
      <c r="Z3613" s="6"/>
      <c r="AA3613" s="6"/>
      <c r="AB3613" s="6"/>
      <c r="AC3613" s="6"/>
      <c r="AD3613" s="6"/>
      <c r="AE3613" s="6"/>
      <c r="AF3613" s="6"/>
      <c r="AG3613" s="6"/>
    </row>
    <row r="3614" spans="1:33">
      <c r="A3614" s="23"/>
      <c r="B3614" s="6"/>
      <c r="C3614" s="6"/>
      <c r="D3614" s="6"/>
      <c r="E3614" s="6"/>
      <c r="F3614" s="6"/>
      <c r="G3614" s="6"/>
      <c r="H3614" s="6"/>
      <c r="I3614" s="6"/>
      <c r="J3614" s="6"/>
      <c r="K3614" s="6"/>
      <c r="L3614" s="6"/>
      <c r="M3614" s="6"/>
      <c r="N3614" s="6"/>
      <c r="O3614" s="6"/>
      <c r="P3614" s="6"/>
      <c r="Q3614" s="6"/>
      <c r="R3614" s="6"/>
      <c r="S3614" s="6"/>
      <c r="T3614" s="6"/>
      <c r="U3614" s="6"/>
      <c r="V3614" s="6"/>
      <c r="W3614" s="6"/>
      <c r="X3614" s="6"/>
      <c r="Y3614" s="6"/>
      <c r="Z3614" s="6"/>
      <c r="AA3614" s="6"/>
      <c r="AB3614" s="6"/>
      <c r="AC3614" s="6"/>
      <c r="AD3614" s="6"/>
      <c r="AE3614" s="6"/>
      <c r="AF3614" s="6"/>
      <c r="AG3614" s="6"/>
    </row>
    <row r="3615" spans="1:33">
      <c r="A3615" s="23"/>
      <c r="B3615" s="6"/>
      <c r="C3615" s="6"/>
      <c r="D3615" s="6"/>
      <c r="E3615" s="6"/>
      <c r="F3615" s="6"/>
      <c r="G3615" s="6"/>
      <c r="H3615" s="6"/>
      <c r="I3615" s="6"/>
      <c r="J3615" s="6"/>
      <c r="K3615" s="6"/>
      <c r="L3615" s="6"/>
      <c r="M3615" s="6"/>
      <c r="N3615" s="6"/>
      <c r="O3615" s="6"/>
      <c r="P3615" s="6"/>
      <c r="Q3615" s="6"/>
      <c r="R3615" s="6"/>
      <c r="S3615" s="6"/>
      <c r="T3615" s="6"/>
      <c r="U3615" s="6"/>
      <c r="V3615" s="6"/>
      <c r="W3615" s="6"/>
      <c r="X3615" s="6"/>
      <c r="Y3615" s="6"/>
      <c r="Z3615" s="6"/>
      <c r="AA3615" s="6"/>
      <c r="AB3615" s="6"/>
      <c r="AC3615" s="6"/>
      <c r="AD3615" s="6"/>
      <c r="AE3615" s="6"/>
      <c r="AF3615" s="6"/>
      <c r="AG3615" s="6"/>
    </row>
    <row r="3616" spans="1:33">
      <c r="A3616" s="23"/>
      <c r="B3616" s="6"/>
      <c r="C3616" s="6"/>
      <c r="D3616" s="6"/>
      <c r="E3616" s="6"/>
      <c r="F3616" s="6"/>
      <c r="G3616" s="6"/>
      <c r="H3616" s="6"/>
      <c r="I3616" s="6"/>
      <c r="J3616" s="6"/>
      <c r="K3616" s="6"/>
      <c r="L3616" s="6"/>
      <c r="M3616" s="6"/>
      <c r="N3616" s="6"/>
      <c r="O3616" s="6"/>
      <c r="P3616" s="6"/>
      <c r="Q3616" s="6"/>
      <c r="R3616" s="6"/>
      <c r="S3616" s="6"/>
      <c r="T3616" s="6"/>
      <c r="U3616" s="6"/>
      <c r="V3616" s="6"/>
      <c r="W3616" s="6"/>
      <c r="X3616" s="6"/>
      <c r="Y3616" s="6"/>
      <c r="Z3616" s="6"/>
      <c r="AA3616" s="6"/>
      <c r="AB3616" s="6"/>
      <c r="AC3616" s="6"/>
      <c r="AD3616" s="6"/>
      <c r="AE3616" s="6"/>
      <c r="AF3616" s="6"/>
      <c r="AG3616" s="6"/>
    </row>
    <row r="3617" spans="1:33">
      <c r="A3617" s="23"/>
      <c r="B3617" s="6"/>
      <c r="C3617" s="6"/>
      <c r="D3617" s="6"/>
      <c r="E3617" s="6"/>
      <c r="F3617" s="6"/>
      <c r="G3617" s="6"/>
      <c r="H3617" s="6"/>
      <c r="I3617" s="6"/>
      <c r="J3617" s="6"/>
      <c r="K3617" s="6"/>
      <c r="L3617" s="6"/>
      <c r="M3617" s="6"/>
      <c r="N3617" s="6"/>
      <c r="O3617" s="6"/>
      <c r="P3617" s="6"/>
      <c r="Q3617" s="6"/>
      <c r="R3617" s="6"/>
      <c r="S3617" s="6"/>
      <c r="T3617" s="6"/>
      <c r="U3617" s="6"/>
      <c r="V3617" s="6"/>
      <c r="W3617" s="6"/>
      <c r="X3617" s="6"/>
      <c r="Y3617" s="6"/>
      <c r="Z3617" s="6"/>
      <c r="AA3617" s="6"/>
      <c r="AB3617" s="6"/>
      <c r="AC3617" s="6"/>
      <c r="AD3617" s="6"/>
      <c r="AE3617" s="6"/>
      <c r="AF3617" s="6"/>
      <c r="AG3617" s="6"/>
    </row>
    <row r="3618" spans="1:33">
      <c r="A3618" s="23"/>
      <c r="B3618" s="6"/>
      <c r="C3618" s="6"/>
      <c r="D3618" s="6"/>
      <c r="E3618" s="6"/>
      <c r="F3618" s="6"/>
      <c r="G3618" s="6"/>
      <c r="H3618" s="6"/>
      <c r="I3618" s="6"/>
      <c r="J3618" s="6"/>
      <c r="K3618" s="6"/>
      <c r="L3618" s="6"/>
      <c r="M3618" s="6"/>
      <c r="N3618" s="6"/>
      <c r="O3618" s="6"/>
      <c r="P3618" s="6"/>
      <c r="Q3618" s="6"/>
      <c r="R3618" s="6"/>
      <c r="S3618" s="6"/>
      <c r="T3618" s="6"/>
      <c r="U3618" s="6"/>
      <c r="V3618" s="6"/>
      <c r="W3618" s="6"/>
      <c r="X3618" s="6"/>
      <c r="Y3618" s="6"/>
      <c r="Z3618" s="6"/>
      <c r="AA3618" s="6"/>
      <c r="AB3618" s="6"/>
      <c r="AC3618" s="6"/>
      <c r="AD3618" s="6"/>
      <c r="AE3618" s="6"/>
      <c r="AF3618" s="6"/>
      <c r="AG3618" s="6"/>
    </row>
    <row r="3619" spans="1:33">
      <c r="A3619" s="23"/>
      <c r="B3619" s="6"/>
      <c r="C3619" s="6"/>
      <c r="D3619" s="6"/>
      <c r="E3619" s="6"/>
      <c r="F3619" s="6"/>
      <c r="G3619" s="6"/>
      <c r="H3619" s="6"/>
      <c r="I3619" s="6"/>
      <c r="J3619" s="6"/>
      <c r="K3619" s="6"/>
      <c r="L3619" s="6"/>
      <c r="M3619" s="6"/>
      <c r="N3619" s="6"/>
      <c r="O3619" s="6"/>
      <c r="P3619" s="6"/>
      <c r="Q3619" s="6"/>
      <c r="R3619" s="6"/>
      <c r="S3619" s="6"/>
      <c r="T3619" s="6"/>
      <c r="U3619" s="6"/>
      <c r="V3619" s="6"/>
      <c r="W3619" s="6"/>
      <c r="X3619" s="6"/>
      <c r="Y3619" s="6"/>
      <c r="Z3619" s="6"/>
      <c r="AA3619" s="6"/>
      <c r="AB3619" s="6"/>
      <c r="AC3619" s="6"/>
      <c r="AD3619" s="6"/>
      <c r="AE3619" s="6"/>
      <c r="AF3619" s="6"/>
      <c r="AG3619" s="6"/>
    </row>
    <row r="3620" spans="1:33">
      <c r="A3620" s="23"/>
      <c r="B3620" s="6"/>
      <c r="C3620" s="6"/>
      <c r="D3620" s="6"/>
      <c r="E3620" s="6"/>
      <c r="F3620" s="6"/>
      <c r="G3620" s="6"/>
      <c r="H3620" s="6"/>
      <c r="I3620" s="6"/>
      <c r="J3620" s="6"/>
      <c r="K3620" s="6"/>
      <c r="L3620" s="6"/>
      <c r="M3620" s="6"/>
      <c r="N3620" s="6"/>
      <c r="O3620" s="6"/>
      <c r="P3620" s="6"/>
      <c r="Q3620" s="6"/>
      <c r="R3620" s="6"/>
      <c r="S3620" s="6"/>
      <c r="T3620" s="6"/>
      <c r="U3620" s="6"/>
      <c r="V3620" s="6"/>
      <c r="W3620" s="6"/>
      <c r="X3620" s="6"/>
      <c r="Y3620" s="6"/>
      <c r="Z3620" s="6"/>
      <c r="AA3620" s="6"/>
      <c r="AB3620" s="6"/>
      <c r="AC3620" s="6"/>
      <c r="AD3620" s="6"/>
      <c r="AE3620" s="6"/>
      <c r="AF3620" s="6"/>
      <c r="AG3620" s="6"/>
    </row>
    <row r="3621" spans="1:33">
      <c r="A3621" s="23"/>
      <c r="B3621" s="6"/>
      <c r="C3621" s="6"/>
      <c r="D3621" s="6"/>
      <c r="E3621" s="6"/>
      <c r="F3621" s="6"/>
      <c r="G3621" s="6"/>
      <c r="H3621" s="6"/>
      <c r="I3621" s="6"/>
      <c r="J3621" s="6"/>
      <c r="K3621" s="6"/>
      <c r="L3621" s="6"/>
      <c r="M3621" s="6"/>
      <c r="N3621" s="6"/>
      <c r="O3621" s="6"/>
      <c r="P3621" s="6"/>
      <c r="Q3621" s="6"/>
      <c r="R3621" s="6"/>
      <c r="S3621" s="6"/>
      <c r="T3621" s="6"/>
      <c r="U3621" s="6"/>
      <c r="V3621" s="6"/>
      <c r="W3621" s="6"/>
      <c r="X3621" s="6"/>
      <c r="Y3621" s="6"/>
      <c r="Z3621" s="6"/>
      <c r="AA3621" s="6"/>
      <c r="AB3621" s="6"/>
      <c r="AC3621" s="6"/>
      <c r="AD3621" s="6"/>
      <c r="AE3621" s="6"/>
      <c r="AF3621" s="6"/>
      <c r="AG3621" s="6"/>
    </row>
    <row r="3622" spans="1:33">
      <c r="A3622" s="23"/>
      <c r="B3622" s="6"/>
      <c r="C3622" s="6"/>
      <c r="D3622" s="6"/>
      <c r="E3622" s="6"/>
      <c r="F3622" s="6"/>
      <c r="G3622" s="6"/>
      <c r="H3622" s="6"/>
      <c r="I3622" s="6"/>
      <c r="J3622" s="6"/>
      <c r="K3622" s="6"/>
      <c r="L3622" s="6"/>
      <c r="M3622" s="6"/>
      <c r="N3622" s="6"/>
      <c r="O3622" s="6"/>
      <c r="P3622" s="6"/>
      <c r="Q3622" s="6"/>
      <c r="R3622" s="6"/>
      <c r="S3622" s="6"/>
      <c r="T3622" s="6"/>
      <c r="U3622" s="6"/>
      <c r="V3622" s="6"/>
      <c r="W3622" s="6"/>
      <c r="X3622" s="6"/>
      <c r="Y3622" s="6"/>
      <c r="Z3622" s="6"/>
      <c r="AA3622" s="6"/>
      <c r="AB3622" s="6"/>
      <c r="AC3622" s="6"/>
      <c r="AD3622" s="6"/>
      <c r="AE3622" s="6"/>
      <c r="AF3622" s="6"/>
      <c r="AG3622" s="6"/>
    </row>
    <row r="3623" spans="1:33">
      <c r="A3623" s="23"/>
      <c r="B3623" s="6"/>
      <c r="C3623" s="6"/>
      <c r="D3623" s="6"/>
      <c r="E3623" s="6"/>
      <c r="F3623" s="6"/>
      <c r="G3623" s="6"/>
      <c r="H3623" s="6"/>
      <c r="I3623" s="6"/>
      <c r="J3623" s="6"/>
      <c r="K3623" s="6"/>
      <c r="L3623" s="6"/>
      <c r="M3623" s="6"/>
      <c r="N3623" s="6"/>
      <c r="O3623" s="6"/>
      <c r="P3623" s="6"/>
      <c r="Q3623" s="6"/>
      <c r="R3623" s="6"/>
      <c r="S3623" s="6"/>
      <c r="T3623" s="6"/>
      <c r="U3623" s="6"/>
      <c r="V3623" s="6"/>
      <c r="W3623" s="6"/>
      <c r="X3623" s="6"/>
      <c r="Y3623" s="6"/>
      <c r="Z3623" s="6"/>
      <c r="AA3623" s="6"/>
      <c r="AB3623" s="6"/>
      <c r="AC3623" s="6"/>
      <c r="AD3623" s="6"/>
      <c r="AE3623" s="6"/>
      <c r="AF3623" s="6"/>
      <c r="AG3623" s="6"/>
    </row>
    <row r="3624" spans="1:33">
      <c r="A3624" s="23"/>
      <c r="B3624" s="6"/>
      <c r="C3624" s="6"/>
      <c r="D3624" s="6"/>
      <c r="E3624" s="6"/>
      <c r="F3624" s="6"/>
      <c r="G3624" s="6"/>
      <c r="H3624" s="6"/>
      <c r="I3624" s="6"/>
      <c r="J3624" s="6"/>
      <c r="K3624" s="6"/>
      <c r="L3624" s="6"/>
      <c r="M3624" s="6"/>
      <c r="N3624" s="6"/>
      <c r="O3624" s="6"/>
      <c r="P3624" s="6"/>
      <c r="Q3624" s="6"/>
      <c r="R3624" s="6"/>
      <c r="S3624" s="6"/>
      <c r="T3624" s="6"/>
      <c r="U3624" s="6"/>
      <c r="V3624" s="6"/>
      <c r="W3624" s="6"/>
      <c r="X3624" s="6"/>
      <c r="Y3624" s="6"/>
      <c r="Z3624" s="6"/>
      <c r="AA3624" s="6"/>
      <c r="AB3624" s="6"/>
      <c r="AC3624" s="6"/>
      <c r="AD3624" s="6"/>
      <c r="AE3624" s="6"/>
      <c r="AF3624" s="6"/>
      <c r="AG3624" s="6"/>
    </row>
    <row r="3625" spans="1:33">
      <c r="A3625" s="23"/>
      <c r="B3625" s="6"/>
      <c r="C3625" s="6"/>
      <c r="D3625" s="6"/>
      <c r="E3625" s="6"/>
      <c r="F3625" s="6"/>
      <c r="G3625" s="6"/>
      <c r="H3625" s="6"/>
      <c r="I3625" s="6"/>
      <c r="J3625" s="6"/>
      <c r="K3625" s="6"/>
      <c r="L3625" s="6"/>
      <c r="M3625" s="6"/>
      <c r="N3625" s="6"/>
      <c r="O3625" s="6"/>
      <c r="P3625" s="6"/>
      <c r="Q3625" s="6"/>
      <c r="R3625" s="6"/>
      <c r="S3625" s="6"/>
      <c r="T3625" s="6"/>
      <c r="U3625" s="6"/>
      <c r="V3625" s="6"/>
      <c r="W3625" s="6"/>
      <c r="X3625" s="6"/>
      <c r="Y3625" s="6"/>
      <c r="Z3625" s="6"/>
      <c r="AA3625" s="6"/>
      <c r="AB3625" s="6"/>
      <c r="AC3625" s="6"/>
      <c r="AD3625" s="6"/>
      <c r="AE3625" s="6"/>
      <c r="AF3625" s="6"/>
      <c r="AG3625" s="6"/>
    </row>
    <row r="3626" spans="1:33">
      <c r="A3626" s="23"/>
      <c r="B3626" s="6"/>
      <c r="C3626" s="6"/>
      <c r="D3626" s="6"/>
      <c r="E3626" s="6"/>
      <c r="F3626" s="6"/>
      <c r="G3626" s="6"/>
      <c r="H3626" s="6"/>
      <c r="I3626" s="6"/>
      <c r="J3626" s="6"/>
      <c r="K3626" s="6"/>
      <c r="L3626" s="6"/>
      <c r="M3626" s="6"/>
      <c r="N3626" s="6"/>
      <c r="O3626" s="6"/>
      <c r="P3626" s="6"/>
      <c r="Q3626" s="6"/>
      <c r="R3626" s="6"/>
      <c r="S3626" s="6"/>
      <c r="T3626" s="6"/>
      <c r="U3626" s="6"/>
      <c r="V3626" s="6"/>
      <c r="W3626" s="6"/>
      <c r="X3626" s="6"/>
      <c r="Y3626" s="6"/>
      <c r="Z3626" s="6"/>
      <c r="AA3626" s="6"/>
      <c r="AB3626" s="6"/>
      <c r="AC3626" s="6"/>
      <c r="AD3626" s="6"/>
      <c r="AE3626" s="6"/>
      <c r="AF3626" s="6"/>
      <c r="AG3626" s="6"/>
    </row>
    <row r="3627" spans="1:33">
      <c r="A3627" s="23"/>
      <c r="B3627" s="6"/>
      <c r="C3627" s="6"/>
      <c r="D3627" s="6"/>
      <c r="E3627" s="6"/>
      <c r="F3627" s="6"/>
      <c r="G3627" s="6"/>
      <c r="H3627" s="6"/>
      <c r="I3627" s="6"/>
      <c r="J3627" s="6"/>
      <c r="K3627" s="6"/>
      <c r="L3627" s="6"/>
      <c r="M3627" s="6"/>
      <c r="N3627" s="6"/>
      <c r="O3627" s="6"/>
      <c r="P3627" s="6"/>
      <c r="Q3627" s="6"/>
      <c r="R3627" s="6"/>
      <c r="S3627" s="6"/>
      <c r="T3627" s="6"/>
      <c r="U3627" s="6"/>
      <c r="V3627" s="6"/>
      <c r="W3627" s="6"/>
      <c r="X3627" s="6"/>
      <c r="Y3627" s="6"/>
      <c r="Z3627" s="6"/>
      <c r="AA3627" s="6"/>
      <c r="AB3627" s="6"/>
      <c r="AC3627" s="6"/>
      <c r="AD3627" s="6"/>
      <c r="AE3627" s="6"/>
      <c r="AF3627" s="6"/>
      <c r="AG3627" s="6"/>
    </row>
    <row r="3628" spans="1:33">
      <c r="A3628" s="23"/>
      <c r="B3628" s="6"/>
      <c r="C3628" s="6"/>
      <c r="D3628" s="6"/>
      <c r="E3628" s="6"/>
      <c r="F3628" s="6"/>
      <c r="G3628" s="6"/>
      <c r="H3628" s="6"/>
      <c r="I3628" s="6"/>
      <c r="J3628" s="6"/>
      <c r="K3628" s="6"/>
      <c r="L3628" s="6"/>
      <c r="M3628" s="6"/>
      <c r="N3628" s="6"/>
      <c r="O3628" s="6"/>
      <c r="P3628" s="6"/>
      <c r="Q3628" s="6"/>
      <c r="R3628" s="6"/>
      <c r="S3628" s="6"/>
      <c r="T3628" s="6"/>
      <c r="U3628" s="6"/>
      <c r="V3628" s="6"/>
      <c r="W3628" s="6"/>
      <c r="X3628" s="6"/>
      <c r="Y3628" s="6"/>
      <c r="Z3628" s="6"/>
      <c r="AA3628" s="6"/>
      <c r="AB3628" s="6"/>
      <c r="AC3628" s="6"/>
      <c r="AD3628" s="6"/>
      <c r="AE3628" s="6"/>
      <c r="AF3628" s="6"/>
      <c r="AG3628" s="6"/>
    </row>
    <row r="3629" spans="1:33">
      <c r="A3629" s="23"/>
      <c r="B3629" s="6"/>
      <c r="C3629" s="6"/>
      <c r="D3629" s="6"/>
      <c r="E3629" s="6"/>
      <c r="F3629" s="6"/>
      <c r="G3629" s="6"/>
      <c r="H3629" s="6"/>
      <c r="I3629" s="6"/>
      <c r="J3629" s="6"/>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row>
    <row r="3630" spans="1:33">
      <c r="A3630" s="23"/>
      <c r="B3630" s="6"/>
      <c r="C3630" s="6"/>
      <c r="D3630" s="6"/>
      <c r="E3630" s="6"/>
      <c r="F3630" s="6"/>
      <c r="G3630" s="6"/>
      <c r="H3630" s="6"/>
      <c r="I3630" s="6"/>
      <c r="J3630" s="6"/>
      <c r="K3630" s="6"/>
      <c r="L3630" s="6"/>
      <c r="M3630" s="6"/>
      <c r="N3630" s="6"/>
      <c r="O3630" s="6"/>
      <c r="P3630" s="6"/>
      <c r="Q3630" s="6"/>
      <c r="R3630" s="6"/>
      <c r="S3630" s="6"/>
      <c r="T3630" s="6"/>
      <c r="U3630" s="6"/>
      <c r="V3630" s="6"/>
      <c r="W3630" s="6"/>
      <c r="X3630" s="6"/>
      <c r="Y3630" s="6"/>
      <c r="Z3630" s="6"/>
      <c r="AA3630" s="6"/>
      <c r="AB3630" s="6"/>
      <c r="AC3630" s="6"/>
      <c r="AD3630" s="6"/>
      <c r="AE3630" s="6"/>
      <c r="AF3630" s="6"/>
      <c r="AG3630" s="6"/>
    </row>
    <row r="3631" spans="1:33">
      <c r="A3631" s="23"/>
      <c r="B3631" s="6"/>
      <c r="C3631" s="6"/>
      <c r="D3631" s="6"/>
      <c r="E3631" s="6"/>
      <c r="F3631" s="6"/>
      <c r="G3631" s="6"/>
      <c r="H3631" s="6"/>
      <c r="I3631" s="6"/>
      <c r="J3631" s="6"/>
      <c r="K3631" s="6"/>
      <c r="L3631" s="6"/>
      <c r="M3631" s="6"/>
      <c r="N3631" s="6"/>
      <c r="O3631" s="6"/>
      <c r="P3631" s="6"/>
      <c r="Q3631" s="6"/>
      <c r="R3631" s="6"/>
      <c r="S3631" s="6"/>
      <c r="T3631" s="6"/>
      <c r="U3631" s="6"/>
      <c r="V3631" s="6"/>
      <c r="W3631" s="6"/>
      <c r="X3631" s="6"/>
      <c r="Y3631" s="6"/>
      <c r="Z3631" s="6"/>
      <c r="AA3631" s="6"/>
      <c r="AB3631" s="6"/>
      <c r="AC3631" s="6"/>
      <c r="AD3631" s="6"/>
      <c r="AE3631" s="6"/>
      <c r="AF3631" s="6"/>
      <c r="AG3631" s="6"/>
    </row>
    <row r="3632" spans="1:33">
      <c r="A3632" s="23"/>
      <c r="B3632" s="6"/>
      <c r="C3632" s="6"/>
      <c r="D3632" s="6"/>
      <c r="E3632" s="6"/>
      <c r="F3632" s="6"/>
      <c r="G3632" s="6"/>
      <c r="H3632" s="6"/>
      <c r="I3632" s="6"/>
      <c r="J3632" s="6"/>
      <c r="K3632" s="6"/>
      <c r="L3632" s="6"/>
      <c r="M3632" s="6"/>
      <c r="N3632" s="6"/>
      <c r="O3632" s="6"/>
      <c r="P3632" s="6"/>
      <c r="Q3632" s="6"/>
      <c r="R3632" s="6"/>
      <c r="S3632" s="6"/>
      <c r="T3632" s="6"/>
      <c r="U3632" s="6"/>
      <c r="V3632" s="6"/>
      <c r="W3632" s="6"/>
      <c r="X3632" s="6"/>
      <c r="Y3632" s="6"/>
      <c r="Z3632" s="6"/>
      <c r="AA3632" s="6"/>
      <c r="AB3632" s="6"/>
      <c r="AC3632" s="6"/>
      <c r="AD3632" s="6"/>
      <c r="AE3632" s="6"/>
      <c r="AF3632" s="6"/>
      <c r="AG3632" s="6"/>
    </row>
    <row r="3633" spans="1:33">
      <c r="A3633" s="23"/>
      <c r="B3633" s="6"/>
      <c r="C3633" s="6"/>
      <c r="D3633" s="6"/>
      <c r="E3633" s="6"/>
      <c r="F3633" s="6"/>
      <c r="G3633" s="6"/>
      <c r="H3633" s="6"/>
      <c r="I3633" s="6"/>
      <c r="J3633" s="6"/>
      <c r="K3633" s="6"/>
      <c r="L3633" s="6"/>
      <c r="M3633" s="6"/>
      <c r="N3633" s="6"/>
      <c r="O3633" s="6"/>
      <c r="P3633" s="6"/>
      <c r="Q3633" s="6"/>
      <c r="R3633" s="6"/>
      <c r="S3633" s="6"/>
      <c r="T3633" s="6"/>
      <c r="U3633" s="6"/>
      <c r="V3633" s="6"/>
      <c r="W3633" s="6"/>
      <c r="X3633" s="6"/>
      <c r="Y3633" s="6"/>
      <c r="Z3633" s="6"/>
      <c r="AA3633" s="6"/>
      <c r="AB3633" s="6"/>
      <c r="AC3633" s="6"/>
      <c r="AD3633" s="6"/>
      <c r="AE3633" s="6"/>
      <c r="AF3633" s="6"/>
      <c r="AG3633" s="6"/>
    </row>
    <row r="3634" spans="1:33">
      <c r="A3634" s="23"/>
      <c r="B3634" s="6"/>
      <c r="C3634" s="6"/>
      <c r="D3634" s="6"/>
      <c r="E3634" s="6"/>
      <c r="F3634" s="6"/>
      <c r="G3634" s="6"/>
      <c r="H3634" s="6"/>
      <c r="I3634" s="6"/>
      <c r="J3634" s="6"/>
      <c r="K3634" s="6"/>
      <c r="L3634" s="6"/>
      <c r="M3634" s="6"/>
      <c r="N3634" s="6"/>
      <c r="O3634" s="6"/>
      <c r="P3634" s="6"/>
      <c r="Q3634" s="6"/>
      <c r="R3634" s="6"/>
      <c r="S3634" s="6"/>
      <c r="T3634" s="6"/>
      <c r="U3634" s="6"/>
      <c r="V3634" s="6"/>
      <c r="W3634" s="6"/>
      <c r="X3634" s="6"/>
      <c r="Y3634" s="6"/>
      <c r="Z3634" s="6"/>
      <c r="AA3634" s="6"/>
      <c r="AB3634" s="6"/>
      <c r="AC3634" s="6"/>
      <c r="AD3634" s="6"/>
      <c r="AE3634" s="6"/>
      <c r="AF3634" s="6"/>
      <c r="AG3634" s="6"/>
    </row>
    <row r="3635" spans="1:33">
      <c r="A3635" s="23"/>
      <c r="B3635" s="6"/>
      <c r="C3635" s="6"/>
      <c r="D3635" s="6"/>
      <c r="E3635" s="6"/>
      <c r="F3635" s="6"/>
      <c r="G3635" s="6"/>
      <c r="H3635" s="6"/>
      <c r="I3635" s="6"/>
      <c r="J3635" s="6"/>
      <c r="K3635" s="6"/>
      <c r="L3635" s="6"/>
      <c r="M3635" s="6"/>
      <c r="N3635" s="6"/>
      <c r="O3635" s="6"/>
      <c r="P3635" s="6"/>
      <c r="Q3635" s="6"/>
      <c r="R3635" s="6"/>
      <c r="S3635" s="6"/>
      <c r="T3635" s="6"/>
      <c r="U3635" s="6"/>
      <c r="V3635" s="6"/>
      <c r="W3635" s="6"/>
      <c r="X3635" s="6"/>
      <c r="Y3635" s="6"/>
      <c r="Z3635" s="6"/>
      <c r="AA3635" s="6"/>
      <c r="AB3635" s="6"/>
      <c r="AC3635" s="6"/>
      <c r="AD3635" s="6"/>
      <c r="AE3635" s="6"/>
      <c r="AF3635" s="6"/>
      <c r="AG3635" s="6"/>
    </row>
    <row r="3636" spans="1:33">
      <c r="A3636" s="23"/>
      <c r="B3636" s="6"/>
      <c r="C3636" s="6"/>
      <c r="D3636" s="6"/>
      <c r="E3636" s="6"/>
      <c r="F3636" s="6"/>
      <c r="G3636" s="6"/>
      <c r="H3636" s="6"/>
      <c r="I3636" s="6"/>
      <c r="J3636" s="6"/>
      <c r="K3636" s="6"/>
      <c r="L3636" s="6"/>
      <c r="M3636" s="6"/>
      <c r="N3636" s="6"/>
      <c r="O3636" s="6"/>
      <c r="P3636" s="6"/>
      <c r="Q3636" s="6"/>
      <c r="R3636" s="6"/>
      <c r="S3636" s="6"/>
      <c r="T3636" s="6"/>
      <c r="U3636" s="6"/>
      <c r="V3636" s="6"/>
      <c r="W3636" s="6"/>
      <c r="X3636" s="6"/>
      <c r="Y3636" s="6"/>
      <c r="Z3636" s="6"/>
      <c r="AA3636" s="6"/>
      <c r="AB3636" s="6"/>
      <c r="AC3636" s="6"/>
      <c r="AD3636" s="6"/>
      <c r="AE3636" s="6"/>
      <c r="AF3636" s="6"/>
      <c r="AG3636" s="6"/>
    </row>
    <row r="3637" spans="1:33">
      <c r="A3637" s="23"/>
      <c r="B3637" s="6"/>
      <c r="C3637" s="6"/>
      <c r="D3637" s="6"/>
      <c r="E3637" s="6"/>
      <c r="F3637" s="6"/>
      <c r="G3637" s="6"/>
      <c r="H3637" s="6"/>
      <c r="I3637" s="6"/>
      <c r="J3637" s="6"/>
      <c r="K3637" s="6"/>
      <c r="L3637" s="6"/>
      <c r="M3637" s="6"/>
      <c r="N3637" s="6"/>
      <c r="O3637" s="6"/>
      <c r="P3637" s="6"/>
      <c r="Q3637" s="6"/>
      <c r="R3637" s="6"/>
      <c r="S3637" s="6"/>
      <c r="T3637" s="6"/>
      <c r="U3637" s="6"/>
      <c r="V3637" s="6"/>
      <c r="W3637" s="6"/>
      <c r="X3637" s="6"/>
      <c r="Y3637" s="6"/>
      <c r="Z3637" s="6"/>
      <c r="AA3637" s="6"/>
      <c r="AB3637" s="6"/>
      <c r="AC3637" s="6"/>
      <c r="AD3637" s="6"/>
      <c r="AE3637" s="6"/>
      <c r="AF3637" s="6"/>
      <c r="AG3637" s="6"/>
    </row>
    <row r="3638" spans="1:33">
      <c r="A3638" s="23"/>
      <c r="B3638" s="6"/>
      <c r="C3638" s="6"/>
      <c r="D3638" s="6"/>
      <c r="E3638" s="6"/>
      <c r="F3638" s="6"/>
      <c r="G3638" s="6"/>
      <c r="H3638" s="6"/>
      <c r="I3638" s="6"/>
      <c r="J3638" s="6"/>
      <c r="K3638" s="6"/>
      <c r="L3638" s="6"/>
      <c r="M3638" s="6"/>
      <c r="N3638" s="6"/>
      <c r="O3638" s="6"/>
      <c r="P3638" s="6"/>
      <c r="Q3638" s="6"/>
      <c r="R3638" s="6"/>
      <c r="S3638" s="6"/>
      <c r="T3638" s="6"/>
      <c r="U3638" s="6"/>
      <c r="V3638" s="6"/>
      <c r="W3638" s="6"/>
      <c r="X3638" s="6"/>
      <c r="Y3638" s="6"/>
      <c r="Z3638" s="6"/>
      <c r="AA3638" s="6"/>
      <c r="AB3638" s="6"/>
      <c r="AC3638" s="6"/>
      <c r="AD3638" s="6"/>
      <c r="AE3638" s="6"/>
      <c r="AF3638" s="6"/>
      <c r="AG3638" s="6"/>
    </row>
    <row r="3639" spans="1:33">
      <c r="A3639" s="23"/>
      <c r="B3639" s="6"/>
      <c r="C3639" s="6"/>
      <c r="D3639" s="6"/>
      <c r="E3639" s="6"/>
      <c r="F3639" s="6"/>
      <c r="G3639" s="6"/>
      <c r="H3639" s="6"/>
      <c r="I3639" s="6"/>
      <c r="J3639" s="6"/>
      <c r="K3639" s="6"/>
      <c r="L3639" s="6"/>
      <c r="M3639" s="6"/>
      <c r="N3639" s="6"/>
      <c r="O3639" s="6"/>
      <c r="P3639" s="6"/>
      <c r="Q3639" s="6"/>
      <c r="R3639" s="6"/>
      <c r="S3639" s="6"/>
      <c r="T3639" s="6"/>
      <c r="U3639" s="6"/>
      <c r="V3639" s="6"/>
      <c r="W3639" s="6"/>
      <c r="X3639" s="6"/>
      <c r="Y3639" s="6"/>
      <c r="Z3639" s="6"/>
      <c r="AA3639" s="6"/>
      <c r="AB3639" s="6"/>
      <c r="AC3639" s="6"/>
      <c r="AD3639" s="6"/>
      <c r="AE3639" s="6"/>
      <c r="AF3639" s="6"/>
      <c r="AG3639" s="6"/>
    </row>
    <row r="3640" spans="1:33">
      <c r="A3640" s="23"/>
      <c r="B3640" s="6"/>
      <c r="C3640" s="6"/>
      <c r="D3640" s="6"/>
      <c r="E3640" s="6"/>
      <c r="F3640" s="6"/>
      <c r="G3640" s="6"/>
      <c r="H3640" s="6"/>
      <c r="I3640" s="6"/>
      <c r="J3640" s="6"/>
      <c r="K3640" s="6"/>
      <c r="L3640" s="6"/>
      <c r="M3640" s="6"/>
      <c r="N3640" s="6"/>
      <c r="O3640" s="6"/>
      <c r="P3640" s="6"/>
      <c r="Q3640" s="6"/>
      <c r="R3640" s="6"/>
      <c r="S3640" s="6"/>
      <c r="T3640" s="6"/>
      <c r="U3640" s="6"/>
      <c r="V3640" s="6"/>
      <c r="W3640" s="6"/>
      <c r="X3640" s="6"/>
      <c r="Y3640" s="6"/>
      <c r="Z3640" s="6"/>
      <c r="AA3640" s="6"/>
      <c r="AB3640" s="6"/>
      <c r="AC3640" s="6"/>
      <c r="AD3640" s="6"/>
      <c r="AE3640" s="6"/>
      <c r="AF3640" s="6"/>
      <c r="AG3640" s="6"/>
    </row>
    <row r="3641" spans="1:33">
      <c r="A3641" s="23"/>
      <c r="B3641" s="6"/>
      <c r="C3641" s="6"/>
      <c r="D3641" s="6"/>
      <c r="E3641" s="6"/>
      <c r="F3641" s="6"/>
      <c r="G3641" s="6"/>
      <c r="H3641" s="6"/>
      <c r="I3641" s="6"/>
      <c r="J3641" s="6"/>
      <c r="K3641" s="6"/>
      <c r="L3641" s="6"/>
      <c r="M3641" s="6"/>
      <c r="N3641" s="6"/>
      <c r="O3641" s="6"/>
      <c r="P3641" s="6"/>
      <c r="Q3641" s="6"/>
      <c r="R3641" s="6"/>
      <c r="S3641" s="6"/>
      <c r="T3641" s="6"/>
      <c r="U3641" s="6"/>
      <c r="V3641" s="6"/>
      <c r="W3641" s="6"/>
      <c r="X3641" s="6"/>
      <c r="Y3641" s="6"/>
      <c r="Z3641" s="6"/>
      <c r="AA3641" s="6"/>
      <c r="AB3641" s="6"/>
      <c r="AC3641" s="6"/>
      <c r="AD3641" s="6"/>
      <c r="AE3641" s="6"/>
      <c r="AF3641" s="6"/>
      <c r="AG3641" s="6"/>
    </row>
    <row r="3642" spans="1:33">
      <c r="A3642" s="23"/>
      <c r="B3642" s="6"/>
      <c r="C3642" s="6"/>
      <c r="D3642" s="6"/>
      <c r="E3642" s="6"/>
      <c r="F3642" s="6"/>
      <c r="G3642" s="6"/>
      <c r="H3642" s="6"/>
      <c r="I3642" s="6"/>
      <c r="J3642" s="6"/>
      <c r="K3642" s="6"/>
      <c r="L3642" s="6"/>
      <c r="M3642" s="6"/>
      <c r="N3642" s="6"/>
      <c r="O3642" s="6"/>
      <c r="P3642" s="6"/>
      <c r="Q3642" s="6"/>
      <c r="R3642" s="6"/>
      <c r="S3642" s="6"/>
      <c r="T3642" s="6"/>
      <c r="U3642" s="6"/>
      <c r="V3642" s="6"/>
      <c r="W3642" s="6"/>
      <c r="X3642" s="6"/>
      <c r="Y3642" s="6"/>
      <c r="Z3642" s="6"/>
      <c r="AA3642" s="6"/>
      <c r="AB3642" s="6"/>
      <c r="AC3642" s="6"/>
      <c r="AD3642" s="6"/>
      <c r="AE3642" s="6"/>
      <c r="AF3642" s="6"/>
      <c r="AG3642" s="6"/>
    </row>
    <row r="3643" spans="1:33">
      <c r="A3643" s="23"/>
      <c r="B3643" s="6"/>
      <c r="C3643" s="6"/>
      <c r="D3643" s="6"/>
      <c r="E3643" s="6"/>
      <c r="F3643" s="6"/>
      <c r="G3643" s="6"/>
      <c r="H3643" s="6"/>
      <c r="I3643" s="6"/>
      <c r="J3643" s="6"/>
      <c r="K3643" s="6"/>
      <c r="L3643" s="6"/>
      <c r="M3643" s="6"/>
      <c r="N3643" s="6"/>
      <c r="O3643" s="6"/>
      <c r="P3643" s="6"/>
      <c r="Q3643" s="6"/>
      <c r="R3643" s="6"/>
      <c r="S3643" s="6"/>
      <c r="T3643" s="6"/>
      <c r="U3643" s="6"/>
      <c r="V3643" s="6"/>
      <c r="W3643" s="6"/>
      <c r="X3643" s="6"/>
      <c r="Y3643" s="6"/>
      <c r="Z3643" s="6"/>
      <c r="AA3643" s="6"/>
      <c r="AB3643" s="6"/>
      <c r="AC3643" s="6"/>
      <c r="AD3643" s="6"/>
      <c r="AE3643" s="6"/>
      <c r="AF3643" s="6"/>
      <c r="AG3643" s="6"/>
    </row>
    <row r="3644" spans="1:33">
      <c r="A3644" s="23"/>
      <c r="B3644" s="6"/>
      <c r="C3644" s="6"/>
      <c r="D3644" s="6"/>
      <c r="E3644" s="6"/>
      <c r="F3644" s="6"/>
      <c r="G3644" s="6"/>
      <c r="H3644" s="6"/>
      <c r="I3644" s="6"/>
      <c r="J3644" s="6"/>
      <c r="K3644" s="6"/>
      <c r="L3644" s="6"/>
      <c r="M3644" s="6"/>
      <c r="N3644" s="6"/>
      <c r="O3644" s="6"/>
      <c r="P3644" s="6"/>
      <c r="Q3644" s="6"/>
      <c r="R3644" s="6"/>
      <c r="S3644" s="6"/>
      <c r="T3644" s="6"/>
      <c r="U3644" s="6"/>
      <c r="V3644" s="6"/>
      <c r="W3644" s="6"/>
      <c r="X3644" s="6"/>
      <c r="Y3644" s="6"/>
      <c r="Z3644" s="6"/>
      <c r="AA3644" s="6"/>
      <c r="AB3644" s="6"/>
      <c r="AC3644" s="6"/>
      <c r="AD3644" s="6"/>
      <c r="AE3644" s="6"/>
      <c r="AF3644" s="6"/>
      <c r="AG3644" s="6"/>
    </row>
    <row r="3645" spans="1:33">
      <c r="A3645" s="23"/>
      <c r="B3645" s="6"/>
      <c r="C3645" s="6"/>
      <c r="D3645" s="6"/>
      <c r="E3645" s="6"/>
      <c r="F3645" s="6"/>
      <c r="G3645" s="6"/>
      <c r="H3645" s="6"/>
      <c r="I3645" s="6"/>
      <c r="J3645" s="6"/>
      <c r="K3645" s="6"/>
      <c r="L3645" s="6"/>
      <c r="M3645" s="6"/>
      <c r="N3645" s="6"/>
      <c r="O3645" s="6"/>
      <c r="P3645" s="6"/>
      <c r="Q3645" s="6"/>
      <c r="R3645" s="6"/>
      <c r="S3645" s="6"/>
      <c r="T3645" s="6"/>
      <c r="U3645" s="6"/>
      <c r="V3645" s="6"/>
      <c r="W3645" s="6"/>
      <c r="X3645" s="6"/>
      <c r="Y3645" s="6"/>
      <c r="Z3645" s="6"/>
      <c r="AA3645" s="6"/>
      <c r="AB3645" s="6"/>
      <c r="AC3645" s="6"/>
      <c r="AD3645" s="6"/>
      <c r="AE3645" s="6"/>
      <c r="AF3645" s="6"/>
      <c r="AG3645" s="6"/>
    </row>
    <row r="3646" spans="1:33">
      <c r="A3646" s="23"/>
      <c r="B3646" s="6"/>
      <c r="C3646" s="6"/>
      <c r="D3646" s="6"/>
      <c r="E3646" s="6"/>
      <c r="F3646" s="6"/>
      <c r="G3646" s="6"/>
      <c r="H3646" s="6"/>
      <c r="I3646" s="6"/>
      <c r="J3646" s="6"/>
      <c r="K3646" s="6"/>
      <c r="L3646" s="6"/>
      <c r="M3646" s="6"/>
      <c r="N3646" s="6"/>
      <c r="O3646" s="6"/>
      <c r="P3646" s="6"/>
      <c r="Q3646" s="6"/>
      <c r="R3646" s="6"/>
      <c r="S3646" s="6"/>
      <c r="T3646" s="6"/>
      <c r="U3646" s="6"/>
      <c r="V3646" s="6"/>
      <c r="W3646" s="6"/>
      <c r="X3646" s="6"/>
      <c r="Y3646" s="6"/>
      <c r="Z3646" s="6"/>
      <c r="AA3646" s="6"/>
      <c r="AB3646" s="6"/>
      <c r="AC3646" s="6"/>
      <c r="AD3646" s="6"/>
      <c r="AE3646" s="6"/>
      <c r="AF3646" s="6"/>
      <c r="AG3646" s="6"/>
    </row>
    <row r="3647" spans="1:33">
      <c r="A3647" s="23"/>
      <c r="B3647" s="6"/>
      <c r="C3647" s="6"/>
      <c r="D3647" s="6"/>
      <c r="E3647" s="6"/>
      <c r="F3647" s="6"/>
      <c r="G3647" s="6"/>
      <c r="H3647" s="6"/>
      <c r="I3647" s="6"/>
      <c r="J3647" s="6"/>
      <c r="K3647" s="6"/>
      <c r="L3647" s="6"/>
      <c r="M3647" s="6"/>
      <c r="N3647" s="6"/>
      <c r="O3647" s="6"/>
      <c r="P3647" s="6"/>
      <c r="Q3647" s="6"/>
      <c r="R3647" s="6"/>
      <c r="S3647" s="6"/>
      <c r="T3647" s="6"/>
      <c r="U3647" s="6"/>
      <c r="V3647" s="6"/>
      <c r="W3647" s="6"/>
      <c r="X3647" s="6"/>
      <c r="Y3647" s="6"/>
      <c r="Z3647" s="6"/>
      <c r="AA3647" s="6"/>
      <c r="AB3647" s="6"/>
      <c r="AC3647" s="6"/>
      <c r="AD3647" s="6"/>
      <c r="AE3647" s="6"/>
      <c r="AF3647" s="6"/>
      <c r="AG3647" s="6"/>
    </row>
    <row r="3648" spans="1:33">
      <c r="A3648" s="23"/>
      <c r="B3648" s="6"/>
      <c r="C3648" s="6"/>
      <c r="D3648" s="6"/>
      <c r="E3648" s="6"/>
      <c r="F3648" s="6"/>
      <c r="G3648" s="6"/>
      <c r="H3648" s="6"/>
      <c r="I3648" s="6"/>
      <c r="J3648" s="6"/>
      <c r="K3648" s="6"/>
      <c r="L3648" s="6"/>
      <c r="M3648" s="6"/>
      <c r="N3648" s="6"/>
      <c r="O3648" s="6"/>
      <c r="P3648" s="6"/>
      <c r="Q3648" s="6"/>
      <c r="R3648" s="6"/>
      <c r="S3648" s="6"/>
      <c r="T3648" s="6"/>
      <c r="U3648" s="6"/>
      <c r="V3648" s="6"/>
      <c r="W3648" s="6"/>
      <c r="X3648" s="6"/>
      <c r="Y3648" s="6"/>
      <c r="Z3648" s="6"/>
      <c r="AA3648" s="6"/>
      <c r="AB3648" s="6"/>
      <c r="AC3648" s="6"/>
      <c r="AD3648" s="6"/>
      <c r="AE3648" s="6"/>
      <c r="AF3648" s="6"/>
      <c r="AG3648" s="6"/>
    </row>
    <row r="3649" spans="1:33">
      <c r="A3649" s="23"/>
      <c r="B3649" s="6"/>
      <c r="C3649" s="6"/>
      <c r="D3649" s="6"/>
      <c r="E3649" s="6"/>
      <c r="F3649" s="6"/>
      <c r="G3649" s="6"/>
      <c r="H3649" s="6"/>
      <c r="I3649" s="6"/>
      <c r="J3649" s="6"/>
      <c r="K3649" s="6"/>
      <c r="L3649" s="6"/>
      <c r="M3649" s="6"/>
      <c r="N3649" s="6"/>
      <c r="O3649" s="6"/>
      <c r="P3649" s="6"/>
      <c r="Q3649" s="6"/>
      <c r="R3649" s="6"/>
      <c r="S3649" s="6"/>
      <c r="T3649" s="6"/>
      <c r="U3649" s="6"/>
      <c r="V3649" s="6"/>
      <c r="W3649" s="6"/>
      <c r="X3649" s="6"/>
      <c r="Y3649" s="6"/>
      <c r="Z3649" s="6"/>
      <c r="AA3649" s="6"/>
      <c r="AB3649" s="6"/>
      <c r="AC3649" s="6"/>
      <c r="AD3649" s="6"/>
      <c r="AE3649" s="6"/>
      <c r="AF3649" s="6"/>
      <c r="AG3649" s="6"/>
    </row>
    <row r="3650" spans="1:33">
      <c r="A3650" s="23"/>
      <c r="B3650" s="6"/>
      <c r="C3650" s="6"/>
      <c r="D3650" s="6"/>
      <c r="E3650" s="6"/>
      <c r="F3650" s="6"/>
      <c r="G3650" s="6"/>
      <c r="H3650" s="6"/>
      <c r="I3650" s="6"/>
      <c r="J3650" s="6"/>
      <c r="K3650" s="6"/>
      <c r="L3650" s="6"/>
      <c r="M3650" s="6"/>
      <c r="N3650" s="6"/>
      <c r="O3650" s="6"/>
      <c r="P3650" s="6"/>
      <c r="Q3650" s="6"/>
      <c r="R3650" s="6"/>
      <c r="S3650" s="6"/>
      <c r="T3650" s="6"/>
      <c r="U3650" s="6"/>
      <c r="V3650" s="6"/>
      <c r="W3650" s="6"/>
      <c r="X3650" s="6"/>
      <c r="Y3650" s="6"/>
      <c r="Z3650" s="6"/>
      <c r="AA3650" s="6"/>
      <c r="AB3650" s="6"/>
      <c r="AC3650" s="6"/>
      <c r="AD3650" s="6"/>
      <c r="AE3650" s="6"/>
      <c r="AF3650" s="6"/>
      <c r="AG3650" s="6"/>
    </row>
    <row r="3651" spans="1:33">
      <c r="A3651" s="23"/>
      <c r="B3651" s="6"/>
      <c r="C3651" s="6"/>
      <c r="D3651" s="6"/>
      <c r="E3651" s="6"/>
      <c r="F3651" s="6"/>
      <c r="G3651" s="6"/>
      <c r="H3651" s="6"/>
      <c r="I3651" s="6"/>
      <c r="J3651" s="6"/>
      <c r="K3651" s="6"/>
      <c r="L3651" s="6"/>
      <c r="M3651" s="6"/>
      <c r="N3651" s="6"/>
      <c r="O3651" s="6"/>
      <c r="P3651" s="6"/>
      <c r="Q3651" s="6"/>
      <c r="R3651" s="6"/>
      <c r="S3651" s="6"/>
      <c r="T3651" s="6"/>
      <c r="U3651" s="6"/>
      <c r="V3651" s="6"/>
      <c r="W3651" s="6"/>
      <c r="X3651" s="6"/>
      <c r="Y3651" s="6"/>
      <c r="Z3651" s="6"/>
      <c r="AA3651" s="6"/>
      <c r="AB3651" s="6"/>
      <c r="AC3651" s="6"/>
      <c r="AD3651" s="6"/>
      <c r="AE3651" s="6"/>
      <c r="AF3651" s="6"/>
      <c r="AG3651" s="6"/>
    </row>
    <row r="3652" spans="1:33">
      <c r="A3652" s="23"/>
      <c r="B3652" s="6"/>
      <c r="C3652" s="6"/>
      <c r="D3652" s="6"/>
      <c r="E3652" s="6"/>
      <c r="F3652" s="6"/>
      <c r="G3652" s="6"/>
      <c r="H3652" s="6"/>
      <c r="I3652" s="6"/>
      <c r="J3652" s="6"/>
      <c r="K3652" s="6"/>
      <c r="L3652" s="6"/>
      <c r="M3652" s="6"/>
      <c r="N3652" s="6"/>
      <c r="O3652" s="6"/>
      <c r="P3652" s="6"/>
      <c r="Q3652" s="6"/>
      <c r="R3652" s="6"/>
      <c r="S3652" s="6"/>
      <c r="T3652" s="6"/>
      <c r="U3652" s="6"/>
      <c r="V3652" s="6"/>
      <c r="W3652" s="6"/>
      <c r="X3652" s="6"/>
      <c r="Y3652" s="6"/>
      <c r="Z3652" s="6"/>
      <c r="AA3652" s="6"/>
      <c r="AB3652" s="6"/>
      <c r="AC3652" s="6"/>
      <c r="AD3652" s="6"/>
      <c r="AE3652" s="6"/>
      <c r="AF3652" s="6"/>
      <c r="AG3652" s="6"/>
    </row>
    <row r="3653" spans="1:33">
      <c r="A3653" s="23"/>
      <c r="B3653" s="6"/>
      <c r="C3653" s="6"/>
      <c r="D3653" s="6"/>
      <c r="E3653" s="6"/>
      <c r="F3653" s="6"/>
      <c r="G3653" s="6"/>
      <c r="H3653" s="6"/>
      <c r="I3653" s="6"/>
      <c r="J3653" s="6"/>
      <c r="K3653" s="6"/>
      <c r="L3653" s="6"/>
      <c r="M3653" s="6"/>
      <c r="N3653" s="6"/>
      <c r="O3653" s="6"/>
      <c r="P3653" s="6"/>
      <c r="Q3653" s="6"/>
      <c r="R3653" s="6"/>
      <c r="S3653" s="6"/>
      <c r="T3653" s="6"/>
      <c r="U3653" s="6"/>
      <c r="V3653" s="6"/>
      <c r="W3653" s="6"/>
      <c r="X3653" s="6"/>
      <c r="Y3653" s="6"/>
      <c r="Z3653" s="6"/>
      <c r="AA3653" s="6"/>
      <c r="AB3653" s="6"/>
      <c r="AC3653" s="6"/>
      <c r="AD3653" s="6"/>
      <c r="AE3653" s="6"/>
      <c r="AF3653" s="6"/>
      <c r="AG3653" s="6"/>
    </row>
    <row r="3654" spans="1:33">
      <c r="A3654" s="23"/>
      <c r="B3654" s="6"/>
      <c r="C3654" s="6"/>
      <c r="D3654" s="6"/>
      <c r="E3654" s="6"/>
      <c r="F3654" s="6"/>
      <c r="G3654" s="6"/>
      <c r="H3654" s="6"/>
      <c r="I3654" s="6"/>
      <c r="J3654" s="6"/>
      <c r="K3654" s="6"/>
      <c r="L3654" s="6"/>
      <c r="M3654" s="6"/>
      <c r="N3654" s="6"/>
      <c r="O3654" s="6"/>
      <c r="P3654" s="6"/>
      <c r="Q3654" s="6"/>
      <c r="R3654" s="6"/>
      <c r="S3654" s="6"/>
      <c r="T3654" s="6"/>
      <c r="U3654" s="6"/>
      <c r="V3654" s="6"/>
      <c r="W3654" s="6"/>
      <c r="X3654" s="6"/>
      <c r="Y3654" s="6"/>
      <c r="Z3654" s="6"/>
      <c r="AA3654" s="6"/>
      <c r="AB3654" s="6"/>
      <c r="AC3654" s="6"/>
      <c r="AD3654" s="6"/>
      <c r="AE3654" s="6"/>
      <c r="AF3654" s="6"/>
      <c r="AG3654" s="6"/>
    </row>
    <row r="3655" spans="1:33">
      <c r="A3655" s="23"/>
      <c r="B3655" s="6"/>
      <c r="C3655" s="6"/>
      <c r="D3655" s="6"/>
      <c r="E3655" s="6"/>
      <c r="F3655" s="6"/>
      <c r="G3655" s="6"/>
      <c r="H3655" s="6"/>
      <c r="I3655" s="6"/>
      <c r="J3655" s="6"/>
      <c r="K3655" s="6"/>
      <c r="L3655" s="6"/>
      <c r="M3655" s="6"/>
      <c r="N3655" s="6"/>
      <c r="O3655" s="6"/>
      <c r="P3655" s="6"/>
      <c r="Q3655" s="6"/>
      <c r="R3655" s="6"/>
      <c r="S3655" s="6"/>
      <c r="T3655" s="6"/>
      <c r="U3655" s="6"/>
      <c r="V3655" s="6"/>
      <c r="W3655" s="6"/>
      <c r="X3655" s="6"/>
      <c r="Y3655" s="6"/>
      <c r="Z3655" s="6"/>
      <c r="AA3655" s="6"/>
      <c r="AB3655" s="6"/>
      <c r="AC3655" s="6"/>
      <c r="AD3655" s="6"/>
      <c r="AE3655" s="6"/>
      <c r="AF3655" s="6"/>
      <c r="AG3655" s="6"/>
    </row>
    <row r="3656" spans="1:33">
      <c r="A3656" s="23"/>
      <c r="B3656" s="6"/>
      <c r="C3656" s="6"/>
      <c r="D3656" s="6"/>
      <c r="E3656" s="6"/>
      <c r="F3656" s="6"/>
      <c r="G3656" s="6"/>
      <c r="H3656" s="6"/>
      <c r="I3656" s="6"/>
      <c r="J3656" s="6"/>
      <c r="K3656" s="6"/>
      <c r="L3656" s="6"/>
      <c r="M3656" s="6"/>
      <c r="N3656" s="6"/>
      <c r="O3656" s="6"/>
      <c r="P3656" s="6"/>
      <c r="Q3656" s="6"/>
      <c r="R3656" s="6"/>
      <c r="S3656" s="6"/>
      <c r="T3656" s="6"/>
      <c r="U3656" s="6"/>
      <c r="V3656" s="6"/>
      <c r="W3656" s="6"/>
      <c r="X3656" s="6"/>
      <c r="Y3656" s="6"/>
      <c r="Z3656" s="6"/>
      <c r="AA3656" s="6"/>
      <c r="AB3656" s="6"/>
      <c r="AC3656" s="6"/>
      <c r="AD3656" s="6"/>
      <c r="AE3656" s="6"/>
      <c r="AF3656" s="6"/>
      <c r="AG3656" s="6"/>
    </row>
    <row r="3657" spans="1:33">
      <c r="A3657" s="23"/>
      <c r="B3657" s="6"/>
      <c r="C3657" s="6"/>
      <c r="D3657" s="6"/>
      <c r="E3657" s="6"/>
      <c r="F3657" s="6"/>
      <c r="G3657" s="6"/>
      <c r="H3657" s="6"/>
      <c r="I3657" s="6"/>
      <c r="J3657" s="6"/>
      <c r="K3657" s="6"/>
      <c r="L3657" s="6"/>
      <c r="M3657" s="6"/>
      <c r="N3657" s="6"/>
      <c r="O3657" s="6"/>
      <c r="P3657" s="6"/>
      <c r="Q3657" s="6"/>
      <c r="R3657" s="6"/>
      <c r="S3657" s="6"/>
      <c r="T3657" s="6"/>
      <c r="U3657" s="6"/>
      <c r="V3657" s="6"/>
      <c r="W3657" s="6"/>
      <c r="X3657" s="6"/>
      <c r="Y3657" s="6"/>
      <c r="Z3657" s="6"/>
      <c r="AA3657" s="6"/>
      <c r="AB3657" s="6"/>
      <c r="AC3657" s="6"/>
      <c r="AD3657" s="6"/>
      <c r="AE3657" s="6"/>
      <c r="AF3657" s="6"/>
      <c r="AG3657" s="6"/>
    </row>
    <row r="3658" spans="1:33">
      <c r="A3658" s="23"/>
      <c r="B3658" s="6"/>
      <c r="C3658" s="6"/>
      <c r="D3658" s="6"/>
      <c r="E3658" s="6"/>
      <c r="F3658" s="6"/>
      <c r="G3658" s="6"/>
      <c r="H3658" s="6"/>
      <c r="I3658" s="6"/>
      <c r="J3658" s="6"/>
      <c r="K3658" s="6"/>
      <c r="L3658" s="6"/>
      <c r="M3658" s="6"/>
      <c r="N3658" s="6"/>
      <c r="O3658" s="6"/>
      <c r="P3658" s="6"/>
      <c r="Q3658" s="6"/>
      <c r="R3658" s="6"/>
      <c r="S3658" s="6"/>
      <c r="T3658" s="6"/>
      <c r="U3658" s="6"/>
      <c r="V3658" s="6"/>
      <c r="W3658" s="6"/>
      <c r="X3658" s="6"/>
      <c r="Y3658" s="6"/>
      <c r="Z3658" s="6"/>
      <c r="AA3658" s="6"/>
      <c r="AB3658" s="6"/>
      <c r="AC3658" s="6"/>
      <c r="AD3658" s="6"/>
      <c r="AE3658" s="6"/>
      <c r="AF3658" s="6"/>
      <c r="AG3658" s="6"/>
    </row>
    <row r="3659" spans="1:33">
      <c r="A3659" s="23"/>
      <c r="B3659" s="6"/>
      <c r="C3659" s="6"/>
      <c r="D3659" s="6"/>
      <c r="E3659" s="6"/>
      <c r="F3659" s="6"/>
      <c r="G3659" s="6"/>
      <c r="H3659" s="6"/>
      <c r="I3659" s="6"/>
      <c r="J3659" s="6"/>
      <c r="K3659" s="6"/>
      <c r="L3659" s="6"/>
      <c r="M3659" s="6"/>
      <c r="N3659" s="6"/>
      <c r="O3659" s="6"/>
      <c r="P3659" s="6"/>
      <c r="Q3659" s="6"/>
      <c r="R3659" s="6"/>
      <c r="S3659" s="6"/>
      <c r="T3659" s="6"/>
      <c r="U3659" s="6"/>
      <c r="V3659" s="6"/>
      <c r="W3659" s="6"/>
      <c r="X3659" s="6"/>
      <c r="Y3659" s="6"/>
      <c r="Z3659" s="6"/>
      <c r="AA3659" s="6"/>
      <c r="AB3659" s="6"/>
      <c r="AC3659" s="6"/>
      <c r="AD3659" s="6"/>
      <c r="AE3659" s="6"/>
      <c r="AF3659" s="6"/>
      <c r="AG3659" s="6"/>
    </row>
    <row r="3660" spans="1:33">
      <c r="A3660" s="23"/>
      <c r="B3660" s="6"/>
      <c r="C3660" s="6"/>
      <c r="D3660" s="6"/>
      <c r="E3660" s="6"/>
      <c r="F3660" s="6"/>
      <c r="G3660" s="6"/>
      <c r="H3660" s="6"/>
      <c r="I3660" s="6"/>
      <c r="J3660" s="6"/>
      <c r="K3660" s="6"/>
      <c r="L3660" s="6"/>
      <c r="M3660" s="6"/>
      <c r="N3660" s="6"/>
      <c r="O3660" s="6"/>
      <c r="P3660" s="6"/>
      <c r="Q3660" s="6"/>
      <c r="R3660" s="6"/>
      <c r="S3660" s="6"/>
      <c r="T3660" s="6"/>
      <c r="U3660" s="6"/>
      <c r="V3660" s="6"/>
      <c r="W3660" s="6"/>
      <c r="X3660" s="6"/>
      <c r="Y3660" s="6"/>
      <c r="Z3660" s="6"/>
      <c r="AA3660" s="6"/>
      <c r="AB3660" s="6"/>
      <c r="AC3660" s="6"/>
      <c r="AD3660" s="6"/>
      <c r="AE3660" s="6"/>
      <c r="AF3660" s="6"/>
      <c r="AG3660" s="6"/>
    </row>
    <row r="3661" spans="1:33">
      <c r="A3661" s="23"/>
      <c r="B3661" s="6"/>
      <c r="C3661" s="6"/>
      <c r="D3661" s="6"/>
      <c r="E3661" s="6"/>
      <c r="F3661" s="6"/>
      <c r="G3661" s="6"/>
      <c r="H3661" s="6"/>
      <c r="I3661" s="6"/>
      <c r="J3661" s="6"/>
      <c r="K3661" s="6"/>
      <c r="L3661" s="6"/>
      <c r="M3661" s="6"/>
      <c r="N3661" s="6"/>
      <c r="O3661" s="6"/>
      <c r="P3661" s="6"/>
      <c r="Q3661" s="6"/>
      <c r="R3661" s="6"/>
      <c r="S3661" s="6"/>
      <c r="T3661" s="6"/>
      <c r="U3661" s="6"/>
      <c r="V3661" s="6"/>
      <c r="W3661" s="6"/>
      <c r="X3661" s="6"/>
      <c r="Y3661" s="6"/>
      <c r="Z3661" s="6"/>
      <c r="AA3661" s="6"/>
      <c r="AB3661" s="6"/>
      <c r="AC3661" s="6"/>
      <c r="AD3661" s="6"/>
      <c r="AE3661" s="6"/>
      <c r="AF3661" s="6"/>
      <c r="AG3661" s="6"/>
    </row>
    <row r="3662" spans="1:33">
      <c r="A3662" s="23"/>
      <c r="B3662" s="6"/>
      <c r="C3662" s="6"/>
      <c r="D3662" s="6"/>
      <c r="E3662" s="6"/>
      <c r="F3662" s="6"/>
      <c r="G3662" s="6"/>
      <c r="H3662" s="6"/>
      <c r="I3662" s="6"/>
      <c r="J3662" s="6"/>
      <c r="K3662" s="6"/>
      <c r="L3662" s="6"/>
      <c r="M3662" s="6"/>
      <c r="N3662" s="6"/>
      <c r="O3662" s="6"/>
      <c r="P3662" s="6"/>
      <c r="Q3662" s="6"/>
      <c r="R3662" s="6"/>
      <c r="S3662" s="6"/>
      <c r="T3662" s="6"/>
      <c r="U3662" s="6"/>
      <c r="V3662" s="6"/>
      <c r="W3662" s="6"/>
      <c r="X3662" s="6"/>
      <c r="Y3662" s="6"/>
      <c r="Z3662" s="6"/>
      <c r="AA3662" s="6"/>
      <c r="AB3662" s="6"/>
      <c r="AC3662" s="6"/>
      <c r="AD3662" s="6"/>
      <c r="AE3662" s="6"/>
      <c r="AF3662" s="6"/>
      <c r="AG3662" s="6"/>
    </row>
    <row r="3663" spans="1:33">
      <c r="A3663" s="23"/>
      <c r="B3663" s="6"/>
      <c r="C3663" s="6"/>
      <c r="D3663" s="6"/>
      <c r="E3663" s="6"/>
      <c r="F3663" s="6"/>
      <c r="G3663" s="6"/>
      <c r="H3663" s="6"/>
      <c r="I3663" s="6"/>
      <c r="J3663" s="6"/>
      <c r="K3663" s="6"/>
      <c r="L3663" s="6"/>
      <c r="M3663" s="6"/>
      <c r="N3663" s="6"/>
      <c r="O3663" s="6"/>
      <c r="P3663" s="6"/>
      <c r="Q3663" s="6"/>
      <c r="R3663" s="6"/>
      <c r="S3663" s="6"/>
      <c r="T3663" s="6"/>
      <c r="U3663" s="6"/>
      <c r="V3663" s="6"/>
      <c r="W3663" s="6"/>
      <c r="X3663" s="6"/>
      <c r="Y3663" s="6"/>
      <c r="Z3663" s="6"/>
      <c r="AA3663" s="6"/>
      <c r="AB3663" s="6"/>
      <c r="AC3663" s="6"/>
      <c r="AD3663" s="6"/>
      <c r="AE3663" s="6"/>
      <c r="AF3663" s="6"/>
      <c r="AG3663" s="6"/>
    </row>
    <row r="3664" spans="1:33">
      <c r="A3664" s="23"/>
      <c r="B3664" s="6"/>
      <c r="C3664" s="6"/>
      <c r="D3664" s="6"/>
      <c r="E3664" s="6"/>
      <c r="F3664" s="6"/>
      <c r="G3664" s="6"/>
      <c r="H3664" s="6"/>
      <c r="I3664" s="6"/>
      <c r="J3664" s="6"/>
      <c r="K3664" s="6"/>
      <c r="L3664" s="6"/>
      <c r="M3664" s="6"/>
      <c r="N3664" s="6"/>
      <c r="O3664" s="6"/>
      <c r="P3664" s="6"/>
      <c r="Q3664" s="6"/>
      <c r="R3664" s="6"/>
      <c r="S3664" s="6"/>
      <c r="T3664" s="6"/>
      <c r="U3664" s="6"/>
      <c r="V3664" s="6"/>
      <c r="W3664" s="6"/>
      <c r="X3664" s="6"/>
      <c r="Y3664" s="6"/>
      <c r="Z3664" s="6"/>
      <c r="AA3664" s="6"/>
      <c r="AB3664" s="6"/>
      <c r="AC3664" s="6"/>
      <c r="AD3664" s="6"/>
      <c r="AE3664" s="6"/>
      <c r="AF3664" s="6"/>
      <c r="AG3664" s="6"/>
    </row>
    <row r="3665" spans="1:33">
      <c r="A3665" s="23"/>
      <c r="B3665" s="6"/>
      <c r="C3665" s="6"/>
      <c r="D3665" s="6"/>
      <c r="E3665" s="6"/>
      <c r="F3665" s="6"/>
      <c r="G3665" s="6"/>
      <c r="H3665" s="6"/>
      <c r="I3665" s="6"/>
      <c r="J3665" s="6"/>
      <c r="K3665" s="6"/>
      <c r="L3665" s="6"/>
      <c r="M3665" s="6"/>
      <c r="N3665" s="6"/>
      <c r="O3665" s="6"/>
      <c r="P3665" s="6"/>
      <c r="Q3665" s="6"/>
      <c r="R3665" s="6"/>
      <c r="S3665" s="6"/>
      <c r="T3665" s="6"/>
      <c r="U3665" s="6"/>
      <c r="V3665" s="6"/>
      <c r="W3665" s="6"/>
      <c r="X3665" s="6"/>
      <c r="Y3665" s="6"/>
      <c r="Z3665" s="6"/>
      <c r="AA3665" s="6"/>
      <c r="AB3665" s="6"/>
      <c r="AC3665" s="6"/>
      <c r="AD3665" s="6"/>
      <c r="AE3665" s="6"/>
      <c r="AF3665" s="6"/>
      <c r="AG3665" s="6"/>
    </row>
    <row r="3666" spans="1:33">
      <c r="A3666" s="23"/>
      <c r="B3666" s="6"/>
      <c r="C3666" s="6"/>
      <c r="D3666" s="6"/>
      <c r="E3666" s="6"/>
      <c r="F3666" s="6"/>
      <c r="G3666" s="6"/>
      <c r="H3666" s="6"/>
      <c r="I3666" s="6"/>
      <c r="J3666" s="6"/>
      <c r="K3666" s="6"/>
      <c r="L3666" s="6"/>
      <c r="M3666" s="6"/>
      <c r="N3666" s="6"/>
      <c r="O3666" s="6"/>
      <c r="P3666" s="6"/>
      <c r="Q3666" s="6"/>
      <c r="R3666" s="6"/>
      <c r="S3666" s="6"/>
      <c r="T3666" s="6"/>
      <c r="U3666" s="6"/>
      <c r="V3666" s="6"/>
      <c r="W3666" s="6"/>
      <c r="X3666" s="6"/>
      <c r="Y3666" s="6"/>
      <c r="Z3666" s="6"/>
      <c r="AA3666" s="6"/>
      <c r="AB3666" s="6"/>
      <c r="AC3666" s="6"/>
      <c r="AD3666" s="6"/>
      <c r="AE3666" s="6"/>
      <c r="AF3666" s="6"/>
      <c r="AG3666" s="6"/>
    </row>
    <row r="3667" spans="1:33">
      <c r="A3667" s="23"/>
      <c r="B3667" s="6"/>
      <c r="C3667" s="6"/>
      <c r="D3667" s="6"/>
      <c r="E3667" s="6"/>
      <c r="F3667" s="6"/>
      <c r="G3667" s="6"/>
      <c r="H3667" s="6"/>
      <c r="I3667" s="6"/>
      <c r="J3667" s="6"/>
      <c r="K3667" s="6"/>
      <c r="L3667" s="6"/>
      <c r="M3667" s="6"/>
      <c r="N3667" s="6"/>
      <c r="O3667" s="6"/>
      <c r="P3667" s="6"/>
      <c r="Q3667" s="6"/>
      <c r="R3667" s="6"/>
      <c r="S3667" s="6"/>
      <c r="T3667" s="6"/>
      <c r="U3667" s="6"/>
      <c r="V3667" s="6"/>
      <c r="W3667" s="6"/>
      <c r="X3667" s="6"/>
      <c r="Y3667" s="6"/>
      <c r="Z3667" s="6"/>
      <c r="AA3667" s="6"/>
      <c r="AB3667" s="6"/>
      <c r="AC3667" s="6"/>
      <c r="AD3667" s="6"/>
      <c r="AE3667" s="6"/>
      <c r="AF3667" s="6"/>
      <c r="AG3667" s="6"/>
    </row>
    <row r="3668" spans="1:33">
      <c r="A3668" s="23"/>
      <c r="B3668" s="6"/>
      <c r="C3668" s="6"/>
      <c r="D3668" s="6"/>
      <c r="E3668" s="6"/>
      <c r="F3668" s="6"/>
      <c r="G3668" s="6"/>
      <c r="H3668" s="6"/>
      <c r="I3668" s="6"/>
      <c r="J3668" s="6"/>
      <c r="K3668" s="6"/>
      <c r="L3668" s="6"/>
      <c r="M3668" s="6"/>
      <c r="N3668" s="6"/>
      <c r="O3668" s="6"/>
      <c r="P3668" s="6"/>
      <c r="Q3668" s="6"/>
      <c r="R3668" s="6"/>
      <c r="S3668" s="6"/>
      <c r="T3668" s="6"/>
      <c r="U3668" s="6"/>
      <c r="V3668" s="6"/>
      <c r="W3668" s="6"/>
      <c r="X3668" s="6"/>
      <c r="Y3668" s="6"/>
      <c r="Z3668" s="6"/>
      <c r="AA3668" s="6"/>
      <c r="AB3668" s="6"/>
      <c r="AC3668" s="6"/>
      <c r="AD3668" s="6"/>
      <c r="AE3668" s="6"/>
      <c r="AF3668" s="6"/>
      <c r="AG3668" s="6"/>
    </row>
    <row r="3669" spans="1:33">
      <c r="A3669" s="23"/>
      <c r="B3669" s="6"/>
      <c r="C3669" s="6"/>
      <c r="D3669" s="6"/>
      <c r="E3669" s="6"/>
      <c r="F3669" s="6"/>
      <c r="G3669" s="6"/>
      <c r="H3669" s="6"/>
      <c r="I3669" s="6"/>
      <c r="J3669" s="6"/>
      <c r="K3669" s="6"/>
      <c r="L3669" s="6"/>
      <c r="M3669" s="6"/>
      <c r="N3669" s="6"/>
      <c r="O3669" s="6"/>
      <c r="P3669" s="6"/>
      <c r="Q3669" s="6"/>
      <c r="R3669" s="6"/>
      <c r="S3669" s="6"/>
      <c r="T3669" s="6"/>
      <c r="U3669" s="6"/>
      <c r="V3669" s="6"/>
      <c r="W3669" s="6"/>
      <c r="X3669" s="6"/>
      <c r="Y3669" s="6"/>
      <c r="Z3669" s="6"/>
      <c r="AA3669" s="6"/>
      <c r="AB3669" s="6"/>
      <c r="AC3669" s="6"/>
      <c r="AD3669" s="6"/>
      <c r="AE3669" s="6"/>
      <c r="AF3669" s="6"/>
      <c r="AG3669" s="6"/>
    </row>
    <row r="3670" spans="1:33">
      <c r="A3670" s="23"/>
      <c r="B3670" s="6"/>
      <c r="C3670" s="6"/>
      <c r="D3670" s="6"/>
      <c r="E3670" s="6"/>
      <c r="F3670" s="6"/>
      <c r="G3670" s="6"/>
      <c r="H3670" s="6"/>
      <c r="I3670" s="6"/>
      <c r="J3670" s="6"/>
      <c r="K3670" s="6"/>
      <c r="L3670" s="6"/>
      <c r="M3670" s="6"/>
      <c r="N3670" s="6"/>
      <c r="O3670" s="6"/>
      <c r="P3670" s="6"/>
      <c r="Q3670" s="6"/>
      <c r="R3670" s="6"/>
      <c r="S3670" s="6"/>
      <c r="T3670" s="6"/>
      <c r="U3670" s="6"/>
      <c r="V3670" s="6"/>
      <c r="W3670" s="6"/>
      <c r="X3670" s="6"/>
      <c r="Y3670" s="6"/>
      <c r="Z3670" s="6"/>
      <c r="AA3670" s="6"/>
      <c r="AB3670" s="6"/>
      <c r="AC3670" s="6"/>
      <c r="AD3670" s="6"/>
      <c r="AE3670" s="6"/>
      <c r="AF3670" s="6"/>
      <c r="AG3670" s="6"/>
    </row>
    <row r="3671" spans="1:33">
      <c r="A3671" s="23"/>
      <c r="B3671" s="6"/>
      <c r="C3671" s="6"/>
      <c r="D3671" s="6"/>
      <c r="E3671" s="6"/>
      <c r="F3671" s="6"/>
      <c r="G3671" s="6"/>
      <c r="H3671" s="6"/>
      <c r="I3671" s="6"/>
      <c r="J3671" s="6"/>
      <c r="K3671" s="6"/>
      <c r="L3671" s="6"/>
      <c r="M3671" s="6"/>
      <c r="N3671" s="6"/>
      <c r="O3671" s="6"/>
      <c r="P3671" s="6"/>
      <c r="Q3671" s="6"/>
      <c r="R3671" s="6"/>
      <c r="S3671" s="6"/>
      <c r="T3671" s="6"/>
      <c r="U3671" s="6"/>
      <c r="V3671" s="6"/>
      <c r="W3671" s="6"/>
      <c r="X3671" s="6"/>
      <c r="Y3671" s="6"/>
      <c r="Z3671" s="6"/>
      <c r="AA3671" s="6"/>
      <c r="AB3671" s="6"/>
      <c r="AC3671" s="6"/>
      <c r="AD3671" s="6"/>
      <c r="AE3671" s="6"/>
      <c r="AF3671" s="6"/>
      <c r="AG3671" s="6"/>
    </row>
    <row r="3672" spans="1:33">
      <c r="A3672" s="23"/>
      <c r="B3672" s="6"/>
      <c r="C3672" s="6"/>
      <c r="D3672" s="6"/>
      <c r="E3672" s="6"/>
      <c r="F3672" s="6"/>
      <c r="G3672" s="6"/>
      <c r="H3672" s="6"/>
      <c r="I3672" s="6"/>
      <c r="J3672" s="6"/>
      <c r="K3672" s="6"/>
      <c r="L3672" s="6"/>
      <c r="M3672" s="6"/>
      <c r="N3672" s="6"/>
      <c r="O3672" s="6"/>
      <c r="P3672" s="6"/>
      <c r="Q3672" s="6"/>
      <c r="R3672" s="6"/>
      <c r="S3672" s="6"/>
      <c r="T3672" s="6"/>
      <c r="U3672" s="6"/>
      <c r="V3672" s="6"/>
      <c r="W3672" s="6"/>
      <c r="X3672" s="6"/>
      <c r="Y3672" s="6"/>
      <c r="Z3672" s="6"/>
      <c r="AA3672" s="6"/>
      <c r="AB3672" s="6"/>
      <c r="AC3672" s="6"/>
      <c r="AD3672" s="6"/>
      <c r="AE3672" s="6"/>
      <c r="AF3672" s="6"/>
      <c r="AG3672" s="6"/>
    </row>
    <row r="3673" spans="1:33">
      <c r="A3673" s="23"/>
      <c r="B3673" s="6"/>
      <c r="C3673" s="6"/>
      <c r="D3673" s="6"/>
      <c r="E3673" s="6"/>
      <c r="F3673" s="6"/>
      <c r="G3673" s="6"/>
      <c r="H3673" s="6"/>
      <c r="I3673" s="6"/>
      <c r="J3673" s="6"/>
      <c r="K3673" s="6"/>
      <c r="L3673" s="6"/>
      <c r="M3673" s="6"/>
      <c r="N3673" s="6"/>
      <c r="O3673" s="6"/>
      <c r="P3673" s="6"/>
      <c r="Q3673" s="6"/>
      <c r="R3673" s="6"/>
      <c r="S3673" s="6"/>
      <c r="T3673" s="6"/>
      <c r="U3673" s="6"/>
      <c r="V3673" s="6"/>
      <c r="W3673" s="6"/>
      <c r="X3673" s="6"/>
      <c r="Y3673" s="6"/>
      <c r="Z3673" s="6"/>
      <c r="AA3673" s="6"/>
      <c r="AB3673" s="6"/>
      <c r="AC3673" s="6"/>
      <c r="AD3673" s="6"/>
      <c r="AE3673" s="6"/>
      <c r="AF3673" s="6"/>
      <c r="AG3673" s="6"/>
    </row>
    <row r="3674" spans="1:33">
      <c r="A3674" s="23"/>
      <c r="B3674" s="6"/>
      <c r="C3674" s="6"/>
      <c r="D3674" s="6"/>
      <c r="E3674" s="6"/>
      <c r="F3674" s="6"/>
      <c r="G3674" s="6"/>
      <c r="H3674" s="6"/>
      <c r="I3674" s="6"/>
      <c r="J3674" s="6"/>
      <c r="K3674" s="6"/>
      <c r="L3674" s="6"/>
      <c r="M3674" s="6"/>
      <c r="N3674" s="6"/>
      <c r="O3674" s="6"/>
      <c r="P3674" s="6"/>
      <c r="Q3674" s="6"/>
      <c r="R3674" s="6"/>
      <c r="S3674" s="6"/>
      <c r="T3674" s="6"/>
      <c r="U3674" s="6"/>
      <c r="V3674" s="6"/>
      <c r="W3674" s="6"/>
      <c r="X3674" s="6"/>
      <c r="Y3674" s="6"/>
      <c r="Z3674" s="6"/>
      <c r="AA3674" s="6"/>
      <c r="AB3674" s="6"/>
      <c r="AC3674" s="6"/>
      <c r="AD3674" s="6"/>
      <c r="AE3674" s="6"/>
      <c r="AF3674" s="6"/>
      <c r="AG3674" s="6"/>
    </row>
    <row r="3675" spans="1:33">
      <c r="A3675" s="23"/>
      <c r="B3675" s="6"/>
      <c r="C3675" s="6"/>
      <c r="D3675" s="6"/>
      <c r="E3675" s="6"/>
      <c r="F3675" s="6"/>
      <c r="G3675" s="6"/>
      <c r="H3675" s="6"/>
      <c r="I3675" s="6"/>
      <c r="J3675" s="6"/>
      <c r="K3675" s="6"/>
      <c r="L3675" s="6"/>
      <c r="M3675" s="6"/>
      <c r="N3675" s="6"/>
      <c r="O3675" s="6"/>
      <c r="P3675" s="6"/>
      <c r="Q3675" s="6"/>
      <c r="R3675" s="6"/>
      <c r="S3675" s="6"/>
      <c r="T3675" s="6"/>
      <c r="U3675" s="6"/>
      <c r="V3675" s="6"/>
      <c r="W3675" s="6"/>
      <c r="X3675" s="6"/>
      <c r="Y3675" s="6"/>
      <c r="Z3675" s="6"/>
      <c r="AA3675" s="6"/>
      <c r="AB3675" s="6"/>
      <c r="AC3675" s="6"/>
      <c r="AD3675" s="6"/>
      <c r="AE3675" s="6"/>
      <c r="AF3675" s="6"/>
      <c r="AG3675" s="6"/>
    </row>
    <row r="3676" spans="1:33">
      <c r="A3676" s="23"/>
      <c r="B3676" s="6"/>
      <c r="C3676" s="6"/>
      <c r="D3676" s="6"/>
      <c r="E3676" s="6"/>
      <c r="F3676" s="6"/>
      <c r="G3676" s="6"/>
      <c r="H3676" s="6"/>
      <c r="I3676" s="6"/>
      <c r="J3676" s="6"/>
      <c r="K3676" s="6"/>
      <c r="L3676" s="6"/>
      <c r="M3676" s="6"/>
      <c r="N3676" s="6"/>
      <c r="O3676" s="6"/>
      <c r="P3676" s="6"/>
      <c r="Q3676" s="6"/>
      <c r="R3676" s="6"/>
      <c r="S3676" s="6"/>
      <c r="T3676" s="6"/>
      <c r="U3676" s="6"/>
      <c r="V3676" s="6"/>
      <c r="W3676" s="6"/>
      <c r="X3676" s="6"/>
      <c r="Y3676" s="6"/>
      <c r="Z3676" s="6"/>
      <c r="AA3676" s="6"/>
      <c r="AB3676" s="6"/>
      <c r="AC3676" s="6"/>
      <c r="AD3676" s="6"/>
      <c r="AE3676" s="6"/>
      <c r="AF3676" s="6"/>
      <c r="AG3676" s="6"/>
    </row>
    <row r="3677" spans="1:33">
      <c r="A3677" s="23"/>
      <c r="B3677" s="6"/>
      <c r="C3677" s="6"/>
      <c r="D3677" s="6"/>
      <c r="E3677" s="6"/>
      <c r="F3677" s="6"/>
      <c r="G3677" s="6"/>
      <c r="H3677" s="6"/>
      <c r="I3677" s="6"/>
      <c r="J3677" s="6"/>
      <c r="K3677" s="6"/>
      <c r="L3677" s="6"/>
      <c r="M3677" s="6"/>
      <c r="N3677" s="6"/>
      <c r="O3677" s="6"/>
      <c r="P3677" s="6"/>
      <c r="Q3677" s="6"/>
      <c r="R3677" s="6"/>
      <c r="S3677" s="6"/>
      <c r="T3677" s="6"/>
      <c r="U3677" s="6"/>
      <c r="V3677" s="6"/>
      <c r="W3677" s="6"/>
      <c r="X3677" s="6"/>
      <c r="Y3677" s="6"/>
      <c r="Z3677" s="6"/>
      <c r="AA3677" s="6"/>
      <c r="AB3677" s="6"/>
      <c r="AC3677" s="6"/>
      <c r="AD3677" s="6"/>
      <c r="AE3677" s="6"/>
      <c r="AF3677" s="6"/>
      <c r="AG3677" s="6"/>
    </row>
    <row r="3678" spans="1:33">
      <c r="A3678" s="23"/>
      <c r="B3678" s="6"/>
      <c r="C3678" s="6"/>
      <c r="D3678" s="6"/>
      <c r="E3678" s="6"/>
      <c r="F3678" s="6"/>
      <c r="G3678" s="6"/>
      <c r="H3678" s="6"/>
      <c r="I3678" s="6"/>
      <c r="J3678" s="6"/>
      <c r="K3678" s="6"/>
      <c r="L3678" s="6"/>
      <c r="M3678" s="6"/>
      <c r="N3678" s="6"/>
      <c r="O3678" s="6"/>
      <c r="P3678" s="6"/>
      <c r="Q3678" s="6"/>
      <c r="R3678" s="6"/>
      <c r="S3678" s="6"/>
      <c r="T3678" s="6"/>
      <c r="U3678" s="6"/>
      <c r="V3678" s="6"/>
      <c r="W3678" s="6"/>
      <c r="X3678" s="6"/>
      <c r="Y3678" s="6"/>
      <c r="Z3678" s="6"/>
      <c r="AA3678" s="6"/>
      <c r="AB3678" s="6"/>
      <c r="AC3678" s="6"/>
      <c r="AD3678" s="6"/>
      <c r="AE3678" s="6"/>
      <c r="AF3678" s="6"/>
      <c r="AG3678" s="6"/>
    </row>
    <row r="3679" spans="1:33">
      <c r="A3679" s="23"/>
      <c r="B3679" s="6"/>
      <c r="C3679" s="6"/>
      <c r="D3679" s="6"/>
      <c r="E3679" s="6"/>
      <c r="F3679" s="6"/>
      <c r="G3679" s="6"/>
      <c r="H3679" s="6"/>
      <c r="I3679" s="6"/>
      <c r="J3679" s="6"/>
      <c r="K3679" s="6"/>
      <c r="L3679" s="6"/>
      <c r="M3679" s="6"/>
      <c r="N3679" s="6"/>
      <c r="O3679" s="6"/>
      <c r="P3679" s="6"/>
      <c r="Q3679" s="6"/>
      <c r="R3679" s="6"/>
      <c r="S3679" s="6"/>
      <c r="T3679" s="6"/>
      <c r="U3679" s="6"/>
      <c r="V3679" s="6"/>
      <c r="W3679" s="6"/>
      <c r="X3679" s="6"/>
      <c r="Y3679" s="6"/>
      <c r="Z3679" s="6"/>
      <c r="AA3679" s="6"/>
      <c r="AB3679" s="6"/>
      <c r="AC3679" s="6"/>
      <c r="AD3679" s="6"/>
      <c r="AE3679" s="6"/>
      <c r="AF3679" s="6"/>
      <c r="AG3679" s="6"/>
    </row>
    <row r="3680" spans="1:33">
      <c r="A3680" s="23"/>
      <c r="B3680" s="6"/>
      <c r="C3680" s="6"/>
      <c r="D3680" s="6"/>
      <c r="E3680" s="6"/>
      <c r="F3680" s="6"/>
      <c r="G3680" s="6"/>
      <c r="H3680" s="6"/>
      <c r="I3680" s="6"/>
      <c r="J3680" s="6"/>
      <c r="K3680" s="6"/>
      <c r="L3680" s="6"/>
      <c r="M3680" s="6"/>
      <c r="N3680" s="6"/>
      <c r="O3680" s="6"/>
      <c r="P3680" s="6"/>
      <c r="Q3680" s="6"/>
      <c r="R3680" s="6"/>
      <c r="S3680" s="6"/>
      <c r="T3680" s="6"/>
      <c r="U3680" s="6"/>
      <c r="V3680" s="6"/>
      <c r="W3680" s="6"/>
      <c r="X3680" s="6"/>
      <c r="Y3680" s="6"/>
      <c r="Z3680" s="6"/>
      <c r="AA3680" s="6"/>
      <c r="AB3680" s="6"/>
      <c r="AC3680" s="6"/>
      <c r="AD3680" s="6"/>
      <c r="AE3680" s="6"/>
      <c r="AF3680" s="6"/>
      <c r="AG3680" s="6"/>
    </row>
    <row r="3681" spans="1:33">
      <c r="A3681" s="23"/>
      <c r="B3681" s="6"/>
      <c r="C3681" s="6"/>
      <c r="D3681" s="6"/>
      <c r="E3681" s="6"/>
      <c r="F3681" s="6"/>
      <c r="G3681" s="6"/>
      <c r="H3681" s="6"/>
      <c r="I3681" s="6"/>
      <c r="J3681" s="6"/>
      <c r="K3681" s="6"/>
      <c r="L3681" s="6"/>
      <c r="M3681" s="6"/>
      <c r="N3681" s="6"/>
      <c r="O3681" s="6"/>
      <c r="P3681" s="6"/>
      <c r="Q3681" s="6"/>
      <c r="R3681" s="6"/>
      <c r="S3681" s="6"/>
      <c r="T3681" s="6"/>
      <c r="U3681" s="6"/>
      <c r="V3681" s="6"/>
      <c r="W3681" s="6"/>
      <c r="X3681" s="6"/>
      <c r="Y3681" s="6"/>
      <c r="Z3681" s="6"/>
      <c r="AA3681" s="6"/>
      <c r="AB3681" s="6"/>
      <c r="AC3681" s="6"/>
      <c r="AD3681" s="6"/>
      <c r="AE3681" s="6"/>
      <c r="AF3681" s="6"/>
      <c r="AG3681" s="6"/>
    </row>
    <row r="3682" spans="1:33">
      <c r="A3682" s="23"/>
      <c r="B3682" s="6"/>
      <c r="C3682" s="6"/>
      <c r="D3682" s="6"/>
      <c r="E3682" s="6"/>
      <c r="F3682" s="6"/>
      <c r="G3682" s="6"/>
      <c r="H3682" s="6"/>
      <c r="I3682" s="6"/>
      <c r="J3682" s="6"/>
      <c r="K3682" s="6"/>
      <c r="L3682" s="6"/>
      <c r="M3682" s="6"/>
      <c r="N3682" s="6"/>
      <c r="O3682" s="6"/>
      <c r="P3682" s="6"/>
      <c r="Q3682" s="6"/>
      <c r="R3682" s="6"/>
      <c r="S3682" s="6"/>
      <c r="T3682" s="6"/>
      <c r="U3682" s="6"/>
      <c r="V3682" s="6"/>
      <c r="W3682" s="6"/>
      <c r="X3682" s="6"/>
      <c r="Y3682" s="6"/>
      <c r="Z3682" s="6"/>
      <c r="AA3682" s="6"/>
      <c r="AB3682" s="6"/>
      <c r="AC3682" s="6"/>
      <c r="AD3682" s="6"/>
      <c r="AE3682" s="6"/>
      <c r="AF3682" s="6"/>
      <c r="AG3682" s="6"/>
    </row>
    <row r="3683" spans="1:33">
      <c r="A3683" s="23"/>
      <c r="B3683" s="6"/>
      <c r="C3683" s="6"/>
      <c r="D3683" s="6"/>
      <c r="E3683" s="6"/>
      <c r="F3683" s="6"/>
      <c r="G3683" s="6"/>
      <c r="H3683" s="6"/>
      <c r="I3683" s="6"/>
      <c r="J3683" s="6"/>
      <c r="K3683" s="6"/>
      <c r="L3683" s="6"/>
      <c r="M3683" s="6"/>
      <c r="N3683" s="6"/>
      <c r="O3683" s="6"/>
      <c r="P3683" s="6"/>
      <c r="Q3683" s="6"/>
      <c r="R3683" s="6"/>
      <c r="S3683" s="6"/>
      <c r="T3683" s="6"/>
      <c r="U3683" s="6"/>
      <c r="V3683" s="6"/>
      <c r="W3683" s="6"/>
      <c r="X3683" s="6"/>
      <c r="Y3683" s="6"/>
      <c r="Z3683" s="6"/>
      <c r="AA3683" s="6"/>
      <c r="AB3683" s="6"/>
      <c r="AC3683" s="6"/>
      <c r="AD3683" s="6"/>
      <c r="AE3683" s="6"/>
      <c r="AF3683" s="6"/>
      <c r="AG3683" s="6"/>
    </row>
    <row r="3684" spans="1:33">
      <c r="A3684" s="23"/>
      <c r="B3684" s="6"/>
      <c r="C3684" s="6"/>
      <c r="D3684" s="6"/>
      <c r="E3684" s="6"/>
      <c r="F3684" s="6"/>
      <c r="G3684" s="6"/>
      <c r="H3684" s="6"/>
      <c r="I3684" s="6"/>
      <c r="J3684" s="6"/>
      <c r="K3684" s="6"/>
      <c r="L3684" s="6"/>
      <c r="M3684" s="6"/>
      <c r="N3684" s="6"/>
      <c r="O3684" s="6"/>
      <c r="P3684" s="6"/>
      <c r="Q3684" s="6"/>
      <c r="R3684" s="6"/>
      <c r="S3684" s="6"/>
      <c r="T3684" s="6"/>
      <c r="U3684" s="6"/>
      <c r="V3684" s="6"/>
      <c r="W3684" s="6"/>
      <c r="X3684" s="6"/>
      <c r="Y3684" s="6"/>
      <c r="Z3684" s="6"/>
      <c r="AA3684" s="6"/>
      <c r="AB3684" s="6"/>
      <c r="AC3684" s="6"/>
      <c r="AD3684" s="6"/>
      <c r="AE3684" s="6"/>
      <c r="AF3684" s="6"/>
      <c r="AG3684" s="6"/>
    </row>
    <row r="3685" spans="1:33">
      <c r="A3685" s="23"/>
      <c r="B3685" s="6"/>
      <c r="C3685" s="6"/>
      <c r="D3685" s="6"/>
      <c r="E3685" s="6"/>
      <c r="F3685" s="6"/>
      <c r="G3685" s="6"/>
      <c r="H3685" s="6"/>
      <c r="I3685" s="6"/>
      <c r="J3685" s="6"/>
      <c r="K3685" s="6"/>
      <c r="L3685" s="6"/>
      <c r="M3685" s="6"/>
      <c r="N3685" s="6"/>
      <c r="O3685" s="6"/>
      <c r="P3685" s="6"/>
      <c r="Q3685" s="6"/>
      <c r="R3685" s="6"/>
      <c r="S3685" s="6"/>
      <c r="T3685" s="6"/>
      <c r="U3685" s="6"/>
      <c r="V3685" s="6"/>
      <c r="W3685" s="6"/>
      <c r="X3685" s="6"/>
      <c r="Y3685" s="6"/>
      <c r="Z3685" s="6"/>
      <c r="AA3685" s="6"/>
      <c r="AB3685" s="6"/>
      <c r="AC3685" s="6"/>
      <c r="AD3685" s="6"/>
      <c r="AE3685" s="6"/>
      <c r="AF3685" s="6"/>
      <c r="AG3685" s="6"/>
    </row>
    <row r="3686" spans="1:33">
      <c r="A3686" s="23"/>
      <c r="B3686" s="6"/>
      <c r="C3686" s="6"/>
      <c r="D3686" s="6"/>
      <c r="E3686" s="6"/>
      <c r="F3686" s="6"/>
      <c r="G3686" s="6"/>
      <c r="H3686" s="6"/>
      <c r="I3686" s="6"/>
      <c r="J3686" s="6"/>
      <c r="K3686" s="6"/>
      <c r="L3686" s="6"/>
      <c r="M3686" s="6"/>
      <c r="N3686" s="6"/>
      <c r="O3686" s="6"/>
      <c r="P3686" s="6"/>
      <c r="Q3686" s="6"/>
      <c r="R3686" s="6"/>
      <c r="S3686" s="6"/>
      <c r="T3686" s="6"/>
      <c r="U3686" s="6"/>
      <c r="V3686" s="6"/>
      <c r="W3686" s="6"/>
      <c r="X3686" s="6"/>
      <c r="Y3686" s="6"/>
      <c r="Z3686" s="6"/>
      <c r="AA3686" s="6"/>
      <c r="AB3686" s="6"/>
      <c r="AC3686" s="6"/>
      <c r="AD3686" s="6"/>
      <c r="AE3686" s="6"/>
      <c r="AF3686" s="6"/>
      <c r="AG3686" s="6"/>
    </row>
    <row r="3687" spans="1:33">
      <c r="A3687" s="23"/>
      <c r="B3687" s="6"/>
      <c r="C3687" s="6"/>
      <c r="D3687" s="6"/>
      <c r="E3687" s="6"/>
      <c r="F3687" s="6"/>
      <c r="G3687" s="6"/>
      <c r="H3687" s="6"/>
      <c r="I3687" s="6"/>
      <c r="J3687" s="6"/>
      <c r="K3687" s="6"/>
      <c r="L3687" s="6"/>
      <c r="M3687" s="6"/>
      <c r="N3687" s="6"/>
      <c r="O3687" s="6"/>
      <c r="P3687" s="6"/>
      <c r="Q3687" s="6"/>
      <c r="R3687" s="6"/>
      <c r="S3687" s="6"/>
      <c r="T3687" s="6"/>
      <c r="U3687" s="6"/>
      <c r="V3687" s="6"/>
      <c r="W3687" s="6"/>
      <c r="X3687" s="6"/>
      <c r="Y3687" s="6"/>
      <c r="Z3687" s="6"/>
      <c r="AA3687" s="6"/>
      <c r="AB3687" s="6"/>
      <c r="AC3687" s="6"/>
      <c r="AD3687" s="6"/>
      <c r="AE3687" s="6"/>
      <c r="AF3687" s="6"/>
      <c r="AG3687" s="6"/>
    </row>
    <row r="3688" spans="1:33">
      <c r="A3688" s="23"/>
      <c r="B3688" s="6"/>
      <c r="C3688" s="6"/>
      <c r="D3688" s="6"/>
      <c r="E3688" s="6"/>
      <c r="F3688" s="6"/>
      <c r="G3688" s="6"/>
      <c r="H3688" s="6"/>
      <c r="I3688" s="6"/>
      <c r="J3688" s="6"/>
      <c r="K3688" s="6"/>
      <c r="L3688" s="6"/>
      <c r="M3688" s="6"/>
      <c r="N3688" s="6"/>
      <c r="O3688" s="6"/>
      <c r="P3688" s="6"/>
      <c r="Q3688" s="6"/>
      <c r="R3688" s="6"/>
      <c r="S3688" s="6"/>
      <c r="T3688" s="6"/>
      <c r="U3688" s="6"/>
      <c r="V3688" s="6"/>
      <c r="W3688" s="6"/>
      <c r="X3688" s="6"/>
      <c r="Y3688" s="6"/>
      <c r="Z3688" s="6"/>
      <c r="AA3688" s="6"/>
      <c r="AB3688" s="6"/>
      <c r="AC3688" s="6"/>
      <c r="AD3688" s="6"/>
      <c r="AE3688" s="6"/>
      <c r="AF3688" s="6"/>
      <c r="AG3688" s="6"/>
    </row>
    <row r="3689" spans="1:33">
      <c r="A3689" s="23"/>
      <c r="B3689" s="6"/>
      <c r="C3689" s="6"/>
      <c r="D3689" s="6"/>
      <c r="E3689" s="6"/>
      <c r="F3689" s="6"/>
      <c r="G3689" s="6"/>
      <c r="H3689" s="6"/>
      <c r="I3689" s="6"/>
      <c r="J3689" s="6"/>
      <c r="K3689" s="6"/>
      <c r="L3689" s="6"/>
      <c r="M3689" s="6"/>
      <c r="N3689" s="6"/>
      <c r="O3689" s="6"/>
      <c r="P3689" s="6"/>
      <c r="Q3689" s="6"/>
      <c r="R3689" s="6"/>
      <c r="S3689" s="6"/>
      <c r="T3689" s="6"/>
      <c r="U3689" s="6"/>
      <c r="V3689" s="6"/>
      <c r="W3689" s="6"/>
      <c r="X3689" s="6"/>
      <c r="Y3689" s="6"/>
      <c r="Z3689" s="6"/>
      <c r="AA3689" s="6"/>
      <c r="AB3689" s="6"/>
      <c r="AC3689" s="6"/>
      <c r="AD3689" s="6"/>
      <c r="AE3689" s="6"/>
      <c r="AF3689" s="6"/>
      <c r="AG3689" s="6"/>
    </row>
    <row r="3690" spans="1:33">
      <c r="A3690" s="23"/>
      <c r="B3690" s="6"/>
      <c r="C3690" s="6"/>
      <c r="D3690" s="6"/>
      <c r="E3690" s="6"/>
      <c r="F3690" s="6"/>
      <c r="G3690" s="6"/>
      <c r="H3690" s="6"/>
      <c r="I3690" s="6"/>
      <c r="J3690" s="6"/>
      <c r="K3690" s="6"/>
      <c r="L3690" s="6"/>
      <c r="M3690" s="6"/>
      <c r="N3690" s="6"/>
      <c r="O3690" s="6"/>
      <c r="P3690" s="6"/>
      <c r="Q3690" s="6"/>
      <c r="R3690" s="6"/>
      <c r="S3690" s="6"/>
      <c r="T3690" s="6"/>
      <c r="U3690" s="6"/>
      <c r="V3690" s="6"/>
      <c r="W3690" s="6"/>
      <c r="X3690" s="6"/>
      <c r="Y3690" s="6"/>
      <c r="Z3690" s="6"/>
      <c r="AA3690" s="6"/>
      <c r="AB3690" s="6"/>
      <c r="AC3690" s="6"/>
      <c r="AD3690" s="6"/>
      <c r="AE3690" s="6"/>
      <c r="AF3690" s="6"/>
      <c r="AG3690" s="6"/>
    </row>
    <row r="3691" spans="1:33">
      <c r="A3691" s="23"/>
      <c r="B3691" s="6"/>
      <c r="C3691" s="6"/>
      <c r="D3691" s="6"/>
      <c r="E3691" s="6"/>
      <c r="F3691" s="6"/>
      <c r="G3691" s="6"/>
      <c r="H3691" s="6"/>
      <c r="I3691" s="6"/>
      <c r="J3691" s="6"/>
      <c r="K3691" s="6"/>
      <c r="L3691" s="6"/>
      <c r="M3691" s="6"/>
      <c r="N3691" s="6"/>
      <c r="O3691" s="6"/>
      <c r="P3691" s="6"/>
      <c r="Q3691" s="6"/>
      <c r="R3691" s="6"/>
      <c r="S3691" s="6"/>
      <c r="T3691" s="6"/>
      <c r="U3691" s="6"/>
      <c r="V3691" s="6"/>
      <c r="W3691" s="6"/>
      <c r="X3691" s="6"/>
      <c r="Y3691" s="6"/>
      <c r="Z3691" s="6"/>
      <c r="AA3691" s="6"/>
      <c r="AB3691" s="6"/>
      <c r="AC3691" s="6"/>
      <c r="AD3691" s="6"/>
      <c r="AE3691" s="6"/>
      <c r="AF3691" s="6"/>
      <c r="AG3691" s="6"/>
    </row>
    <row r="3692" spans="1:33">
      <c r="A3692" s="23"/>
      <c r="B3692" s="6"/>
      <c r="C3692" s="6"/>
      <c r="D3692" s="6"/>
      <c r="E3692" s="6"/>
      <c r="F3692" s="6"/>
      <c r="G3692" s="6"/>
      <c r="H3692" s="6"/>
      <c r="I3692" s="6"/>
      <c r="J3692" s="6"/>
      <c r="K3692" s="6"/>
      <c r="L3692" s="6"/>
      <c r="M3692" s="6"/>
      <c r="N3692" s="6"/>
      <c r="O3692" s="6"/>
      <c r="P3692" s="6"/>
      <c r="Q3692" s="6"/>
      <c r="R3692" s="6"/>
      <c r="S3692" s="6"/>
      <c r="T3692" s="6"/>
      <c r="U3692" s="6"/>
      <c r="V3692" s="6"/>
      <c r="W3692" s="6"/>
      <c r="X3692" s="6"/>
      <c r="Y3692" s="6"/>
      <c r="Z3692" s="6"/>
      <c r="AA3692" s="6"/>
      <c r="AB3692" s="6"/>
      <c r="AC3692" s="6"/>
      <c r="AD3692" s="6"/>
      <c r="AE3692" s="6"/>
      <c r="AF3692" s="6"/>
      <c r="AG3692" s="6"/>
    </row>
    <row r="3693" spans="1:33">
      <c r="A3693" s="23"/>
      <c r="B3693" s="6"/>
      <c r="C3693" s="6"/>
      <c r="D3693" s="6"/>
      <c r="E3693" s="6"/>
      <c r="F3693" s="6"/>
      <c r="G3693" s="6"/>
      <c r="H3693" s="6"/>
      <c r="I3693" s="6"/>
      <c r="J3693" s="6"/>
      <c r="K3693" s="6"/>
      <c r="L3693" s="6"/>
      <c r="M3693" s="6"/>
      <c r="N3693" s="6"/>
      <c r="O3693" s="6"/>
      <c r="P3693" s="6"/>
      <c r="Q3693" s="6"/>
      <c r="R3693" s="6"/>
      <c r="S3693" s="6"/>
      <c r="T3693" s="6"/>
      <c r="U3693" s="6"/>
      <c r="V3693" s="6"/>
      <c r="W3693" s="6"/>
      <c r="X3693" s="6"/>
      <c r="Y3693" s="6"/>
      <c r="Z3693" s="6"/>
      <c r="AA3693" s="6"/>
      <c r="AB3693" s="6"/>
      <c r="AC3693" s="6"/>
      <c r="AD3693" s="6"/>
      <c r="AE3693" s="6"/>
      <c r="AF3693" s="6"/>
      <c r="AG3693" s="6"/>
    </row>
    <row r="3694" spans="1:33">
      <c r="A3694" s="23"/>
      <c r="B3694" s="6"/>
      <c r="C3694" s="6"/>
      <c r="D3694" s="6"/>
      <c r="E3694" s="6"/>
      <c r="F3694" s="6"/>
      <c r="G3694" s="6"/>
      <c r="H3694" s="6"/>
      <c r="I3694" s="6"/>
      <c r="J3694" s="6"/>
      <c r="K3694" s="6"/>
      <c r="L3694" s="6"/>
      <c r="M3694" s="6"/>
      <c r="N3694" s="6"/>
      <c r="O3694" s="6"/>
      <c r="P3694" s="6"/>
      <c r="Q3694" s="6"/>
      <c r="R3694" s="6"/>
      <c r="S3694" s="6"/>
      <c r="T3694" s="6"/>
      <c r="U3694" s="6"/>
      <c r="V3694" s="6"/>
      <c r="W3694" s="6"/>
      <c r="X3694" s="6"/>
      <c r="Y3694" s="6"/>
      <c r="Z3694" s="6"/>
      <c r="AA3694" s="6"/>
      <c r="AB3694" s="6"/>
      <c r="AC3694" s="6"/>
      <c r="AD3694" s="6"/>
      <c r="AE3694" s="6"/>
      <c r="AF3694" s="6"/>
      <c r="AG3694" s="6"/>
    </row>
    <row r="3695" spans="1:33">
      <c r="A3695" s="23"/>
      <c r="B3695" s="6"/>
      <c r="C3695" s="6"/>
      <c r="D3695" s="6"/>
      <c r="E3695" s="6"/>
      <c r="F3695" s="6"/>
      <c r="G3695" s="6"/>
      <c r="H3695" s="6"/>
      <c r="I3695" s="6"/>
      <c r="J3695" s="6"/>
      <c r="K3695" s="6"/>
      <c r="L3695" s="6"/>
      <c r="M3695" s="6"/>
      <c r="N3695" s="6"/>
      <c r="O3695" s="6"/>
      <c r="P3695" s="6"/>
      <c r="Q3695" s="6"/>
      <c r="R3695" s="6"/>
      <c r="S3695" s="6"/>
      <c r="T3695" s="6"/>
      <c r="U3695" s="6"/>
      <c r="V3695" s="6"/>
      <c r="W3695" s="6"/>
      <c r="X3695" s="6"/>
      <c r="Y3695" s="6"/>
      <c r="Z3695" s="6"/>
      <c r="AA3695" s="6"/>
      <c r="AB3695" s="6"/>
      <c r="AC3695" s="6"/>
      <c r="AD3695" s="6"/>
      <c r="AE3695" s="6"/>
      <c r="AF3695" s="6"/>
      <c r="AG3695" s="6"/>
    </row>
    <row r="3696" spans="1:33">
      <c r="A3696" s="23"/>
      <c r="B3696" s="6"/>
      <c r="C3696" s="6"/>
      <c r="D3696" s="6"/>
      <c r="E3696" s="6"/>
      <c r="F3696" s="6"/>
      <c r="G3696" s="6"/>
      <c r="H3696" s="6"/>
      <c r="I3696" s="6"/>
      <c r="J3696" s="6"/>
      <c r="K3696" s="6"/>
      <c r="L3696" s="6"/>
      <c r="M3696" s="6"/>
      <c r="N3696" s="6"/>
      <c r="O3696" s="6"/>
      <c r="P3696" s="6"/>
      <c r="Q3696" s="6"/>
      <c r="R3696" s="6"/>
      <c r="S3696" s="6"/>
      <c r="T3696" s="6"/>
      <c r="U3696" s="6"/>
      <c r="V3696" s="6"/>
      <c r="W3696" s="6"/>
      <c r="X3696" s="6"/>
      <c r="Y3696" s="6"/>
      <c r="Z3696" s="6"/>
      <c r="AA3696" s="6"/>
      <c r="AB3696" s="6"/>
      <c r="AC3696" s="6"/>
      <c r="AD3696" s="6"/>
      <c r="AE3696" s="6"/>
      <c r="AF3696" s="6"/>
      <c r="AG3696" s="6"/>
    </row>
    <row r="3697" spans="1:33">
      <c r="A3697" s="23"/>
      <c r="B3697" s="6"/>
      <c r="C3697" s="6"/>
      <c r="D3697" s="6"/>
      <c r="E3697" s="6"/>
      <c r="F3697" s="6"/>
      <c r="G3697" s="6"/>
      <c r="H3697" s="6"/>
      <c r="I3697" s="6"/>
      <c r="J3697" s="6"/>
      <c r="K3697" s="6"/>
      <c r="L3697" s="6"/>
      <c r="M3697" s="6"/>
      <c r="N3697" s="6"/>
      <c r="O3697" s="6"/>
      <c r="P3697" s="6"/>
      <c r="Q3697" s="6"/>
      <c r="R3697" s="6"/>
      <c r="S3697" s="6"/>
      <c r="T3697" s="6"/>
      <c r="U3697" s="6"/>
      <c r="V3697" s="6"/>
      <c r="W3697" s="6"/>
      <c r="X3697" s="6"/>
      <c r="Y3697" s="6"/>
      <c r="Z3697" s="6"/>
      <c r="AA3697" s="6"/>
      <c r="AB3697" s="6"/>
      <c r="AC3697" s="6"/>
      <c r="AD3697" s="6"/>
      <c r="AE3697" s="6"/>
      <c r="AF3697" s="6"/>
      <c r="AG3697" s="6"/>
    </row>
    <row r="3698" spans="1:33">
      <c r="A3698" s="23"/>
      <c r="B3698" s="6"/>
      <c r="C3698" s="6"/>
      <c r="D3698" s="6"/>
      <c r="E3698" s="6"/>
      <c r="F3698" s="6"/>
      <c r="G3698" s="6"/>
      <c r="H3698" s="6"/>
      <c r="I3698" s="6"/>
      <c r="J3698" s="6"/>
      <c r="K3698" s="6"/>
      <c r="L3698" s="6"/>
      <c r="M3698" s="6"/>
      <c r="N3698" s="6"/>
      <c r="O3698" s="6"/>
      <c r="P3698" s="6"/>
      <c r="Q3698" s="6"/>
      <c r="R3698" s="6"/>
      <c r="S3698" s="6"/>
      <c r="T3698" s="6"/>
      <c r="U3698" s="6"/>
      <c r="V3698" s="6"/>
      <c r="W3698" s="6"/>
      <c r="X3698" s="6"/>
      <c r="Y3698" s="6"/>
      <c r="Z3698" s="6"/>
      <c r="AA3698" s="6"/>
      <c r="AB3698" s="6"/>
      <c r="AC3698" s="6"/>
      <c r="AD3698" s="6"/>
      <c r="AE3698" s="6"/>
      <c r="AF3698" s="6"/>
      <c r="AG3698" s="6"/>
    </row>
    <row r="3699" spans="1:33">
      <c r="A3699" s="23"/>
      <c r="B3699" s="6"/>
      <c r="C3699" s="6"/>
      <c r="D3699" s="6"/>
      <c r="E3699" s="6"/>
      <c r="F3699" s="6"/>
      <c r="G3699" s="6"/>
      <c r="H3699" s="6"/>
      <c r="I3699" s="6"/>
      <c r="J3699" s="6"/>
      <c r="K3699" s="6"/>
      <c r="L3699" s="6"/>
      <c r="M3699" s="6"/>
      <c r="N3699" s="6"/>
      <c r="O3699" s="6"/>
      <c r="P3699" s="6"/>
      <c r="Q3699" s="6"/>
      <c r="R3699" s="6"/>
      <c r="S3699" s="6"/>
      <c r="T3699" s="6"/>
      <c r="U3699" s="6"/>
      <c r="V3699" s="6"/>
      <c r="W3699" s="6"/>
      <c r="X3699" s="6"/>
      <c r="Y3699" s="6"/>
      <c r="Z3699" s="6"/>
      <c r="AA3699" s="6"/>
      <c r="AB3699" s="6"/>
      <c r="AC3699" s="6"/>
      <c r="AD3699" s="6"/>
      <c r="AE3699" s="6"/>
      <c r="AF3699" s="6"/>
      <c r="AG3699" s="6"/>
    </row>
    <row r="3700" spans="1:33">
      <c r="A3700" s="23"/>
      <c r="B3700" s="6"/>
      <c r="C3700" s="6"/>
      <c r="D3700" s="6"/>
      <c r="E3700" s="6"/>
      <c r="F3700" s="6"/>
      <c r="G3700" s="6"/>
      <c r="H3700" s="6"/>
      <c r="I3700" s="6"/>
      <c r="J3700" s="6"/>
      <c r="K3700" s="6"/>
      <c r="L3700" s="6"/>
      <c r="M3700" s="6"/>
      <c r="N3700" s="6"/>
      <c r="O3700" s="6"/>
      <c r="P3700" s="6"/>
      <c r="Q3700" s="6"/>
      <c r="R3700" s="6"/>
      <c r="S3700" s="6"/>
      <c r="T3700" s="6"/>
      <c r="U3700" s="6"/>
      <c r="V3700" s="6"/>
      <c r="W3700" s="6"/>
      <c r="X3700" s="6"/>
      <c r="Y3700" s="6"/>
      <c r="Z3700" s="6"/>
      <c r="AA3700" s="6"/>
      <c r="AB3700" s="6"/>
      <c r="AC3700" s="6"/>
      <c r="AD3700" s="6"/>
      <c r="AE3700" s="6"/>
      <c r="AF3700" s="6"/>
      <c r="AG3700" s="6"/>
    </row>
    <row r="3701" spans="1:33">
      <c r="A3701" s="23"/>
      <c r="B3701" s="6"/>
      <c r="C3701" s="6"/>
      <c r="D3701" s="6"/>
      <c r="E3701" s="6"/>
      <c r="F3701" s="6"/>
      <c r="G3701" s="6"/>
      <c r="H3701" s="6"/>
      <c r="I3701" s="6"/>
      <c r="J3701" s="6"/>
      <c r="K3701" s="6"/>
      <c r="L3701" s="6"/>
      <c r="M3701" s="6"/>
      <c r="N3701" s="6"/>
      <c r="O3701" s="6"/>
      <c r="P3701" s="6"/>
      <c r="Q3701" s="6"/>
      <c r="R3701" s="6"/>
      <c r="S3701" s="6"/>
      <c r="T3701" s="6"/>
      <c r="U3701" s="6"/>
      <c r="V3701" s="6"/>
      <c r="W3701" s="6"/>
      <c r="X3701" s="6"/>
      <c r="Y3701" s="6"/>
      <c r="Z3701" s="6"/>
      <c r="AA3701" s="6"/>
      <c r="AB3701" s="6"/>
      <c r="AC3701" s="6"/>
      <c r="AD3701" s="6"/>
      <c r="AE3701" s="6"/>
      <c r="AF3701" s="6"/>
      <c r="AG3701" s="6"/>
    </row>
    <row r="3702" spans="1:33">
      <c r="A3702" s="23"/>
      <c r="B3702" s="6"/>
      <c r="C3702" s="6"/>
      <c r="D3702" s="6"/>
      <c r="E3702" s="6"/>
      <c r="F3702" s="6"/>
      <c r="G3702" s="6"/>
      <c r="H3702" s="6"/>
      <c r="I3702" s="6"/>
      <c r="J3702" s="6"/>
      <c r="K3702" s="6"/>
      <c r="L3702" s="6"/>
      <c r="M3702" s="6"/>
      <c r="N3702" s="6"/>
      <c r="O3702" s="6"/>
      <c r="P3702" s="6"/>
      <c r="Q3702" s="6"/>
      <c r="R3702" s="6"/>
      <c r="S3702" s="6"/>
      <c r="T3702" s="6"/>
      <c r="U3702" s="6"/>
      <c r="V3702" s="6"/>
      <c r="W3702" s="6"/>
      <c r="X3702" s="6"/>
      <c r="Y3702" s="6"/>
      <c r="Z3702" s="6"/>
      <c r="AA3702" s="6"/>
      <c r="AB3702" s="6"/>
      <c r="AC3702" s="6"/>
      <c r="AD3702" s="6"/>
      <c r="AE3702" s="6"/>
      <c r="AF3702" s="6"/>
      <c r="AG3702" s="6"/>
    </row>
    <row r="3703" spans="1:33">
      <c r="A3703" s="23"/>
      <c r="B3703" s="6"/>
      <c r="C3703" s="6"/>
      <c r="D3703" s="6"/>
      <c r="E3703" s="6"/>
      <c r="F3703" s="6"/>
      <c r="G3703" s="6"/>
      <c r="H3703" s="6"/>
      <c r="I3703" s="6"/>
      <c r="J3703" s="6"/>
      <c r="K3703" s="6"/>
      <c r="L3703" s="6"/>
      <c r="M3703" s="6"/>
      <c r="N3703" s="6"/>
      <c r="O3703" s="6"/>
      <c r="P3703" s="6"/>
      <c r="Q3703" s="6"/>
      <c r="R3703" s="6"/>
      <c r="S3703" s="6"/>
      <c r="T3703" s="6"/>
      <c r="U3703" s="6"/>
      <c r="V3703" s="6"/>
      <c r="W3703" s="6"/>
      <c r="X3703" s="6"/>
      <c r="Y3703" s="6"/>
      <c r="Z3703" s="6"/>
      <c r="AA3703" s="6"/>
      <c r="AB3703" s="6"/>
      <c r="AC3703" s="6"/>
      <c r="AD3703" s="6"/>
      <c r="AE3703" s="6"/>
      <c r="AF3703" s="6"/>
      <c r="AG3703" s="6"/>
    </row>
    <row r="3704" spans="1:33">
      <c r="A3704" s="23"/>
      <c r="B3704" s="6"/>
      <c r="C3704" s="6"/>
      <c r="D3704" s="6"/>
      <c r="E3704" s="6"/>
      <c r="F3704" s="6"/>
      <c r="G3704" s="6"/>
      <c r="H3704" s="6"/>
      <c r="I3704" s="6"/>
      <c r="J3704" s="6"/>
      <c r="K3704" s="6"/>
      <c r="L3704" s="6"/>
      <c r="M3704" s="6"/>
      <c r="N3704" s="6"/>
      <c r="O3704" s="6"/>
      <c r="P3704" s="6"/>
      <c r="Q3704" s="6"/>
      <c r="R3704" s="6"/>
      <c r="S3704" s="6"/>
      <c r="T3704" s="6"/>
      <c r="U3704" s="6"/>
      <c r="V3704" s="6"/>
      <c r="W3704" s="6"/>
      <c r="X3704" s="6"/>
      <c r="Y3704" s="6"/>
      <c r="Z3704" s="6"/>
      <c r="AA3704" s="6"/>
      <c r="AB3704" s="6"/>
      <c r="AC3704" s="6"/>
      <c r="AD3704" s="6"/>
      <c r="AE3704" s="6"/>
      <c r="AF3704" s="6"/>
      <c r="AG3704" s="6"/>
    </row>
    <row r="3705" spans="1:33">
      <c r="A3705" s="23"/>
      <c r="B3705" s="6"/>
      <c r="C3705" s="6"/>
      <c r="D3705" s="6"/>
      <c r="E3705" s="6"/>
      <c r="F3705" s="6"/>
      <c r="G3705" s="6"/>
      <c r="H3705" s="6"/>
      <c r="I3705" s="6"/>
      <c r="J3705" s="6"/>
      <c r="K3705" s="6"/>
      <c r="L3705" s="6"/>
      <c r="M3705" s="6"/>
      <c r="N3705" s="6"/>
      <c r="O3705" s="6"/>
      <c r="P3705" s="6"/>
      <c r="Q3705" s="6"/>
      <c r="R3705" s="6"/>
      <c r="S3705" s="6"/>
      <c r="T3705" s="6"/>
      <c r="U3705" s="6"/>
      <c r="V3705" s="6"/>
      <c r="W3705" s="6"/>
      <c r="X3705" s="6"/>
      <c r="Y3705" s="6"/>
      <c r="Z3705" s="6"/>
      <c r="AA3705" s="6"/>
      <c r="AB3705" s="6"/>
      <c r="AC3705" s="6"/>
      <c r="AD3705" s="6"/>
      <c r="AE3705" s="6"/>
      <c r="AF3705" s="6"/>
      <c r="AG3705" s="6"/>
    </row>
    <row r="3706" spans="1:33">
      <c r="A3706" s="23"/>
      <c r="B3706" s="6"/>
      <c r="C3706" s="6"/>
      <c r="D3706" s="6"/>
      <c r="E3706" s="6"/>
      <c r="F3706" s="6"/>
      <c r="G3706" s="6"/>
      <c r="H3706" s="6"/>
      <c r="I3706" s="6"/>
      <c r="J3706" s="6"/>
      <c r="K3706" s="6"/>
      <c r="L3706" s="6"/>
      <c r="M3706" s="6"/>
      <c r="N3706" s="6"/>
      <c r="O3706" s="6"/>
      <c r="P3706" s="6"/>
      <c r="Q3706" s="6"/>
      <c r="R3706" s="6"/>
      <c r="S3706" s="6"/>
      <c r="T3706" s="6"/>
      <c r="U3706" s="6"/>
      <c r="V3706" s="6"/>
      <c r="W3706" s="6"/>
      <c r="X3706" s="6"/>
      <c r="Y3706" s="6"/>
      <c r="Z3706" s="6"/>
      <c r="AA3706" s="6"/>
      <c r="AB3706" s="6"/>
      <c r="AC3706" s="6"/>
      <c r="AD3706" s="6"/>
      <c r="AE3706" s="6"/>
      <c r="AF3706" s="6"/>
      <c r="AG3706" s="6"/>
    </row>
    <row r="3707" spans="1:33">
      <c r="A3707" s="23"/>
      <c r="B3707" s="6"/>
      <c r="C3707" s="6"/>
      <c r="D3707" s="6"/>
      <c r="E3707" s="6"/>
      <c r="F3707" s="6"/>
      <c r="G3707" s="6"/>
      <c r="H3707" s="6"/>
      <c r="I3707" s="6"/>
      <c r="J3707" s="6"/>
      <c r="K3707" s="6"/>
      <c r="L3707" s="6"/>
      <c r="M3707" s="6"/>
      <c r="N3707" s="6"/>
      <c r="O3707" s="6"/>
      <c r="P3707" s="6"/>
      <c r="Q3707" s="6"/>
      <c r="R3707" s="6"/>
      <c r="S3707" s="6"/>
      <c r="T3707" s="6"/>
      <c r="U3707" s="6"/>
      <c r="V3707" s="6"/>
      <c r="W3707" s="6"/>
      <c r="X3707" s="6"/>
      <c r="Y3707" s="6"/>
      <c r="Z3707" s="6"/>
      <c r="AA3707" s="6"/>
      <c r="AB3707" s="6"/>
      <c r="AC3707" s="6"/>
      <c r="AD3707" s="6"/>
      <c r="AE3707" s="6"/>
      <c r="AF3707" s="6"/>
      <c r="AG3707" s="6"/>
    </row>
    <row r="3708" spans="1:33">
      <c r="A3708" s="23"/>
      <c r="B3708" s="6"/>
      <c r="C3708" s="6"/>
      <c r="D3708" s="6"/>
      <c r="E3708" s="6"/>
      <c r="F3708" s="6"/>
      <c r="G3708" s="6"/>
      <c r="H3708" s="6"/>
      <c r="I3708" s="6"/>
      <c r="J3708" s="6"/>
      <c r="K3708" s="6"/>
      <c r="L3708" s="6"/>
      <c r="M3708" s="6"/>
      <c r="N3708" s="6"/>
      <c r="O3708" s="6"/>
      <c r="P3708" s="6"/>
      <c r="Q3708" s="6"/>
      <c r="R3708" s="6"/>
      <c r="S3708" s="6"/>
      <c r="T3708" s="6"/>
      <c r="U3708" s="6"/>
      <c r="V3708" s="6"/>
      <c r="W3708" s="6"/>
      <c r="X3708" s="6"/>
      <c r="Y3708" s="6"/>
      <c r="Z3708" s="6"/>
      <c r="AA3708" s="6"/>
      <c r="AB3708" s="6"/>
      <c r="AC3708" s="6"/>
      <c r="AD3708" s="6"/>
      <c r="AE3708" s="6"/>
      <c r="AF3708" s="6"/>
      <c r="AG3708" s="6"/>
    </row>
    <row r="3709" spans="1:33">
      <c r="A3709" s="23"/>
      <c r="B3709" s="6"/>
      <c r="C3709" s="6"/>
      <c r="D3709" s="6"/>
      <c r="E3709" s="6"/>
      <c r="F3709" s="6"/>
      <c r="G3709" s="6"/>
      <c r="H3709" s="6"/>
      <c r="I3709" s="6"/>
      <c r="J3709" s="6"/>
      <c r="K3709" s="6"/>
      <c r="L3709" s="6"/>
      <c r="M3709" s="6"/>
      <c r="N3709" s="6"/>
      <c r="O3709" s="6"/>
      <c r="P3709" s="6"/>
      <c r="Q3709" s="6"/>
      <c r="R3709" s="6"/>
      <c r="S3709" s="6"/>
      <c r="T3709" s="6"/>
      <c r="U3709" s="6"/>
      <c r="V3709" s="6"/>
      <c r="W3709" s="6"/>
      <c r="X3709" s="6"/>
      <c r="Y3709" s="6"/>
      <c r="Z3709" s="6"/>
      <c r="AA3709" s="6"/>
      <c r="AB3709" s="6"/>
      <c r="AC3709" s="6"/>
      <c r="AD3709" s="6"/>
      <c r="AE3709" s="6"/>
      <c r="AF3709" s="6"/>
      <c r="AG3709" s="6"/>
    </row>
    <row r="3710" spans="1:33">
      <c r="A3710" s="23"/>
      <c r="B3710" s="6"/>
      <c r="C3710" s="6"/>
      <c r="D3710" s="6"/>
      <c r="E3710" s="6"/>
      <c r="F3710" s="6"/>
      <c r="G3710" s="6"/>
      <c r="H3710" s="6"/>
      <c r="I3710" s="6"/>
      <c r="J3710" s="6"/>
      <c r="K3710" s="6"/>
      <c r="L3710" s="6"/>
      <c r="M3710" s="6"/>
      <c r="N3710" s="6"/>
      <c r="O3710" s="6"/>
      <c r="P3710" s="6"/>
      <c r="Q3710" s="6"/>
      <c r="R3710" s="6"/>
      <c r="S3710" s="6"/>
      <c r="T3710" s="6"/>
      <c r="U3710" s="6"/>
      <c r="V3710" s="6"/>
      <c r="W3710" s="6"/>
      <c r="X3710" s="6"/>
      <c r="Y3710" s="6"/>
      <c r="Z3710" s="6"/>
      <c r="AA3710" s="6"/>
      <c r="AB3710" s="6"/>
      <c r="AC3710" s="6"/>
      <c r="AD3710" s="6"/>
      <c r="AE3710" s="6"/>
      <c r="AF3710" s="6"/>
      <c r="AG3710" s="6"/>
    </row>
    <row r="3711" spans="1:33">
      <c r="A3711" s="23"/>
      <c r="B3711" s="6"/>
      <c r="C3711" s="6"/>
      <c r="D3711" s="6"/>
      <c r="E3711" s="6"/>
      <c r="F3711" s="6"/>
      <c r="G3711" s="6"/>
      <c r="H3711" s="6"/>
      <c r="I3711" s="6"/>
      <c r="J3711" s="6"/>
      <c r="K3711" s="6"/>
      <c r="L3711" s="6"/>
      <c r="M3711" s="6"/>
      <c r="N3711" s="6"/>
      <c r="O3711" s="6"/>
      <c r="P3711" s="6"/>
      <c r="Q3711" s="6"/>
      <c r="R3711" s="6"/>
      <c r="S3711" s="6"/>
      <c r="T3711" s="6"/>
      <c r="U3711" s="6"/>
      <c r="V3711" s="6"/>
      <c r="W3711" s="6"/>
      <c r="X3711" s="6"/>
      <c r="Y3711" s="6"/>
      <c r="Z3711" s="6"/>
      <c r="AA3711" s="6"/>
      <c r="AB3711" s="6"/>
      <c r="AC3711" s="6"/>
      <c r="AD3711" s="6"/>
      <c r="AE3711" s="6"/>
      <c r="AF3711" s="6"/>
      <c r="AG3711" s="6"/>
    </row>
    <row r="3712" spans="1:33">
      <c r="A3712" s="23"/>
      <c r="B3712" s="6"/>
      <c r="C3712" s="6"/>
      <c r="D3712" s="6"/>
      <c r="E3712" s="6"/>
      <c r="F3712" s="6"/>
      <c r="G3712" s="6"/>
      <c r="H3712" s="6"/>
      <c r="I3712" s="6"/>
      <c r="J3712" s="6"/>
      <c r="K3712" s="6"/>
      <c r="L3712" s="6"/>
      <c r="M3712" s="6"/>
      <c r="N3712" s="6"/>
      <c r="O3712" s="6"/>
      <c r="P3712" s="6"/>
      <c r="Q3712" s="6"/>
      <c r="R3712" s="6"/>
      <c r="S3712" s="6"/>
      <c r="T3712" s="6"/>
      <c r="U3712" s="6"/>
      <c r="V3712" s="6"/>
      <c r="W3712" s="6"/>
      <c r="X3712" s="6"/>
      <c r="Y3712" s="6"/>
      <c r="Z3712" s="6"/>
      <c r="AA3712" s="6"/>
      <c r="AB3712" s="6"/>
      <c r="AC3712" s="6"/>
      <c r="AD3712" s="6"/>
      <c r="AE3712" s="6"/>
      <c r="AF3712" s="6"/>
      <c r="AG3712" s="6"/>
    </row>
    <row r="3713" spans="1:33">
      <c r="A3713" s="23"/>
      <c r="B3713" s="6"/>
      <c r="C3713" s="6"/>
      <c r="D3713" s="6"/>
      <c r="E3713" s="6"/>
      <c r="F3713" s="6"/>
      <c r="G3713" s="6"/>
      <c r="H3713" s="6"/>
      <c r="I3713" s="6"/>
      <c r="J3713" s="6"/>
      <c r="K3713" s="6"/>
      <c r="L3713" s="6"/>
      <c r="M3713" s="6"/>
      <c r="N3713" s="6"/>
      <c r="O3713" s="6"/>
      <c r="P3713" s="6"/>
      <c r="Q3713" s="6"/>
      <c r="R3713" s="6"/>
      <c r="S3713" s="6"/>
      <c r="T3713" s="6"/>
      <c r="U3713" s="6"/>
      <c r="V3713" s="6"/>
      <c r="W3713" s="6"/>
      <c r="X3713" s="6"/>
      <c r="Y3713" s="6"/>
      <c r="Z3713" s="6"/>
      <c r="AA3713" s="6"/>
      <c r="AB3713" s="6"/>
      <c r="AC3713" s="6"/>
      <c r="AD3713" s="6"/>
      <c r="AE3713" s="6"/>
      <c r="AF3713" s="6"/>
      <c r="AG3713" s="6"/>
    </row>
    <row r="3714" spans="1:33">
      <c r="A3714" s="23"/>
      <c r="B3714" s="6"/>
      <c r="C3714" s="6"/>
      <c r="D3714" s="6"/>
      <c r="E3714" s="6"/>
      <c r="F3714" s="6"/>
      <c r="G3714" s="6"/>
      <c r="H3714" s="6"/>
      <c r="I3714" s="6"/>
      <c r="J3714" s="6"/>
      <c r="K3714" s="6"/>
      <c r="L3714" s="6"/>
      <c r="M3714" s="6"/>
      <c r="N3714" s="6"/>
      <c r="O3714" s="6"/>
      <c r="P3714" s="6"/>
      <c r="Q3714" s="6"/>
      <c r="R3714" s="6"/>
      <c r="S3714" s="6"/>
      <c r="T3714" s="6"/>
      <c r="U3714" s="6"/>
      <c r="V3714" s="6"/>
      <c r="W3714" s="6"/>
      <c r="X3714" s="6"/>
      <c r="Y3714" s="6"/>
      <c r="Z3714" s="6"/>
      <c r="AA3714" s="6"/>
      <c r="AB3714" s="6"/>
      <c r="AC3714" s="6"/>
      <c r="AD3714" s="6"/>
      <c r="AE3714" s="6"/>
      <c r="AF3714" s="6"/>
      <c r="AG3714" s="6"/>
    </row>
    <row r="3715" spans="1:33">
      <c r="A3715" s="23"/>
      <c r="B3715" s="6"/>
      <c r="C3715" s="6"/>
      <c r="D3715" s="6"/>
      <c r="E3715" s="6"/>
      <c r="F3715" s="6"/>
      <c r="G3715" s="6"/>
      <c r="H3715" s="6"/>
      <c r="I3715" s="6"/>
      <c r="J3715" s="6"/>
      <c r="K3715" s="6"/>
      <c r="L3715" s="6"/>
      <c r="M3715" s="6"/>
      <c r="N3715" s="6"/>
      <c r="O3715" s="6"/>
      <c r="P3715" s="6"/>
      <c r="Q3715" s="6"/>
      <c r="R3715" s="6"/>
      <c r="S3715" s="6"/>
      <c r="T3715" s="6"/>
      <c r="U3715" s="6"/>
      <c r="V3715" s="6"/>
      <c r="W3715" s="6"/>
      <c r="X3715" s="6"/>
      <c r="Y3715" s="6"/>
      <c r="Z3715" s="6"/>
      <c r="AA3715" s="6"/>
      <c r="AB3715" s="6"/>
      <c r="AC3715" s="6"/>
      <c r="AD3715" s="6"/>
      <c r="AE3715" s="6"/>
      <c r="AF3715" s="6"/>
      <c r="AG3715" s="6"/>
    </row>
    <row r="3716" spans="1:33">
      <c r="A3716" s="23"/>
      <c r="B3716" s="6"/>
      <c r="C3716" s="6"/>
      <c r="D3716" s="6"/>
      <c r="E3716" s="6"/>
      <c r="F3716" s="6"/>
      <c r="G3716" s="6"/>
      <c r="H3716" s="6"/>
      <c r="I3716" s="6"/>
      <c r="J3716" s="6"/>
      <c r="K3716" s="6"/>
      <c r="L3716" s="6"/>
      <c r="M3716" s="6"/>
      <c r="N3716" s="6"/>
      <c r="O3716" s="6"/>
      <c r="P3716" s="6"/>
      <c r="Q3716" s="6"/>
      <c r="R3716" s="6"/>
      <c r="S3716" s="6"/>
      <c r="T3716" s="6"/>
      <c r="U3716" s="6"/>
      <c r="V3716" s="6"/>
      <c r="W3716" s="6"/>
      <c r="X3716" s="6"/>
      <c r="Y3716" s="6"/>
      <c r="Z3716" s="6"/>
      <c r="AA3716" s="6"/>
      <c r="AB3716" s="6"/>
      <c r="AC3716" s="6"/>
      <c r="AD3716" s="6"/>
      <c r="AE3716" s="6"/>
      <c r="AF3716" s="6"/>
      <c r="AG3716" s="6"/>
    </row>
    <row r="3717" spans="1:33">
      <c r="A3717" s="23"/>
      <c r="B3717" s="6"/>
      <c r="C3717" s="6"/>
      <c r="D3717" s="6"/>
      <c r="E3717" s="6"/>
      <c r="F3717" s="6"/>
      <c r="G3717" s="6"/>
      <c r="H3717" s="6"/>
      <c r="I3717" s="6"/>
      <c r="J3717" s="6"/>
      <c r="K3717" s="6"/>
      <c r="L3717" s="6"/>
      <c r="M3717" s="6"/>
      <c r="N3717" s="6"/>
      <c r="O3717" s="6"/>
      <c r="P3717" s="6"/>
      <c r="Q3717" s="6"/>
      <c r="R3717" s="6"/>
      <c r="S3717" s="6"/>
      <c r="T3717" s="6"/>
      <c r="U3717" s="6"/>
      <c r="V3717" s="6"/>
      <c r="W3717" s="6"/>
      <c r="X3717" s="6"/>
      <c r="Y3717" s="6"/>
      <c r="Z3717" s="6"/>
      <c r="AA3717" s="6"/>
      <c r="AB3717" s="6"/>
      <c r="AC3717" s="6"/>
      <c r="AD3717" s="6"/>
      <c r="AE3717" s="6"/>
      <c r="AF3717" s="6"/>
      <c r="AG3717" s="6"/>
    </row>
    <row r="3718" spans="1:33">
      <c r="A3718" s="23"/>
      <c r="B3718" s="6"/>
      <c r="C3718" s="6"/>
      <c r="D3718" s="6"/>
      <c r="E3718" s="6"/>
      <c r="F3718" s="6"/>
      <c r="G3718" s="6"/>
      <c r="H3718" s="6"/>
      <c r="I3718" s="6"/>
      <c r="J3718" s="6"/>
      <c r="K3718" s="6"/>
      <c r="L3718" s="6"/>
      <c r="M3718" s="6"/>
      <c r="N3718" s="6"/>
      <c r="O3718" s="6"/>
      <c r="P3718" s="6"/>
      <c r="Q3718" s="6"/>
      <c r="R3718" s="6"/>
      <c r="S3718" s="6"/>
      <c r="T3718" s="6"/>
      <c r="U3718" s="6"/>
      <c r="V3718" s="6"/>
      <c r="W3718" s="6"/>
      <c r="X3718" s="6"/>
      <c r="Y3718" s="6"/>
      <c r="Z3718" s="6"/>
      <c r="AA3718" s="6"/>
      <c r="AB3718" s="6"/>
      <c r="AC3718" s="6"/>
      <c r="AD3718" s="6"/>
      <c r="AE3718" s="6"/>
      <c r="AF3718" s="6"/>
      <c r="AG3718" s="6"/>
    </row>
    <row r="3719" spans="1:33">
      <c r="A3719" s="23"/>
      <c r="B3719" s="6"/>
      <c r="C3719" s="6"/>
      <c r="D3719" s="6"/>
      <c r="E3719" s="6"/>
      <c r="F3719" s="6"/>
      <c r="G3719" s="6"/>
      <c r="H3719" s="6"/>
      <c r="I3719" s="6"/>
      <c r="J3719" s="6"/>
      <c r="K3719" s="6"/>
      <c r="L3719" s="6"/>
      <c r="M3719" s="6"/>
      <c r="N3719" s="6"/>
      <c r="O3719" s="6"/>
      <c r="P3719" s="6"/>
      <c r="Q3719" s="6"/>
      <c r="R3719" s="6"/>
      <c r="S3719" s="6"/>
      <c r="T3719" s="6"/>
      <c r="U3719" s="6"/>
      <c r="V3719" s="6"/>
      <c r="W3719" s="6"/>
      <c r="X3719" s="6"/>
      <c r="Y3719" s="6"/>
      <c r="Z3719" s="6"/>
      <c r="AA3719" s="6"/>
      <c r="AB3719" s="6"/>
      <c r="AC3719" s="6"/>
      <c r="AD3719" s="6"/>
      <c r="AE3719" s="6"/>
      <c r="AF3719" s="6"/>
      <c r="AG3719" s="6"/>
    </row>
    <row r="3720" spans="1:33">
      <c r="A3720" s="23"/>
      <c r="B3720" s="6"/>
      <c r="C3720" s="6"/>
      <c r="D3720" s="6"/>
      <c r="E3720" s="6"/>
      <c r="F3720" s="6"/>
      <c r="G3720" s="6"/>
      <c r="H3720" s="6"/>
      <c r="I3720" s="6"/>
      <c r="J3720" s="6"/>
      <c r="K3720" s="6"/>
      <c r="L3720" s="6"/>
      <c r="M3720" s="6"/>
      <c r="N3720" s="6"/>
      <c r="O3720" s="6"/>
      <c r="P3720" s="6"/>
      <c r="Q3720" s="6"/>
      <c r="R3720" s="6"/>
      <c r="S3720" s="6"/>
      <c r="T3720" s="6"/>
      <c r="U3720" s="6"/>
      <c r="V3720" s="6"/>
      <c r="W3720" s="6"/>
      <c r="X3720" s="6"/>
      <c r="Y3720" s="6"/>
      <c r="Z3720" s="6"/>
      <c r="AA3720" s="6"/>
      <c r="AB3720" s="6"/>
      <c r="AC3720" s="6"/>
      <c r="AD3720" s="6"/>
      <c r="AE3720" s="6"/>
      <c r="AF3720" s="6"/>
      <c r="AG3720" s="6"/>
    </row>
    <row r="3721" spans="1:33">
      <c r="A3721" s="23"/>
      <c r="B3721" s="6"/>
      <c r="C3721" s="6"/>
      <c r="D3721" s="6"/>
      <c r="E3721" s="6"/>
      <c r="F3721" s="6"/>
      <c r="G3721" s="6"/>
      <c r="H3721" s="6"/>
      <c r="I3721" s="6"/>
      <c r="J3721" s="6"/>
      <c r="K3721" s="6"/>
      <c r="L3721" s="6"/>
      <c r="M3721" s="6"/>
      <c r="N3721" s="6"/>
      <c r="O3721" s="6"/>
      <c r="P3721" s="6"/>
      <c r="Q3721" s="6"/>
      <c r="R3721" s="6"/>
      <c r="S3721" s="6"/>
      <c r="T3721" s="6"/>
      <c r="U3721" s="6"/>
      <c r="V3721" s="6"/>
      <c r="W3721" s="6"/>
      <c r="X3721" s="6"/>
      <c r="Y3721" s="6"/>
      <c r="Z3721" s="6"/>
      <c r="AA3721" s="6"/>
      <c r="AB3721" s="6"/>
      <c r="AC3721" s="6"/>
      <c r="AD3721" s="6"/>
      <c r="AE3721" s="6"/>
      <c r="AF3721" s="6"/>
      <c r="AG3721" s="6"/>
    </row>
    <row r="3722" spans="1:33">
      <c r="A3722" s="23"/>
      <c r="B3722" s="6"/>
      <c r="C3722" s="6"/>
      <c r="D3722" s="6"/>
      <c r="E3722" s="6"/>
      <c r="F3722" s="6"/>
      <c r="G3722" s="6"/>
      <c r="H3722" s="6"/>
      <c r="I3722" s="6"/>
      <c r="J3722" s="6"/>
      <c r="K3722" s="6"/>
      <c r="L3722" s="6"/>
      <c r="M3722" s="6"/>
      <c r="N3722" s="6"/>
      <c r="O3722" s="6"/>
      <c r="P3722" s="6"/>
      <c r="Q3722" s="6"/>
      <c r="R3722" s="6"/>
      <c r="S3722" s="6"/>
      <c r="T3722" s="6"/>
      <c r="U3722" s="6"/>
      <c r="V3722" s="6"/>
      <c r="W3722" s="6"/>
      <c r="X3722" s="6"/>
      <c r="Y3722" s="6"/>
      <c r="Z3722" s="6"/>
      <c r="AA3722" s="6"/>
      <c r="AB3722" s="6"/>
      <c r="AC3722" s="6"/>
      <c r="AD3722" s="6"/>
      <c r="AE3722" s="6"/>
      <c r="AF3722" s="6"/>
      <c r="AG3722" s="6"/>
    </row>
    <row r="3723" spans="1:33">
      <c r="A3723" s="23"/>
      <c r="B3723" s="6"/>
      <c r="C3723" s="6"/>
      <c r="D3723" s="6"/>
      <c r="E3723" s="6"/>
      <c r="F3723" s="6"/>
      <c r="G3723" s="6"/>
      <c r="H3723" s="6"/>
      <c r="I3723" s="6"/>
      <c r="J3723" s="6"/>
      <c r="K3723" s="6"/>
      <c r="L3723" s="6"/>
      <c r="M3723" s="6"/>
      <c r="N3723" s="6"/>
      <c r="O3723" s="6"/>
      <c r="P3723" s="6"/>
      <c r="Q3723" s="6"/>
      <c r="R3723" s="6"/>
      <c r="S3723" s="6"/>
      <c r="T3723" s="6"/>
      <c r="U3723" s="6"/>
      <c r="V3723" s="6"/>
      <c r="W3723" s="6"/>
      <c r="X3723" s="6"/>
      <c r="Y3723" s="6"/>
      <c r="Z3723" s="6"/>
      <c r="AA3723" s="6"/>
      <c r="AB3723" s="6"/>
      <c r="AC3723" s="6"/>
      <c r="AD3723" s="6"/>
      <c r="AE3723" s="6"/>
      <c r="AF3723" s="6"/>
      <c r="AG3723" s="6"/>
    </row>
    <row r="3724" spans="1:33">
      <c r="A3724" s="23"/>
      <c r="B3724" s="6"/>
      <c r="C3724" s="6"/>
      <c r="D3724" s="6"/>
      <c r="E3724" s="6"/>
      <c r="F3724" s="6"/>
      <c r="G3724" s="6"/>
      <c r="H3724" s="6"/>
      <c r="I3724" s="6"/>
      <c r="J3724" s="6"/>
      <c r="K3724" s="6"/>
      <c r="L3724" s="6"/>
      <c r="M3724" s="6"/>
      <c r="N3724" s="6"/>
      <c r="O3724" s="6"/>
      <c r="P3724" s="6"/>
      <c r="Q3724" s="6"/>
      <c r="R3724" s="6"/>
      <c r="S3724" s="6"/>
      <c r="T3724" s="6"/>
      <c r="U3724" s="6"/>
      <c r="V3724" s="6"/>
      <c r="W3724" s="6"/>
      <c r="X3724" s="6"/>
      <c r="Y3724" s="6"/>
      <c r="Z3724" s="6"/>
      <c r="AA3724" s="6"/>
      <c r="AB3724" s="6"/>
      <c r="AC3724" s="6"/>
      <c r="AD3724" s="6"/>
      <c r="AE3724" s="6"/>
      <c r="AF3724" s="6"/>
      <c r="AG3724" s="6"/>
    </row>
    <row r="3725" spans="1:33">
      <c r="A3725" s="23"/>
      <c r="B3725" s="6"/>
      <c r="C3725" s="6"/>
      <c r="D3725" s="6"/>
      <c r="E3725" s="6"/>
      <c r="F3725" s="6"/>
      <c r="G3725" s="6"/>
      <c r="H3725" s="6"/>
      <c r="I3725" s="6"/>
      <c r="J3725" s="6"/>
      <c r="K3725" s="6"/>
      <c r="L3725" s="6"/>
      <c r="M3725" s="6"/>
      <c r="N3725" s="6"/>
      <c r="O3725" s="6"/>
      <c r="P3725" s="6"/>
      <c r="Q3725" s="6"/>
      <c r="R3725" s="6"/>
      <c r="S3725" s="6"/>
      <c r="T3725" s="6"/>
      <c r="U3725" s="6"/>
      <c r="V3725" s="6"/>
      <c r="W3725" s="6"/>
      <c r="X3725" s="6"/>
      <c r="Y3725" s="6"/>
      <c r="Z3725" s="6"/>
      <c r="AA3725" s="6"/>
      <c r="AB3725" s="6"/>
      <c r="AC3725" s="6"/>
      <c r="AD3725" s="6"/>
      <c r="AE3725" s="6"/>
      <c r="AF3725" s="6"/>
      <c r="AG3725" s="6"/>
    </row>
    <row r="3726" spans="1:33">
      <c r="A3726" s="23"/>
      <c r="B3726" s="6"/>
      <c r="C3726" s="6"/>
      <c r="D3726" s="6"/>
      <c r="E3726" s="6"/>
      <c r="F3726" s="6"/>
      <c r="G3726" s="6"/>
      <c r="H3726" s="6"/>
      <c r="I3726" s="6"/>
      <c r="J3726" s="6"/>
      <c r="K3726" s="6"/>
      <c r="L3726" s="6"/>
      <c r="M3726" s="6"/>
      <c r="N3726" s="6"/>
      <c r="O3726" s="6"/>
      <c r="P3726" s="6"/>
      <c r="Q3726" s="6"/>
      <c r="R3726" s="6"/>
      <c r="S3726" s="6"/>
      <c r="T3726" s="6"/>
      <c r="U3726" s="6"/>
      <c r="V3726" s="6"/>
      <c r="W3726" s="6"/>
      <c r="X3726" s="6"/>
      <c r="Y3726" s="6"/>
      <c r="Z3726" s="6"/>
      <c r="AA3726" s="6"/>
      <c r="AB3726" s="6"/>
      <c r="AC3726" s="6"/>
      <c r="AD3726" s="6"/>
      <c r="AE3726" s="6"/>
      <c r="AF3726" s="6"/>
      <c r="AG3726" s="6"/>
    </row>
    <row r="3727" spans="1:33">
      <c r="A3727" s="23"/>
      <c r="B3727" s="6"/>
      <c r="C3727" s="6"/>
      <c r="D3727" s="6"/>
      <c r="E3727" s="6"/>
      <c r="F3727" s="6"/>
      <c r="G3727" s="6"/>
      <c r="H3727" s="6"/>
      <c r="I3727" s="6"/>
      <c r="J3727" s="6"/>
      <c r="K3727" s="6"/>
      <c r="L3727" s="6"/>
      <c r="M3727" s="6"/>
      <c r="N3727" s="6"/>
      <c r="O3727" s="6"/>
      <c r="P3727" s="6"/>
      <c r="Q3727" s="6"/>
      <c r="R3727" s="6"/>
      <c r="S3727" s="6"/>
      <c r="T3727" s="6"/>
      <c r="U3727" s="6"/>
      <c r="V3727" s="6"/>
      <c r="W3727" s="6"/>
      <c r="X3727" s="6"/>
      <c r="Y3727" s="6"/>
      <c r="Z3727" s="6"/>
      <c r="AA3727" s="6"/>
      <c r="AB3727" s="6"/>
      <c r="AC3727" s="6"/>
      <c r="AD3727" s="6"/>
      <c r="AE3727" s="6"/>
      <c r="AF3727" s="6"/>
      <c r="AG3727" s="6"/>
    </row>
    <row r="3728" spans="1:33">
      <c r="A3728" s="23"/>
      <c r="B3728" s="6"/>
      <c r="C3728" s="6"/>
      <c r="D3728" s="6"/>
      <c r="E3728" s="6"/>
      <c r="F3728" s="6"/>
      <c r="G3728" s="6"/>
      <c r="H3728" s="6"/>
      <c r="I3728" s="6"/>
      <c r="J3728" s="6"/>
      <c r="K3728" s="6"/>
      <c r="L3728" s="6"/>
      <c r="M3728" s="6"/>
      <c r="N3728" s="6"/>
      <c r="O3728" s="6"/>
      <c r="P3728" s="6"/>
      <c r="Q3728" s="6"/>
      <c r="R3728" s="6"/>
      <c r="S3728" s="6"/>
      <c r="T3728" s="6"/>
      <c r="U3728" s="6"/>
      <c r="V3728" s="6"/>
      <c r="W3728" s="6"/>
      <c r="X3728" s="6"/>
      <c r="Y3728" s="6"/>
      <c r="Z3728" s="6"/>
      <c r="AA3728" s="6"/>
      <c r="AB3728" s="6"/>
      <c r="AC3728" s="6"/>
      <c r="AD3728" s="6"/>
      <c r="AE3728" s="6"/>
      <c r="AF3728" s="6"/>
      <c r="AG3728" s="6"/>
    </row>
    <row r="3729" spans="1:33">
      <c r="A3729" s="23"/>
      <c r="B3729" s="6"/>
      <c r="C3729" s="6"/>
      <c r="D3729" s="6"/>
      <c r="E3729" s="6"/>
      <c r="F3729" s="6"/>
      <c r="G3729" s="6"/>
      <c r="H3729" s="6"/>
      <c r="I3729" s="6"/>
      <c r="J3729" s="6"/>
      <c r="K3729" s="6"/>
      <c r="L3729" s="6"/>
      <c r="M3729" s="6"/>
      <c r="N3729" s="6"/>
      <c r="O3729" s="6"/>
      <c r="P3729" s="6"/>
      <c r="Q3729" s="6"/>
      <c r="R3729" s="6"/>
      <c r="S3729" s="6"/>
      <c r="T3729" s="6"/>
      <c r="U3729" s="6"/>
      <c r="V3729" s="6"/>
      <c r="W3729" s="6"/>
      <c r="X3729" s="6"/>
      <c r="Y3729" s="6"/>
      <c r="Z3729" s="6"/>
      <c r="AA3729" s="6"/>
      <c r="AB3729" s="6"/>
      <c r="AC3729" s="6"/>
      <c r="AD3729" s="6"/>
      <c r="AE3729" s="6"/>
      <c r="AF3729" s="6"/>
      <c r="AG3729" s="6"/>
    </row>
    <row r="3730" spans="1:33">
      <c r="A3730" s="23"/>
      <c r="B3730" s="6"/>
      <c r="C3730" s="6"/>
      <c r="D3730" s="6"/>
      <c r="E3730" s="6"/>
      <c r="F3730" s="6"/>
      <c r="G3730" s="6"/>
      <c r="H3730" s="6"/>
      <c r="I3730" s="6"/>
      <c r="J3730" s="6"/>
      <c r="K3730" s="6"/>
      <c r="L3730" s="6"/>
      <c r="M3730" s="6"/>
      <c r="N3730" s="6"/>
      <c r="O3730" s="6"/>
      <c r="P3730" s="6"/>
      <c r="Q3730" s="6"/>
      <c r="R3730" s="6"/>
      <c r="S3730" s="6"/>
      <c r="T3730" s="6"/>
      <c r="U3730" s="6"/>
      <c r="V3730" s="6"/>
      <c r="W3730" s="6"/>
      <c r="X3730" s="6"/>
      <c r="Y3730" s="6"/>
      <c r="Z3730" s="6"/>
      <c r="AA3730" s="6"/>
      <c r="AB3730" s="6"/>
      <c r="AC3730" s="6"/>
      <c r="AD3730" s="6"/>
      <c r="AE3730" s="6"/>
      <c r="AF3730" s="6"/>
      <c r="AG3730" s="6"/>
    </row>
    <row r="3731" spans="1:33">
      <c r="A3731" s="23"/>
      <c r="B3731" s="6"/>
      <c r="C3731" s="6"/>
      <c r="D3731" s="6"/>
      <c r="E3731" s="6"/>
      <c r="F3731" s="6"/>
      <c r="G3731" s="6"/>
      <c r="H3731" s="6"/>
      <c r="I3731" s="6"/>
      <c r="J3731" s="6"/>
      <c r="K3731" s="6"/>
      <c r="L3731" s="6"/>
      <c r="M3731" s="6"/>
      <c r="N3731" s="6"/>
      <c r="O3731" s="6"/>
      <c r="P3731" s="6"/>
      <c r="Q3731" s="6"/>
      <c r="R3731" s="6"/>
      <c r="S3731" s="6"/>
      <c r="T3731" s="6"/>
      <c r="U3731" s="6"/>
      <c r="V3731" s="6"/>
      <c r="W3731" s="6"/>
      <c r="X3731" s="6"/>
      <c r="Y3731" s="6"/>
      <c r="Z3731" s="6"/>
      <c r="AA3731" s="6"/>
      <c r="AB3731" s="6"/>
      <c r="AC3731" s="6"/>
      <c r="AD3731" s="6"/>
      <c r="AE3731" s="6"/>
      <c r="AF3731" s="6"/>
      <c r="AG3731" s="6"/>
    </row>
    <row r="3732" spans="1:33">
      <c r="A3732" s="23"/>
      <c r="B3732" s="6"/>
      <c r="C3732" s="6"/>
      <c r="D3732" s="6"/>
      <c r="E3732" s="6"/>
      <c r="F3732" s="6"/>
      <c r="G3732" s="6"/>
      <c r="H3732" s="6"/>
      <c r="I3732" s="6"/>
      <c r="J3732" s="6"/>
      <c r="K3732" s="6"/>
      <c r="L3732" s="6"/>
      <c r="M3732" s="6"/>
      <c r="N3732" s="6"/>
      <c r="O3732" s="6"/>
      <c r="P3732" s="6"/>
      <c r="Q3732" s="6"/>
      <c r="R3732" s="6"/>
      <c r="S3732" s="6"/>
      <c r="T3732" s="6"/>
      <c r="U3732" s="6"/>
      <c r="V3732" s="6"/>
      <c r="W3732" s="6"/>
      <c r="X3732" s="6"/>
      <c r="Y3732" s="6"/>
      <c r="Z3732" s="6"/>
      <c r="AA3732" s="6"/>
      <c r="AB3732" s="6"/>
      <c r="AC3732" s="6"/>
      <c r="AD3732" s="6"/>
      <c r="AE3732" s="6"/>
      <c r="AF3732" s="6"/>
      <c r="AG3732" s="6"/>
    </row>
    <row r="3733" spans="1:33">
      <c r="A3733" s="23"/>
      <c r="B3733" s="6"/>
      <c r="C3733" s="6"/>
      <c r="D3733" s="6"/>
      <c r="E3733" s="6"/>
      <c r="F3733" s="6"/>
      <c r="G3733" s="6"/>
      <c r="H3733" s="6"/>
      <c r="I3733" s="6"/>
      <c r="J3733" s="6"/>
      <c r="K3733" s="6"/>
      <c r="L3733" s="6"/>
      <c r="M3733" s="6"/>
      <c r="N3733" s="6"/>
      <c r="O3733" s="6"/>
      <c r="P3733" s="6"/>
      <c r="Q3733" s="6"/>
      <c r="R3733" s="6"/>
      <c r="S3733" s="6"/>
      <c r="T3733" s="6"/>
      <c r="U3733" s="6"/>
      <c r="V3733" s="6"/>
      <c r="W3733" s="6"/>
      <c r="X3733" s="6"/>
      <c r="Y3733" s="6"/>
      <c r="Z3733" s="6"/>
      <c r="AA3733" s="6"/>
      <c r="AB3733" s="6"/>
      <c r="AC3733" s="6"/>
      <c r="AD3733" s="6"/>
      <c r="AE3733" s="6"/>
      <c r="AF3733" s="6"/>
      <c r="AG3733" s="6"/>
    </row>
    <row r="3734" spans="1:33">
      <c r="A3734" s="23"/>
      <c r="B3734" s="6"/>
      <c r="C3734" s="6"/>
      <c r="D3734" s="6"/>
      <c r="E3734" s="6"/>
      <c r="F3734" s="6"/>
      <c r="G3734" s="6"/>
      <c r="H3734" s="6"/>
      <c r="I3734" s="6"/>
      <c r="J3734" s="6"/>
      <c r="K3734" s="6"/>
      <c r="L3734" s="6"/>
      <c r="M3734" s="6"/>
      <c r="N3734" s="6"/>
      <c r="O3734" s="6"/>
      <c r="P3734" s="6"/>
      <c r="Q3734" s="6"/>
      <c r="R3734" s="6"/>
      <c r="S3734" s="6"/>
      <c r="T3734" s="6"/>
      <c r="U3734" s="6"/>
      <c r="V3734" s="6"/>
      <c r="W3734" s="6"/>
      <c r="X3734" s="6"/>
      <c r="Y3734" s="6"/>
      <c r="Z3734" s="6"/>
      <c r="AA3734" s="6"/>
      <c r="AB3734" s="6"/>
      <c r="AC3734" s="6"/>
      <c r="AD3734" s="6"/>
      <c r="AE3734" s="6"/>
      <c r="AF3734" s="6"/>
      <c r="AG3734" s="6"/>
    </row>
    <row r="3735" spans="1:33">
      <c r="A3735" s="23"/>
      <c r="B3735" s="6"/>
      <c r="C3735" s="6"/>
      <c r="D3735" s="6"/>
      <c r="E3735" s="6"/>
      <c r="F3735" s="6"/>
      <c r="G3735" s="6"/>
      <c r="H3735" s="6"/>
      <c r="I3735" s="6"/>
      <c r="J3735" s="6"/>
      <c r="K3735" s="6"/>
      <c r="L3735" s="6"/>
      <c r="M3735" s="6"/>
      <c r="N3735" s="6"/>
      <c r="O3735" s="6"/>
      <c r="P3735" s="6"/>
      <c r="Q3735" s="6"/>
      <c r="R3735" s="6"/>
      <c r="S3735" s="6"/>
      <c r="T3735" s="6"/>
      <c r="U3735" s="6"/>
      <c r="V3735" s="6"/>
      <c r="W3735" s="6"/>
      <c r="X3735" s="6"/>
      <c r="Y3735" s="6"/>
      <c r="Z3735" s="6"/>
      <c r="AA3735" s="6"/>
      <c r="AB3735" s="6"/>
      <c r="AC3735" s="6"/>
      <c r="AD3735" s="6"/>
      <c r="AE3735" s="6"/>
      <c r="AF3735" s="6"/>
      <c r="AG3735" s="6"/>
    </row>
    <row r="3736" spans="1:33">
      <c r="A3736" s="23"/>
      <c r="B3736" s="6"/>
      <c r="C3736" s="6"/>
      <c r="D3736" s="6"/>
      <c r="E3736" s="6"/>
      <c r="F3736" s="6"/>
      <c r="G3736" s="6"/>
      <c r="H3736" s="6"/>
      <c r="I3736" s="6"/>
      <c r="J3736" s="6"/>
      <c r="K3736" s="6"/>
      <c r="L3736" s="6"/>
      <c r="M3736" s="6"/>
      <c r="N3736" s="6"/>
      <c r="O3736" s="6"/>
      <c r="P3736" s="6"/>
      <c r="Q3736" s="6"/>
      <c r="R3736" s="6"/>
      <c r="S3736" s="6"/>
      <c r="T3736" s="6"/>
      <c r="U3736" s="6"/>
      <c r="V3736" s="6"/>
      <c r="W3736" s="6"/>
      <c r="X3736" s="6"/>
      <c r="Y3736" s="6"/>
      <c r="Z3736" s="6"/>
      <c r="AA3736" s="6"/>
      <c r="AB3736" s="6"/>
      <c r="AC3736" s="6"/>
      <c r="AD3736" s="6"/>
      <c r="AE3736" s="6"/>
      <c r="AF3736" s="6"/>
      <c r="AG3736" s="6"/>
    </row>
    <row r="3737" spans="1:33">
      <c r="A3737" s="23"/>
      <c r="B3737" s="6"/>
      <c r="C3737" s="6"/>
      <c r="D3737" s="6"/>
      <c r="E3737" s="6"/>
      <c r="F3737" s="6"/>
      <c r="G3737" s="6"/>
      <c r="H3737" s="6"/>
      <c r="I3737" s="6"/>
      <c r="J3737" s="6"/>
      <c r="K3737" s="6"/>
      <c r="L3737" s="6"/>
      <c r="M3737" s="6"/>
      <c r="N3737" s="6"/>
      <c r="O3737" s="6"/>
      <c r="P3737" s="6"/>
      <c r="Q3737" s="6"/>
      <c r="R3737" s="6"/>
      <c r="S3737" s="6"/>
      <c r="T3737" s="6"/>
      <c r="U3737" s="6"/>
      <c r="V3737" s="6"/>
      <c r="W3737" s="6"/>
      <c r="X3737" s="6"/>
      <c r="Y3737" s="6"/>
      <c r="Z3737" s="6"/>
      <c r="AA3737" s="6"/>
      <c r="AB3737" s="6"/>
      <c r="AC3737" s="6"/>
      <c r="AD3737" s="6"/>
      <c r="AE3737" s="6"/>
      <c r="AF3737" s="6"/>
      <c r="AG3737" s="6"/>
    </row>
    <row r="3738" spans="1:33">
      <c r="A3738" s="23"/>
      <c r="B3738" s="6"/>
      <c r="C3738" s="6"/>
      <c r="D3738" s="6"/>
      <c r="E3738" s="6"/>
      <c r="F3738" s="6"/>
      <c r="G3738" s="6"/>
      <c r="H3738" s="6"/>
      <c r="I3738" s="6"/>
      <c r="J3738" s="6"/>
      <c r="K3738" s="6"/>
      <c r="L3738" s="6"/>
      <c r="M3738" s="6"/>
      <c r="N3738" s="6"/>
      <c r="O3738" s="6"/>
      <c r="P3738" s="6"/>
      <c r="Q3738" s="6"/>
      <c r="R3738" s="6"/>
      <c r="S3738" s="6"/>
      <c r="T3738" s="6"/>
      <c r="U3738" s="6"/>
      <c r="V3738" s="6"/>
      <c r="W3738" s="6"/>
      <c r="X3738" s="6"/>
      <c r="Y3738" s="6"/>
      <c r="Z3738" s="6"/>
      <c r="AA3738" s="6"/>
      <c r="AB3738" s="6"/>
      <c r="AC3738" s="6"/>
      <c r="AD3738" s="6"/>
      <c r="AE3738" s="6"/>
      <c r="AF3738" s="6"/>
      <c r="AG3738" s="6"/>
    </row>
    <row r="3739" spans="1:33">
      <c r="A3739" s="23"/>
      <c r="B3739" s="6"/>
      <c r="C3739" s="6"/>
      <c r="D3739" s="6"/>
      <c r="E3739" s="6"/>
      <c r="F3739" s="6"/>
      <c r="G3739" s="6"/>
      <c r="H3739" s="6"/>
      <c r="I3739" s="6"/>
      <c r="J3739" s="6"/>
      <c r="K3739" s="6"/>
      <c r="L3739" s="6"/>
      <c r="M3739" s="6"/>
      <c r="N3739" s="6"/>
      <c r="O3739" s="6"/>
      <c r="P3739" s="6"/>
      <c r="Q3739" s="6"/>
      <c r="R3739" s="6"/>
      <c r="S3739" s="6"/>
      <c r="T3739" s="6"/>
      <c r="U3739" s="6"/>
      <c r="V3739" s="6"/>
      <c r="W3739" s="6"/>
      <c r="X3739" s="6"/>
      <c r="Y3739" s="6"/>
      <c r="Z3739" s="6"/>
      <c r="AA3739" s="6"/>
      <c r="AB3739" s="6"/>
      <c r="AC3739" s="6"/>
      <c r="AD3739" s="6"/>
      <c r="AE3739" s="6"/>
      <c r="AF3739" s="6"/>
      <c r="AG3739" s="6"/>
    </row>
    <row r="3740" spans="1:33">
      <c r="A3740" s="23"/>
      <c r="B3740" s="6"/>
      <c r="C3740" s="6"/>
      <c r="D3740" s="6"/>
      <c r="E3740" s="6"/>
      <c r="F3740" s="6"/>
      <c r="G3740" s="6"/>
      <c r="H3740" s="6"/>
      <c r="I3740" s="6"/>
      <c r="J3740" s="6"/>
      <c r="K3740" s="6"/>
      <c r="L3740" s="6"/>
      <c r="M3740" s="6"/>
      <c r="N3740" s="6"/>
      <c r="O3740" s="6"/>
      <c r="P3740" s="6"/>
      <c r="Q3740" s="6"/>
      <c r="R3740" s="6"/>
      <c r="S3740" s="6"/>
      <c r="T3740" s="6"/>
      <c r="U3740" s="6"/>
      <c r="V3740" s="6"/>
      <c r="W3740" s="6"/>
      <c r="X3740" s="6"/>
      <c r="Y3740" s="6"/>
      <c r="Z3740" s="6"/>
      <c r="AA3740" s="6"/>
      <c r="AB3740" s="6"/>
      <c r="AC3740" s="6"/>
      <c r="AD3740" s="6"/>
      <c r="AE3740" s="6"/>
      <c r="AF3740" s="6"/>
      <c r="AG3740" s="6"/>
    </row>
    <row r="3741" spans="1:33">
      <c r="A3741" s="23"/>
      <c r="B3741" s="6"/>
      <c r="C3741" s="6"/>
      <c r="D3741" s="6"/>
      <c r="E3741" s="6"/>
      <c r="F3741" s="6"/>
      <c r="G3741" s="6"/>
      <c r="H3741" s="6"/>
      <c r="I3741" s="6"/>
      <c r="J3741" s="6"/>
      <c r="K3741" s="6"/>
      <c r="L3741" s="6"/>
      <c r="M3741" s="6"/>
      <c r="N3741" s="6"/>
      <c r="O3741" s="6"/>
      <c r="P3741" s="6"/>
      <c r="Q3741" s="6"/>
      <c r="R3741" s="6"/>
      <c r="S3741" s="6"/>
      <c r="T3741" s="6"/>
      <c r="U3741" s="6"/>
      <c r="V3741" s="6"/>
      <c r="W3741" s="6"/>
      <c r="X3741" s="6"/>
      <c r="Y3741" s="6"/>
      <c r="Z3741" s="6"/>
      <c r="AA3741" s="6"/>
      <c r="AB3741" s="6"/>
      <c r="AC3741" s="6"/>
      <c r="AD3741" s="6"/>
      <c r="AE3741" s="6"/>
      <c r="AF3741" s="6"/>
      <c r="AG3741" s="6"/>
    </row>
    <row r="3742" spans="1:33">
      <c r="A3742" s="23"/>
      <c r="B3742" s="6"/>
      <c r="C3742" s="6"/>
      <c r="D3742" s="6"/>
      <c r="E3742" s="6"/>
      <c r="F3742" s="6"/>
      <c r="G3742" s="6"/>
      <c r="H3742" s="6"/>
      <c r="I3742" s="6"/>
      <c r="J3742" s="6"/>
      <c r="K3742" s="6"/>
      <c r="L3742" s="6"/>
      <c r="M3742" s="6"/>
      <c r="N3742" s="6"/>
      <c r="O3742" s="6"/>
      <c r="P3742" s="6"/>
      <c r="Q3742" s="6"/>
      <c r="R3742" s="6"/>
      <c r="S3742" s="6"/>
      <c r="T3742" s="6"/>
      <c r="U3742" s="6"/>
      <c r="V3742" s="6"/>
      <c r="W3742" s="6"/>
      <c r="X3742" s="6"/>
      <c r="Y3742" s="6"/>
      <c r="Z3742" s="6"/>
      <c r="AA3742" s="6"/>
      <c r="AB3742" s="6"/>
      <c r="AC3742" s="6"/>
      <c r="AD3742" s="6"/>
      <c r="AE3742" s="6"/>
      <c r="AF3742" s="6"/>
      <c r="AG3742" s="6"/>
    </row>
    <row r="3743" spans="1:33">
      <c r="A3743" s="23"/>
      <c r="B3743" s="6"/>
      <c r="C3743" s="6"/>
      <c r="D3743" s="6"/>
      <c r="E3743" s="6"/>
      <c r="F3743" s="6"/>
      <c r="G3743" s="6"/>
      <c r="H3743" s="6"/>
      <c r="I3743" s="6"/>
      <c r="J3743" s="6"/>
      <c r="K3743" s="6"/>
      <c r="L3743" s="6"/>
      <c r="M3743" s="6"/>
      <c r="N3743" s="6"/>
      <c r="O3743" s="6"/>
      <c r="P3743" s="6"/>
      <c r="Q3743" s="6"/>
      <c r="R3743" s="6"/>
      <c r="S3743" s="6"/>
      <c r="T3743" s="6"/>
      <c r="U3743" s="6"/>
      <c r="V3743" s="6"/>
      <c r="W3743" s="6"/>
      <c r="X3743" s="6"/>
      <c r="Y3743" s="6"/>
      <c r="Z3743" s="6"/>
      <c r="AA3743" s="6"/>
      <c r="AB3743" s="6"/>
      <c r="AC3743" s="6"/>
      <c r="AD3743" s="6"/>
      <c r="AE3743" s="6"/>
      <c r="AF3743" s="6"/>
      <c r="AG3743" s="6"/>
    </row>
    <row r="3744" spans="1:33">
      <c r="A3744" s="23"/>
      <c r="B3744" s="6"/>
      <c r="C3744" s="6"/>
      <c r="D3744" s="6"/>
      <c r="E3744" s="6"/>
      <c r="F3744" s="6"/>
      <c r="G3744" s="6"/>
      <c r="H3744" s="6"/>
      <c r="I3744" s="6"/>
      <c r="J3744" s="6"/>
      <c r="K3744" s="6"/>
      <c r="L3744" s="6"/>
      <c r="M3744" s="6"/>
      <c r="N3744" s="6"/>
      <c r="O3744" s="6"/>
      <c r="P3744" s="6"/>
      <c r="Q3744" s="6"/>
      <c r="R3744" s="6"/>
      <c r="S3744" s="6"/>
      <c r="T3744" s="6"/>
      <c r="U3744" s="6"/>
      <c r="V3744" s="6"/>
      <c r="W3744" s="6"/>
      <c r="X3744" s="6"/>
      <c r="Y3744" s="6"/>
      <c r="Z3744" s="6"/>
      <c r="AA3744" s="6"/>
      <c r="AB3744" s="6"/>
      <c r="AC3744" s="6"/>
      <c r="AD3744" s="6"/>
      <c r="AE3744" s="6"/>
      <c r="AF3744" s="6"/>
      <c r="AG3744" s="6"/>
    </row>
    <row r="3745" spans="1:33">
      <c r="A3745" s="23"/>
      <c r="B3745" s="6"/>
      <c r="C3745" s="6"/>
      <c r="D3745" s="6"/>
      <c r="E3745" s="6"/>
      <c r="F3745" s="6"/>
      <c r="G3745" s="6"/>
      <c r="H3745" s="6"/>
      <c r="I3745" s="6"/>
      <c r="J3745" s="6"/>
      <c r="K3745" s="6"/>
      <c r="L3745" s="6"/>
      <c r="M3745" s="6"/>
      <c r="N3745" s="6"/>
      <c r="O3745" s="6"/>
      <c r="P3745" s="6"/>
      <c r="Q3745" s="6"/>
      <c r="R3745" s="6"/>
      <c r="S3745" s="6"/>
      <c r="T3745" s="6"/>
      <c r="U3745" s="6"/>
      <c r="V3745" s="6"/>
      <c r="W3745" s="6"/>
      <c r="X3745" s="6"/>
      <c r="Y3745" s="6"/>
      <c r="Z3745" s="6"/>
      <c r="AA3745" s="6"/>
      <c r="AB3745" s="6"/>
      <c r="AC3745" s="6"/>
      <c r="AD3745" s="6"/>
      <c r="AE3745" s="6"/>
      <c r="AF3745" s="6"/>
      <c r="AG3745" s="6"/>
    </row>
    <row r="3746" spans="1:33">
      <c r="A3746" s="23"/>
      <c r="B3746" s="6"/>
      <c r="C3746" s="6"/>
      <c r="D3746" s="6"/>
      <c r="E3746" s="6"/>
      <c r="F3746" s="6"/>
      <c r="G3746" s="6"/>
      <c r="H3746" s="6"/>
      <c r="I3746" s="6"/>
      <c r="J3746" s="6"/>
      <c r="K3746" s="6"/>
      <c r="L3746" s="6"/>
      <c r="M3746" s="6"/>
      <c r="N3746" s="6"/>
      <c r="O3746" s="6"/>
      <c r="P3746" s="6"/>
      <c r="Q3746" s="6"/>
      <c r="R3746" s="6"/>
      <c r="S3746" s="6"/>
      <c r="T3746" s="6"/>
      <c r="U3746" s="6"/>
      <c r="V3746" s="6"/>
      <c r="W3746" s="6"/>
      <c r="X3746" s="6"/>
      <c r="Y3746" s="6"/>
      <c r="Z3746" s="6"/>
      <c r="AA3746" s="6"/>
      <c r="AB3746" s="6"/>
      <c r="AC3746" s="6"/>
      <c r="AD3746" s="6"/>
      <c r="AE3746" s="6"/>
      <c r="AF3746" s="6"/>
      <c r="AG3746" s="6"/>
    </row>
    <row r="3747" spans="1:33">
      <c r="A3747" s="23"/>
      <c r="B3747" s="6"/>
      <c r="C3747" s="6"/>
      <c r="D3747" s="6"/>
      <c r="E3747" s="6"/>
      <c r="F3747" s="6"/>
      <c r="G3747" s="6"/>
      <c r="H3747" s="6"/>
      <c r="I3747" s="6"/>
      <c r="J3747" s="6"/>
      <c r="K3747" s="6"/>
      <c r="L3747" s="6"/>
      <c r="M3747" s="6"/>
      <c r="N3747" s="6"/>
      <c r="O3747" s="6"/>
      <c r="P3747" s="6"/>
      <c r="Q3747" s="6"/>
      <c r="R3747" s="6"/>
      <c r="S3747" s="6"/>
      <c r="T3747" s="6"/>
      <c r="U3747" s="6"/>
      <c r="V3747" s="6"/>
      <c r="W3747" s="6"/>
      <c r="X3747" s="6"/>
      <c r="Y3747" s="6"/>
      <c r="Z3747" s="6"/>
      <c r="AA3747" s="6"/>
      <c r="AB3747" s="6"/>
      <c r="AC3747" s="6"/>
      <c r="AD3747" s="6"/>
      <c r="AE3747" s="6"/>
      <c r="AF3747" s="6"/>
      <c r="AG3747" s="6"/>
    </row>
    <row r="3748" spans="1:33">
      <c r="A3748" s="23"/>
      <c r="B3748" s="6"/>
      <c r="C3748" s="6"/>
      <c r="D3748" s="6"/>
      <c r="E3748" s="6"/>
      <c r="F3748" s="6"/>
      <c r="G3748" s="6"/>
      <c r="H3748" s="6"/>
      <c r="I3748" s="6"/>
      <c r="J3748" s="6"/>
      <c r="K3748" s="6"/>
      <c r="L3748" s="6"/>
      <c r="M3748" s="6"/>
      <c r="N3748" s="6"/>
      <c r="O3748" s="6"/>
      <c r="P3748" s="6"/>
      <c r="Q3748" s="6"/>
      <c r="R3748" s="6"/>
      <c r="S3748" s="6"/>
      <c r="T3748" s="6"/>
      <c r="U3748" s="6"/>
      <c r="V3748" s="6"/>
      <c r="W3748" s="6"/>
      <c r="X3748" s="6"/>
      <c r="Y3748" s="6"/>
      <c r="Z3748" s="6"/>
      <c r="AA3748" s="6"/>
      <c r="AB3748" s="6"/>
      <c r="AC3748" s="6"/>
      <c r="AD3748" s="6"/>
      <c r="AE3748" s="6"/>
      <c r="AF3748" s="6"/>
      <c r="AG3748" s="6"/>
    </row>
    <row r="3749" spans="1:33">
      <c r="A3749" s="23"/>
      <c r="B3749" s="6"/>
      <c r="C3749" s="6"/>
      <c r="D3749" s="6"/>
      <c r="E3749" s="6"/>
      <c r="F3749" s="6"/>
      <c r="G3749" s="6"/>
      <c r="H3749" s="6"/>
      <c r="I3749" s="6"/>
      <c r="J3749" s="6"/>
      <c r="K3749" s="6"/>
      <c r="L3749" s="6"/>
      <c r="M3749" s="6"/>
      <c r="N3749" s="6"/>
      <c r="O3749" s="6"/>
      <c r="P3749" s="6"/>
      <c r="Q3749" s="6"/>
      <c r="R3749" s="6"/>
      <c r="S3749" s="6"/>
      <c r="T3749" s="6"/>
      <c r="U3749" s="6"/>
      <c r="V3749" s="6"/>
      <c r="W3749" s="6"/>
      <c r="X3749" s="6"/>
      <c r="Y3749" s="6"/>
      <c r="Z3749" s="6"/>
      <c r="AA3749" s="6"/>
      <c r="AB3749" s="6"/>
      <c r="AC3749" s="6"/>
      <c r="AD3749" s="6"/>
      <c r="AE3749" s="6"/>
      <c r="AF3749" s="6"/>
      <c r="AG3749" s="6"/>
    </row>
    <row r="3750" spans="1:33">
      <c r="A3750" s="23"/>
      <c r="B3750" s="6"/>
      <c r="C3750" s="6"/>
      <c r="D3750" s="6"/>
      <c r="E3750" s="6"/>
      <c r="F3750" s="6"/>
      <c r="G3750" s="6"/>
      <c r="H3750" s="6"/>
      <c r="I3750" s="6"/>
      <c r="J3750" s="6"/>
      <c r="K3750" s="6"/>
      <c r="L3750" s="6"/>
      <c r="M3750" s="6"/>
      <c r="N3750" s="6"/>
      <c r="O3750" s="6"/>
      <c r="P3750" s="6"/>
      <c r="Q3750" s="6"/>
      <c r="R3750" s="6"/>
      <c r="S3750" s="6"/>
      <c r="T3750" s="6"/>
      <c r="U3750" s="6"/>
      <c r="V3750" s="6"/>
      <c r="W3750" s="6"/>
      <c r="X3750" s="6"/>
      <c r="Y3750" s="6"/>
      <c r="Z3750" s="6"/>
      <c r="AA3750" s="6"/>
      <c r="AB3750" s="6"/>
      <c r="AC3750" s="6"/>
      <c r="AD3750" s="6"/>
      <c r="AE3750" s="6"/>
      <c r="AF3750" s="6"/>
      <c r="AG3750" s="6"/>
    </row>
    <row r="3751" spans="1:33">
      <c r="A3751" s="23"/>
      <c r="B3751" s="6"/>
      <c r="C3751" s="6"/>
      <c r="D3751" s="6"/>
      <c r="E3751" s="6"/>
      <c r="F3751" s="6"/>
      <c r="G3751" s="6"/>
      <c r="H3751" s="6"/>
      <c r="I3751" s="6"/>
      <c r="J3751" s="6"/>
      <c r="K3751" s="6"/>
      <c r="L3751" s="6"/>
      <c r="M3751" s="6"/>
      <c r="N3751" s="6"/>
      <c r="O3751" s="6"/>
      <c r="P3751" s="6"/>
      <c r="Q3751" s="6"/>
      <c r="R3751" s="6"/>
      <c r="S3751" s="6"/>
      <c r="T3751" s="6"/>
      <c r="U3751" s="6"/>
      <c r="V3751" s="6"/>
      <c r="W3751" s="6"/>
      <c r="X3751" s="6"/>
      <c r="Y3751" s="6"/>
      <c r="Z3751" s="6"/>
      <c r="AA3751" s="6"/>
      <c r="AB3751" s="6"/>
      <c r="AC3751" s="6"/>
      <c r="AD3751" s="6"/>
      <c r="AE3751" s="6"/>
      <c r="AF3751" s="6"/>
      <c r="AG3751" s="6"/>
    </row>
    <row r="3752" spans="1:33">
      <c r="A3752" s="23"/>
      <c r="B3752" s="6"/>
      <c r="C3752" s="6"/>
      <c r="D3752" s="6"/>
      <c r="E3752" s="6"/>
      <c r="F3752" s="6"/>
      <c r="G3752" s="6"/>
      <c r="H3752" s="6"/>
      <c r="I3752" s="6"/>
      <c r="J3752" s="6"/>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row>
    <row r="3753" spans="1:33">
      <c r="A3753" s="23"/>
      <c r="B3753" s="6"/>
      <c r="C3753" s="6"/>
      <c r="D3753" s="6"/>
      <c r="E3753" s="6"/>
      <c r="F3753" s="6"/>
      <c r="G3753" s="6"/>
      <c r="H3753" s="6"/>
      <c r="I3753" s="6"/>
      <c r="J3753" s="6"/>
      <c r="K3753" s="6"/>
      <c r="L3753" s="6"/>
      <c r="M3753" s="6"/>
      <c r="N3753" s="6"/>
      <c r="O3753" s="6"/>
      <c r="P3753" s="6"/>
      <c r="Q3753" s="6"/>
      <c r="R3753" s="6"/>
      <c r="S3753" s="6"/>
      <c r="T3753" s="6"/>
      <c r="U3753" s="6"/>
      <c r="V3753" s="6"/>
      <c r="W3753" s="6"/>
      <c r="X3753" s="6"/>
      <c r="Y3753" s="6"/>
      <c r="Z3753" s="6"/>
      <c r="AA3753" s="6"/>
      <c r="AB3753" s="6"/>
      <c r="AC3753" s="6"/>
      <c r="AD3753" s="6"/>
      <c r="AE3753" s="6"/>
      <c r="AF3753" s="6"/>
      <c r="AG3753" s="6"/>
    </row>
    <row r="3754" spans="1:33">
      <c r="A3754" s="23"/>
      <c r="B3754" s="6"/>
      <c r="C3754" s="6"/>
      <c r="D3754" s="6"/>
      <c r="E3754" s="6"/>
      <c r="F3754" s="6"/>
      <c r="G3754" s="6"/>
      <c r="H3754" s="6"/>
      <c r="I3754" s="6"/>
      <c r="J3754" s="6"/>
      <c r="K3754" s="6"/>
      <c r="L3754" s="6"/>
      <c r="M3754" s="6"/>
      <c r="N3754" s="6"/>
      <c r="O3754" s="6"/>
      <c r="P3754" s="6"/>
      <c r="Q3754" s="6"/>
      <c r="R3754" s="6"/>
      <c r="S3754" s="6"/>
      <c r="T3754" s="6"/>
      <c r="U3754" s="6"/>
      <c r="V3754" s="6"/>
      <c r="W3754" s="6"/>
      <c r="X3754" s="6"/>
      <c r="Y3754" s="6"/>
      <c r="Z3754" s="6"/>
      <c r="AA3754" s="6"/>
      <c r="AB3754" s="6"/>
      <c r="AC3754" s="6"/>
      <c r="AD3754" s="6"/>
      <c r="AE3754" s="6"/>
      <c r="AF3754" s="6"/>
      <c r="AG3754" s="6"/>
    </row>
    <row r="3755" spans="1:33">
      <c r="A3755" s="23"/>
      <c r="B3755" s="6"/>
      <c r="C3755" s="6"/>
      <c r="D3755" s="6"/>
      <c r="E3755" s="6"/>
      <c r="F3755" s="6"/>
      <c r="G3755" s="6"/>
      <c r="H3755" s="6"/>
      <c r="I3755" s="6"/>
      <c r="J3755" s="6"/>
      <c r="K3755" s="6"/>
      <c r="L3755" s="6"/>
      <c r="M3755" s="6"/>
      <c r="N3755" s="6"/>
      <c r="O3755" s="6"/>
      <c r="P3755" s="6"/>
      <c r="Q3755" s="6"/>
      <c r="R3755" s="6"/>
      <c r="S3755" s="6"/>
      <c r="T3755" s="6"/>
      <c r="U3755" s="6"/>
      <c r="V3755" s="6"/>
      <c r="W3755" s="6"/>
      <c r="X3755" s="6"/>
      <c r="Y3755" s="6"/>
      <c r="Z3755" s="6"/>
      <c r="AA3755" s="6"/>
      <c r="AB3755" s="6"/>
      <c r="AC3755" s="6"/>
      <c r="AD3755" s="6"/>
      <c r="AE3755" s="6"/>
      <c r="AF3755" s="6"/>
      <c r="AG3755" s="6"/>
    </row>
    <row r="3756" spans="1:33">
      <c r="A3756" s="23"/>
      <c r="B3756" s="6"/>
      <c r="C3756" s="6"/>
      <c r="D3756" s="6"/>
      <c r="E3756" s="6"/>
      <c r="F3756" s="6"/>
      <c r="G3756" s="6"/>
      <c r="H3756" s="6"/>
      <c r="I3756" s="6"/>
      <c r="J3756" s="6"/>
      <c r="K3756" s="6"/>
      <c r="L3756" s="6"/>
      <c r="M3756" s="6"/>
      <c r="N3756" s="6"/>
      <c r="O3756" s="6"/>
      <c r="P3756" s="6"/>
      <c r="Q3756" s="6"/>
      <c r="R3756" s="6"/>
      <c r="S3756" s="6"/>
      <c r="T3756" s="6"/>
      <c r="U3756" s="6"/>
      <c r="V3756" s="6"/>
      <c r="W3756" s="6"/>
      <c r="X3756" s="6"/>
      <c r="Y3756" s="6"/>
      <c r="Z3756" s="6"/>
      <c r="AA3756" s="6"/>
      <c r="AB3756" s="6"/>
      <c r="AC3756" s="6"/>
      <c r="AD3756" s="6"/>
      <c r="AE3756" s="6"/>
      <c r="AF3756" s="6"/>
      <c r="AG3756" s="6"/>
    </row>
    <row r="3757" spans="1:33">
      <c r="A3757" s="23"/>
      <c r="B3757" s="6"/>
      <c r="C3757" s="6"/>
      <c r="D3757" s="6"/>
      <c r="E3757" s="6"/>
      <c r="F3757" s="6"/>
      <c r="G3757" s="6"/>
      <c r="H3757" s="6"/>
      <c r="I3757" s="6"/>
      <c r="J3757" s="6"/>
      <c r="K3757" s="6"/>
      <c r="L3757" s="6"/>
      <c r="M3757" s="6"/>
      <c r="N3757" s="6"/>
      <c r="O3757" s="6"/>
      <c r="P3757" s="6"/>
      <c r="Q3757" s="6"/>
      <c r="R3757" s="6"/>
      <c r="S3757" s="6"/>
      <c r="T3757" s="6"/>
      <c r="U3757" s="6"/>
      <c r="V3757" s="6"/>
      <c r="W3757" s="6"/>
      <c r="X3757" s="6"/>
      <c r="Y3757" s="6"/>
      <c r="Z3757" s="6"/>
      <c r="AA3757" s="6"/>
      <c r="AB3757" s="6"/>
      <c r="AC3757" s="6"/>
      <c r="AD3757" s="6"/>
      <c r="AE3757" s="6"/>
      <c r="AF3757" s="6"/>
      <c r="AG3757" s="6"/>
    </row>
    <row r="3758" spans="1:33">
      <c r="A3758" s="23"/>
      <c r="B3758" s="6"/>
      <c r="C3758" s="6"/>
      <c r="D3758" s="6"/>
      <c r="E3758" s="6"/>
      <c r="F3758" s="6"/>
      <c r="G3758" s="6"/>
      <c r="H3758" s="6"/>
      <c r="I3758" s="6"/>
      <c r="J3758" s="6"/>
      <c r="K3758" s="6"/>
      <c r="L3758" s="6"/>
      <c r="M3758" s="6"/>
      <c r="N3758" s="6"/>
      <c r="O3758" s="6"/>
      <c r="P3758" s="6"/>
      <c r="Q3758" s="6"/>
      <c r="R3758" s="6"/>
      <c r="S3758" s="6"/>
      <c r="T3758" s="6"/>
      <c r="U3758" s="6"/>
      <c r="V3758" s="6"/>
      <c r="W3758" s="6"/>
      <c r="X3758" s="6"/>
      <c r="Y3758" s="6"/>
      <c r="Z3758" s="6"/>
      <c r="AA3758" s="6"/>
      <c r="AB3758" s="6"/>
      <c r="AC3758" s="6"/>
      <c r="AD3758" s="6"/>
      <c r="AE3758" s="6"/>
      <c r="AF3758" s="6"/>
      <c r="AG3758" s="6"/>
    </row>
    <row r="3759" spans="1:33">
      <c r="A3759" s="23"/>
      <c r="B3759" s="6"/>
      <c r="C3759" s="6"/>
      <c r="D3759" s="6"/>
      <c r="E3759" s="6"/>
      <c r="F3759" s="6"/>
      <c r="G3759" s="6"/>
      <c r="H3759" s="6"/>
      <c r="I3759" s="6"/>
      <c r="J3759" s="6"/>
      <c r="K3759" s="6"/>
      <c r="L3759" s="6"/>
      <c r="M3759" s="6"/>
      <c r="N3759" s="6"/>
      <c r="O3759" s="6"/>
      <c r="P3759" s="6"/>
      <c r="Q3759" s="6"/>
      <c r="R3759" s="6"/>
      <c r="S3759" s="6"/>
      <c r="T3759" s="6"/>
      <c r="U3759" s="6"/>
      <c r="V3759" s="6"/>
      <c r="W3759" s="6"/>
      <c r="X3759" s="6"/>
      <c r="Y3759" s="6"/>
      <c r="Z3759" s="6"/>
      <c r="AA3759" s="6"/>
      <c r="AB3759" s="6"/>
      <c r="AC3759" s="6"/>
      <c r="AD3759" s="6"/>
      <c r="AE3759" s="6"/>
      <c r="AF3759" s="6"/>
      <c r="AG3759" s="6"/>
    </row>
    <row r="3760" spans="1:33">
      <c r="A3760" s="23"/>
      <c r="B3760" s="6"/>
      <c r="C3760" s="6"/>
      <c r="D3760" s="6"/>
      <c r="E3760" s="6"/>
      <c r="F3760" s="6"/>
      <c r="G3760" s="6"/>
      <c r="H3760" s="6"/>
      <c r="I3760" s="6"/>
      <c r="J3760" s="6"/>
      <c r="K3760" s="6"/>
      <c r="L3760" s="6"/>
      <c r="M3760" s="6"/>
      <c r="N3760" s="6"/>
      <c r="O3760" s="6"/>
      <c r="P3760" s="6"/>
      <c r="Q3760" s="6"/>
      <c r="R3760" s="6"/>
      <c r="S3760" s="6"/>
      <c r="T3760" s="6"/>
      <c r="U3760" s="6"/>
      <c r="V3760" s="6"/>
      <c r="W3760" s="6"/>
      <c r="X3760" s="6"/>
      <c r="Y3760" s="6"/>
      <c r="Z3760" s="6"/>
      <c r="AA3760" s="6"/>
      <c r="AB3760" s="6"/>
      <c r="AC3760" s="6"/>
      <c r="AD3760" s="6"/>
      <c r="AE3760" s="6"/>
      <c r="AF3760" s="6"/>
      <c r="AG3760" s="6"/>
    </row>
    <row r="3761" spans="1:33">
      <c r="A3761" s="23"/>
      <c r="B3761" s="6"/>
      <c r="C3761" s="6"/>
      <c r="D3761" s="6"/>
      <c r="E3761" s="6"/>
      <c r="F3761" s="6"/>
      <c r="G3761" s="6"/>
      <c r="H3761" s="6"/>
      <c r="I3761" s="6"/>
      <c r="J3761" s="6"/>
      <c r="K3761" s="6"/>
      <c r="L3761" s="6"/>
      <c r="M3761" s="6"/>
      <c r="N3761" s="6"/>
      <c r="O3761" s="6"/>
      <c r="P3761" s="6"/>
      <c r="Q3761" s="6"/>
      <c r="R3761" s="6"/>
      <c r="S3761" s="6"/>
      <c r="T3761" s="6"/>
      <c r="U3761" s="6"/>
      <c r="V3761" s="6"/>
      <c r="W3761" s="6"/>
      <c r="X3761" s="6"/>
      <c r="Y3761" s="6"/>
      <c r="Z3761" s="6"/>
      <c r="AA3761" s="6"/>
      <c r="AB3761" s="6"/>
      <c r="AC3761" s="6"/>
      <c r="AD3761" s="6"/>
      <c r="AE3761" s="6"/>
      <c r="AF3761" s="6"/>
      <c r="AG3761" s="6"/>
    </row>
    <row r="3762" spans="1:33">
      <c r="A3762" s="23"/>
      <c r="B3762" s="6"/>
      <c r="C3762" s="6"/>
      <c r="D3762" s="6"/>
      <c r="E3762" s="6"/>
      <c r="F3762" s="6"/>
      <c r="G3762" s="6"/>
      <c r="H3762" s="6"/>
      <c r="I3762" s="6"/>
      <c r="J3762" s="6"/>
      <c r="K3762" s="6"/>
      <c r="L3762" s="6"/>
      <c r="M3762" s="6"/>
      <c r="N3762" s="6"/>
      <c r="O3762" s="6"/>
      <c r="P3762" s="6"/>
      <c r="Q3762" s="6"/>
      <c r="R3762" s="6"/>
      <c r="S3762" s="6"/>
      <c r="T3762" s="6"/>
      <c r="U3762" s="6"/>
      <c r="V3762" s="6"/>
      <c r="W3762" s="6"/>
      <c r="X3762" s="6"/>
      <c r="Y3762" s="6"/>
      <c r="Z3762" s="6"/>
      <c r="AA3762" s="6"/>
      <c r="AB3762" s="6"/>
      <c r="AC3762" s="6"/>
      <c r="AD3762" s="6"/>
      <c r="AE3762" s="6"/>
      <c r="AF3762" s="6"/>
      <c r="AG3762" s="6"/>
    </row>
    <row r="3763" spans="1:33">
      <c r="A3763" s="23"/>
      <c r="B3763" s="6"/>
      <c r="C3763" s="6"/>
      <c r="D3763" s="6"/>
      <c r="E3763" s="6"/>
      <c r="F3763" s="6"/>
      <c r="G3763" s="6"/>
      <c r="H3763" s="6"/>
      <c r="I3763" s="6"/>
      <c r="J3763" s="6"/>
      <c r="K3763" s="6"/>
      <c r="L3763" s="6"/>
      <c r="M3763" s="6"/>
      <c r="N3763" s="6"/>
      <c r="O3763" s="6"/>
      <c r="P3763" s="6"/>
      <c r="Q3763" s="6"/>
      <c r="R3763" s="6"/>
      <c r="S3763" s="6"/>
      <c r="T3763" s="6"/>
      <c r="U3763" s="6"/>
      <c r="V3763" s="6"/>
      <c r="W3763" s="6"/>
      <c r="X3763" s="6"/>
      <c r="Y3763" s="6"/>
      <c r="Z3763" s="6"/>
      <c r="AA3763" s="6"/>
      <c r="AB3763" s="6"/>
      <c r="AC3763" s="6"/>
      <c r="AD3763" s="6"/>
      <c r="AE3763" s="6"/>
      <c r="AF3763" s="6"/>
      <c r="AG3763" s="6"/>
    </row>
    <row r="3764" spans="1:33">
      <c r="A3764" s="23"/>
      <c r="B3764" s="6"/>
      <c r="C3764" s="6"/>
      <c r="D3764" s="6"/>
      <c r="E3764" s="6"/>
      <c r="F3764" s="6"/>
      <c r="G3764" s="6"/>
      <c r="H3764" s="6"/>
      <c r="I3764" s="6"/>
      <c r="J3764" s="6"/>
      <c r="K3764" s="6"/>
      <c r="L3764" s="6"/>
      <c r="M3764" s="6"/>
      <c r="N3764" s="6"/>
      <c r="O3764" s="6"/>
      <c r="P3764" s="6"/>
      <c r="Q3764" s="6"/>
      <c r="R3764" s="6"/>
      <c r="S3764" s="6"/>
      <c r="T3764" s="6"/>
      <c r="U3764" s="6"/>
      <c r="V3764" s="6"/>
      <c r="W3764" s="6"/>
      <c r="X3764" s="6"/>
      <c r="Y3764" s="6"/>
      <c r="Z3764" s="6"/>
      <c r="AA3764" s="6"/>
      <c r="AB3764" s="6"/>
      <c r="AC3764" s="6"/>
      <c r="AD3764" s="6"/>
      <c r="AE3764" s="6"/>
      <c r="AF3764" s="6"/>
      <c r="AG3764" s="6"/>
    </row>
    <row r="3765" spans="1:33">
      <c r="A3765" s="23"/>
      <c r="B3765" s="6"/>
      <c r="C3765" s="6"/>
      <c r="D3765" s="6"/>
      <c r="E3765" s="6"/>
      <c r="F3765" s="6"/>
      <c r="G3765" s="6"/>
      <c r="H3765" s="6"/>
      <c r="I3765" s="6"/>
      <c r="J3765" s="6"/>
      <c r="K3765" s="6"/>
      <c r="L3765" s="6"/>
      <c r="M3765" s="6"/>
      <c r="N3765" s="6"/>
      <c r="O3765" s="6"/>
      <c r="P3765" s="6"/>
      <c r="Q3765" s="6"/>
      <c r="R3765" s="6"/>
      <c r="S3765" s="6"/>
      <c r="T3765" s="6"/>
      <c r="U3765" s="6"/>
      <c r="V3765" s="6"/>
      <c r="W3765" s="6"/>
      <c r="X3765" s="6"/>
      <c r="Y3765" s="6"/>
      <c r="Z3765" s="6"/>
      <c r="AA3765" s="6"/>
      <c r="AB3765" s="6"/>
      <c r="AC3765" s="6"/>
      <c r="AD3765" s="6"/>
      <c r="AE3765" s="6"/>
      <c r="AF3765" s="6"/>
      <c r="AG3765" s="6"/>
    </row>
    <row r="3766" spans="1:33">
      <c r="A3766" s="23"/>
      <c r="B3766" s="6"/>
      <c r="C3766" s="6"/>
      <c r="D3766" s="6"/>
      <c r="E3766" s="6"/>
      <c r="F3766" s="6"/>
      <c r="G3766" s="6"/>
      <c r="H3766" s="6"/>
      <c r="I3766" s="6"/>
      <c r="J3766" s="6"/>
      <c r="K3766" s="6"/>
      <c r="L3766" s="6"/>
      <c r="M3766" s="6"/>
      <c r="N3766" s="6"/>
      <c r="O3766" s="6"/>
      <c r="P3766" s="6"/>
      <c r="Q3766" s="6"/>
      <c r="R3766" s="6"/>
      <c r="S3766" s="6"/>
      <c r="T3766" s="6"/>
      <c r="U3766" s="6"/>
      <c r="V3766" s="6"/>
      <c r="W3766" s="6"/>
      <c r="X3766" s="6"/>
      <c r="Y3766" s="6"/>
      <c r="Z3766" s="6"/>
      <c r="AA3766" s="6"/>
      <c r="AB3766" s="6"/>
      <c r="AC3766" s="6"/>
      <c r="AD3766" s="6"/>
      <c r="AE3766" s="6"/>
      <c r="AF3766" s="6"/>
      <c r="AG3766" s="6"/>
    </row>
    <row r="3767" spans="1:33">
      <c r="A3767" s="23"/>
      <c r="B3767" s="6"/>
      <c r="C3767" s="6"/>
      <c r="D3767" s="6"/>
      <c r="E3767" s="6"/>
      <c r="F3767" s="6"/>
      <c r="G3767" s="6"/>
      <c r="H3767" s="6"/>
      <c r="I3767" s="6"/>
      <c r="J3767" s="6"/>
      <c r="K3767" s="6"/>
      <c r="L3767" s="6"/>
      <c r="M3767" s="6"/>
      <c r="N3767" s="6"/>
      <c r="O3767" s="6"/>
      <c r="P3767" s="6"/>
      <c r="Q3767" s="6"/>
      <c r="R3767" s="6"/>
      <c r="S3767" s="6"/>
      <c r="T3767" s="6"/>
      <c r="U3767" s="6"/>
      <c r="V3767" s="6"/>
      <c r="W3767" s="6"/>
      <c r="X3767" s="6"/>
      <c r="Y3767" s="6"/>
      <c r="Z3767" s="6"/>
      <c r="AA3767" s="6"/>
      <c r="AB3767" s="6"/>
      <c r="AC3767" s="6"/>
      <c r="AD3767" s="6"/>
      <c r="AE3767" s="6"/>
      <c r="AF3767" s="6"/>
      <c r="AG3767" s="6"/>
    </row>
    <row r="3768" spans="1:33">
      <c r="A3768" s="23"/>
      <c r="B3768" s="6"/>
      <c r="C3768" s="6"/>
      <c r="D3768" s="6"/>
      <c r="E3768" s="6"/>
      <c r="F3768" s="6"/>
      <c r="G3768" s="6"/>
      <c r="H3768" s="6"/>
      <c r="I3768" s="6"/>
      <c r="J3768" s="6"/>
      <c r="K3768" s="6"/>
      <c r="L3768" s="6"/>
      <c r="M3768" s="6"/>
      <c r="N3768" s="6"/>
      <c r="O3768" s="6"/>
      <c r="P3768" s="6"/>
      <c r="Q3768" s="6"/>
      <c r="R3768" s="6"/>
      <c r="S3768" s="6"/>
      <c r="T3768" s="6"/>
      <c r="U3768" s="6"/>
      <c r="V3768" s="6"/>
      <c r="W3768" s="6"/>
      <c r="X3768" s="6"/>
      <c r="Y3768" s="6"/>
      <c r="Z3768" s="6"/>
      <c r="AA3768" s="6"/>
      <c r="AB3768" s="6"/>
      <c r="AC3768" s="6"/>
      <c r="AD3768" s="6"/>
      <c r="AE3768" s="6"/>
      <c r="AF3768" s="6"/>
      <c r="AG3768" s="6"/>
    </row>
    <row r="3769" spans="1:33">
      <c r="A3769" s="23"/>
      <c r="B3769" s="6"/>
      <c r="C3769" s="6"/>
      <c r="D3769" s="6"/>
      <c r="E3769" s="6"/>
      <c r="F3769" s="6"/>
      <c r="G3769" s="6"/>
      <c r="H3769" s="6"/>
      <c r="I3769" s="6"/>
      <c r="J3769" s="6"/>
      <c r="K3769" s="6"/>
      <c r="L3769" s="6"/>
      <c r="M3769" s="6"/>
      <c r="N3769" s="6"/>
      <c r="O3769" s="6"/>
      <c r="P3769" s="6"/>
      <c r="Q3769" s="6"/>
      <c r="R3769" s="6"/>
      <c r="S3769" s="6"/>
      <c r="T3769" s="6"/>
      <c r="U3769" s="6"/>
      <c r="V3769" s="6"/>
      <c r="W3769" s="6"/>
      <c r="X3769" s="6"/>
      <c r="Y3769" s="6"/>
      <c r="Z3769" s="6"/>
      <c r="AA3769" s="6"/>
      <c r="AB3769" s="6"/>
      <c r="AC3769" s="6"/>
      <c r="AD3769" s="6"/>
      <c r="AE3769" s="6"/>
      <c r="AF3769" s="6"/>
      <c r="AG3769" s="6"/>
    </row>
    <row r="3770" spans="1:33">
      <c r="A3770" s="23"/>
      <c r="B3770" s="6"/>
      <c r="C3770" s="6"/>
      <c r="D3770" s="6"/>
      <c r="E3770" s="6"/>
      <c r="F3770" s="6"/>
      <c r="G3770" s="6"/>
      <c r="H3770" s="6"/>
      <c r="I3770" s="6"/>
      <c r="J3770" s="6"/>
      <c r="K3770" s="6"/>
      <c r="L3770" s="6"/>
      <c r="M3770" s="6"/>
      <c r="N3770" s="6"/>
      <c r="O3770" s="6"/>
      <c r="P3770" s="6"/>
      <c r="Q3770" s="6"/>
      <c r="R3770" s="6"/>
      <c r="S3770" s="6"/>
      <c r="T3770" s="6"/>
      <c r="U3770" s="6"/>
      <c r="V3770" s="6"/>
      <c r="W3770" s="6"/>
      <c r="X3770" s="6"/>
      <c r="Y3770" s="6"/>
      <c r="Z3770" s="6"/>
      <c r="AA3770" s="6"/>
      <c r="AB3770" s="6"/>
      <c r="AC3770" s="6"/>
      <c r="AD3770" s="6"/>
      <c r="AE3770" s="6"/>
      <c r="AF3770" s="6"/>
      <c r="AG3770" s="6"/>
    </row>
    <row r="3771" spans="1:33">
      <c r="A3771" s="23"/>
      <c r="B3771" s="6"/>
      <c r="C3771" s="6"/>
      <c r="D3771" s="6"/>
      <c r="E3771" s="6"/>
      <c r="F3771" s="6"/>
      <c r="G3771" s="6"/>
      <c r="H3771" s="6"/>
      <c r="I3771" s="6"/>
      <c r="J3771" s="6"/>
      <c r="K3771" s="6"/>
      <c r="L3771" s="6"/>
      <c r="M3771" s="6"/>
      <c r="N3771" s="6"/>
      <c r="O3771" s="6"/>
      <c r="P3771" s="6"/>
      <c r="Q3771" s="6"/>
      <c r="R3771" s="6"/>
      <c r="S3771" s="6"/>
      <c r="T3771" s="6"/>
      <c r="U3771" s="6"/>
      <c r="V3771" s="6"/>
      <c r="W3771" s="6"/>
      <c r="X3771" s="6"/>
      <c r="Y3771" s="6"/>
      <c r="Z3771" s="6"/>
      <c r="AA3771" s="6"/>
      <c r="AB3771" s="6"/>
      <c r="AC3771" s="6"/>
      <c r="AD3771" s="6"/>
      <c r="AE3771" s="6"/>
      <c r="AF3771" s="6"/>
      <c r="AG3771" s="6"/>
    </row>
    <row r="3772" spans="1:33">
      <c r="A3772" s="23"/>
      <c r="B3772" s="6"/>
      <c r="C3772" s="6"/>
      <c r="D3772" s="6"/>
      <c r="E3772" s="6"/>
      <c r="F3772" s="6"/>
      <c r="G3772" s="6"/>
      <c r="H3772" s="6"/>
      <c r="I3772" s="6"/>
      <c r="J3772" s="6"/>
      <c r="K3772" s="6"/>
      <c r="L3772" s="6"/>
      <c r="M3772" s="6"/>
      <c r="N3772" s="6"/>
      <c r="O3772" s="6"/>
      <c r="P3772" s="6"/>
      <c r="Q3772" s="6"/>
      <c r="R3772" s="6"/>
      <c r="S3772" s="6"/>
      <c r="T3772" s="6"/>
      <c r="U3772" s="6"/>
      <c r="V3772" s="6"/>
      <c r="W3772" s="6"/>
      <c r="X3772" s="6"/>
      <c r="Y3772" s="6"/>
      <c r="Z3772" s="6"/>
      <c r="AA3772" s="6"/>
      <c r="AB3772" s="6"/>
      <c r="AC3772" s="6"/>
      <c r="AD3772" s="6"/>
      <c r="AE3772" s="6"/>
      <c r="AF3772" s="6"/>
      <c r="AG3772" s="6"/>
    </row>
    <row r="3773" spans="1:33">
      <c r="A3773" s="23"/>
      <c r="B3773" s="6"/>
      <c r="C3773" s="6"/>
      <c r="D3773" s="6"/>
      <c r="E3773" s="6"/>
      <c r="F3773" s="6"/>
      <c r="G3773" s="6"/>
      <c r="H3773" s="6"/>
      <c r="I3773" s="6"/>
      <c r="J3773" s="6"/>
      <c r="K3773" s="6"/>
      <c r="L3773" s="6"/>
      <c r="M3773" s="6"/>
      <c r="N3773" s="6"/>
      <c r="O3773" s="6"/>
      <c r="P3773" s="6"/>
      <c r="Q3773" s="6"/>
      <c r="R3773" s="6"/>
      <c r="S3773" s="6"/>
      <c r="T3773" s="6"/>
      <c r="U3773" s="6"/>
      <c r="V3773" s="6"/>
      <c r="W3773" s="6"/>
      <c r="X3773" s="6"/>
      <c r="Y3773" s="6"/>
      <c r="Z3773" s="6"/>
      <c r="AA3773" s="6"/>
      <c r="AB3773" s="6"/>
      <c r="AC3773" s="6"/>
      <c r="AD3773" s="6"/>
      <c r="AE3773" s="6"/>
      <c r="AF3773" s="6"/>
      <c r="AG3773" s="6"/>
    </row>
    <row r="3774" spans="1:33">
      <c r="A3774" s="23"/>
      <c r="B3774" s="6"/>
      <c r="C3774" s="6"/>
      <c r="D3774" s="6"/>
      <c r="E3774" s="6"/>
      <c r="F3774" s="6"/>
      <c r="G3774" s="6"/>
      <c r="H3774" s="6"/>
      <c r="I3774" s="6"/>
      <c r="J3774" s="6"/>
      <c r="K3774" s="6"/>
      <c r="L3774" s="6"/>
      <c r="M3774" s="6"/>
      <c r="N3774" s="6"/>
      <c r="O3774" s="6"/>
      <c r="P3774" s="6"/>
      <c r="Q3774" s="6"/>
      <c r="R3774" s="6"/>
      <c r="S3774" s="6"/>
      <c r="T3774" s="6"/>
      <c r="U3774" s="6"/>
      <c r="V3774" s="6"/>
      <c r="W3774" s="6"/>
      <c r="X3774" s="6"/>
      <c r="Y3774" s="6"/>
      <c r="Z3774" s="6"/>
      <c r="AA3774" s="6"/>
      <c r="AB3774" s="6"/>
      <c r="AC3774" s="6"/>
      <c r="AD3774" s="6"/>
      <c r="AE3774" s="6"/>
      <c r="AF3774" s="6"/>
      <c r="AG3774" s="6"/>
    </row>
    <row r="3775" spans="1:33">
      <c r="A3775" s="23"/>
      <c r="B3775" s="6"/>
      <c r="C3775" s="6"/>
      <c r="D3775" s="6"/>
      <c r="E3775" s="6"/>
      <c r="F3775" s="6"/>
      <c r="G3775" s="6"/>
      <c r="H3775" s="6"/>
      <c r="I3775" s="6"/>
      <c r="J3775" s="6"/>
      <c r="K3775" s="6"/>
      <c r="L3775" s="6"/>
      <c r="M3775" s="6"/>
      <c r="N3775" s="6"/>
      <c r="O3775" s="6"/>
      <c r="P3775" s="6"/>
      <c r="Q3775" s="6"/>
      <c r="R3775" s="6"/>
      <c r="S3775" s="6"/>
      <c r="T3775" s="6"/>
      <c r="U3775" s="6"/>
      <c r="V3775" s="6"/>
      <c r="W3775" s="6"/>
      <c r="X3775" s="6"/>
      <c r="Y3775" s="6"/>
      <c r="Z3775" s="6"/>
      <c r="AA3775" s="6"/>
      <c r="AB3775" s="6"/>
      <c r="AC3775" s="6"/>
      <c r="AD3775" s="6"/>
      <c r="AE3775" s="6"/>
      <c r="AF3775" s="6"/>
      <c r="AG3775" s="6"/>
    </row>
    <row r="3776" spans="1:33">
      <c r="A3776" s="23"/>
      <c r="B3776" s="6"/>
      <c r="C3776" s="6"/>
      <c r="D3776" s="6"/>
      <c r="E3776" s="6"/>
      <c r="F3776" s="6"/>
      <c r="G3776" s="6"/>
      <c r="H3776" s="6"/>
      <c r="I3776" s="6"/>
      <c r="J3776" s="6"/>
      <c r="K3776" s="6"/>
      <c r="L3776" s="6"/>
      <c r="M3776" s="6"/>
      <c r="N3776" s="6"/>
      <c r="O3776" s="6"/>
      <c r="P3776" s="6"/>
      <c r="Q3776" s="6"/>
      <c r="R3776" s="6"/>
      <c r="S3776" s="6"/>
      <c r="T3776" s="6"/>
      <c r="U3776" s="6"/>
      <c r="V3776" s="6"/>
      <c r="W3776" s="6"/>
      <c r="X3776" s="6"/>
      <c r="Y3776" s="6"/>
      <c r="Z3776" s="6"/>
      <c r="AA3776" s="6"/>
      <c r="AB3776" s="6"/>
      <c r="AC3776" s="6"/>
      <c r="AD3776" s="6"/>
      <c r="AE3776" s="6"/>
      <c r="AF3776" s="6"/>
      <c r="AG3776" s="6"/>
    </row>
    <row r="3777" spans="1:33">
      <c r="A3777" s="23"/>
      <c r="B3777" s="6"/>
      <c r="C3777" s="6"/>
      <c r="D3777" s="6"/>
      <c r="E3777" s="6"/>
      <c r="F3777" s="6"/>
      <c r="G3777" s="6"/>
      <c r="H3777" s="6"/>
      <c r="I3777" s="6"/>
      <c r="J3777" s="6"/>
      <c r="K3777" s="6"/>
      <c r="L3777" s="6"/>
      <c r="M3777" s="6"/>
      <c r="N3777" s="6"/>
      <c r="O3777" s="6"/>
      <c r="P3777" s="6"/>
      <c r="Q3777" s="6"/>
      <c r="R3777" s="6"/>
      <c r="S3777" s="6"/>
      <c r="T3777" s="6"/>
      <c r="U3777" s="6"/>
      <c r="V3777" s="6"/>
      <c r="W3777" s="6"/>
      <c r="X3777" s="6"/>
      <c r="Y3777" s="6"/>
      <c r="Z3777" s="6"/>
      <c r="AA3777" s="6"/>
      <c r="AB3777" s="6"/>
      <c r="AC3777" s="6"/>
      <c r="AD3777" s="6"/>
      <c r="AE3777" s="6"/>
      <c r="AF3777" s="6"/>
      <c r="AG3777" s="6"/>
    </row>
    <row r="3778" spans="1:33">
      <c r="A3778" s="23"/>
      <c r="B3778" s="6"/>
      <c r="C3778" s="6"/>
      <c r="D3778" s="6"/>
      <c r="E3778" s="6"/>
      <c r="F3778" s="6"/>
      <c r="G3778" s="6"/>
      <c r="H3778" s="6"/>
      <c r="I3778" s="6"/>
      <c r="J3778" s="6"/>
      <c r="K3778" s="6"/>
      <c r="L3778" s="6"/>
      <c r="M3778" s="6"/>
      <c r="N3778" s="6"/>
      <c r="O3778" s="6"/>
      <c r="P3778" s="6"/>
      <c r="Q3778" s="6"/>
      <c r="R3778" s="6"/>
      <c r="S3778" s="6"/>
      <c r="T3778" s="6"/>
      <c r="U3778" s="6"/>
      <c r="V3778" s="6"/>
      <c r="W3778" s="6"/>
      <c r="X3778" s="6"/>
      <c r="Y3778" s="6"/>
      <c r="Z3778" s="6"/>
      <c r="AA3778" s="6"/>
      <c r="AB3778" s="6"/>
      <c r="AC3778" s="6"/>
      <c r="AD3778" s="6"/>
      <c r="AE3778" s="6"/>
      <c r="AF3778" s="6"/>
      <c r="AG3778" s="6"/>
    </row>
    <row r="3779" spans="1:33">
      <c r="A3779" s="23"/>
      <c r="B3779" s="6"/>
      <c r="C3779" s="6"/>
      <c r="D3779" s="6"/>
      <c r="E3779" s="6"/>
      <c r="F3779" s="6"/>
      <c r="G3779" s="6"/>
      <c r="H3779" s="6"/>
      <c r="I3779" s="6"/>
      <c r="J3779" s="6"/>
      <c r="K3779" s="6"/>
      <c r="L3779" s="6"/>
      <c r="M3779" s="6"/>
      <c r="N3779" s="6"/>
      <c r="O3779" s="6"/>
      <c r="P3779" s="6"/>
      <c r="Q3779" s="6"/>
      <c r="R3779" s="6"/>
      <c r="S3779" s="6"/>
      <c r="T3779" s="6"/>
      <c r="U3779" s="6"/>
      <c r="V3779" s="6"/>
      <c r="W3779" s="6"/>
      <c r="X3779" s="6"/>
      <c r="Y3779" s="6"/>
      <c r="Z3779" s="6"/>
      <c r="AA3779" s="6"/>
      <c r="AB3779" s="6"/>
      <c r="AC3779" s="6"/>
      <c r="AD3779" s="6"/>
      <c r="AE3779" s="6"/>
      <c r="AF3779" s="6"/>
      <c r="AG3779" s="6"/>
    </row>
    <row r="3780" spans="1:33">
      <c r="A3780" s="23"/>
      <c r="B3780" s="6"/>
      <c r="C3780" s="6"/>
      <c r="D3780" s="6"/>
      <c r="E3780" s="6"/>
      <c r="F3780" s="6"/>
      <c r="G3780" s="6"/>
      <c r="H3780" s="6"/>
      <c r="I3780" s="6"/>
      <c r="J3780" s="6"/>
      <c r="K3780" s="6"/>
      <c r="L3780" s="6"/>
      <c r="M3780" s="6"/>
      <c r="N3780" s="6"/>
      <c r="O3780" s="6"/>
      <c r="P3780" s="6"/>
      <c r="Q3780" s="6"/>
      <c r="R3780" s="6"/>
      <c r="S3780" s="6"/>
      <c r="T3780" s="6"/>
      <c r="U3780" s="6"/>
      <c r="V3780" s="6"/>
      <c r="W3780" s="6"/>
      <c r="X3780" s="6"/>
      <c r="Y3780" s="6"/>
      <c r="Z3780" s="6"/>
      <c r="AA3780" s="6"/>
      <c r="AB3780" s="6"/>
      <c r="AC3780" s="6"/>
      <c r="AD3780" s="6"/>
      <c r="AE3780" s="6"/>
      <c r="AF3780" s="6"/>
      <c r="AG3780" s="6"/>
    </row>
    <row r="3781" spans="1:33">
      <c r="A3781" s="23"/>
      <c r="B3781" s="6"/>
      <c r="C3781" s="6"/>
      <c r="D3781" s="6"/>
      <c r="E3781" s="6"/>
      <c r="F3781" s="6"/>
      <c r="G3781" s="6"/>
      <c r="H3781" s="6"/>
      <c r="I3781" s="6"/>
      <c r="J3781" s="6"/>
      <c r="K3781" s="6"/>
      <c r="L3781" s="6"/>
      <c r="M3781" s="6"/>
      <c r="N3781" s="6"/>
      <c r="O3781" s="6"/>
      <c r="P3781" s="6"/>
      <c r="Q3781" s="6"/>
      <c r="R3781" s="6"/>
      <c r="S3781" s="6"/>
      <c r="T3781" s="6"/>
      <c r="U3781" s="6"/>
      <c r="V3781" s="6"/>
      <c r="W3781" s="6"/>
      <c r="X3781" s="6"/>
      <c r="Y3781" s="6"/>
      <c r="Z3781" s="6"/>
      <c r="AA3781" s="6"/>
      <c r="AB3781" s="6"/>
      <c r="AC3781" s="6"/>
      <c r="AD3781" s="6"/>
      <c r="AE3781" s="6"/>
      <c r="AF3781" s="6"/>
      <c r="AG3781" s="6"/>
    </row>
    <row r="3782" spans="1:33">
      <c r="A3782" s="23"/>
      <c r="B3782" s="6"/>
      <c r="C3782" s="6"/>
      <c r="D3782" s="6"/>
      <c r="E3782" s="6"/>
      <c r="F3782" s="6"/>
      <c r="G3782" s="6"/>
      <c r="H3782" s="6"/>
      <c r="I3782" s="6"/>
      <c r="J3782" s="6"/>
      <c r="K3782" s="6"/>
      <c r="L3782" s="6"/>
      <c r="M3782" s="6"/>
      <c r="N3782" s="6"/>
      <c r="O3782" s="6"/>
      <c r="P3782" s="6"/>
      <c r="Q3782" s="6"/>
      <c r="R3782" s="6"/>
      <c r="S3782" s="6"/>
      <c r="T3782" s="6"/>
      <c r="U3782" s="6"/>
      <c r="V3782" s="6"/>
      <c r="W3782" s="6"/>
      <c r="X3782" s="6"/>
      <c r="Y3782" s="6"/>
      <c r="Z3782" s="6"/>
      <c r="AA3782" s="6"/>
      <c r="AB3782" s="6"/>
      <c r="AC3782" s="6"/>
      <c r="AD3782" s="6"/>
      <c r="AE3782" s="6"/>
      <c r="AF3782" s="6"/>
      <c r="AG3782" s="6"/>
    </row>
    <row r="3783" spans="1:33">
      <c r="A3783" s="23"/>
      <c r="B3783" s="6"/>
      <c r="C3783" s="6"/>
      <c r="D3783" s="6"/>
      <c r="E3783" s="6"/>
      <c r="F3783" s="6"/>
      <c r="G3783" s="6"/>
      <c r="H3783" s="6"/>
      <c r="I3783" s="6"/>
      <c r="J3783" s="6"/>
      <c r="K3783" s="6"/>
      <c r="L3783" s="6"/>
      <c r="M3783" s="6"/>
      <c r="N3783" s="6"/>
      <c r="O3783" s="6"/>
      <c r="P3783" s="6"/>
      <c r="Q3783" s="6"/>
      <c r="R3783" s="6"/>
      <c r="S3783" s="6"/>
      <c r="T3783" s="6"/>
      <c r="U3783" s="6"/>
      <c r="V3783" s="6"/>
      <c r="W3783" s="6"/>
      <c r="X3783" s="6"/>
      <c r="Y3783" s="6"/>
      <c r="Z3783" s="6"/>
      <c r="AA3783" s="6"/>
      <c r="AB3783" s="6"/>
      <c r="AC3783" s="6"/>
      <c r="AD3783" s="6"/>
      <c r="AE3783" s="6"/>
      <c r="AF3783" s="6"/>
      <c r="AG3783" s="6"/>
    </row>
    <row r="3784" spans="1:33">
      <c r="A3784" s="23"/>
      <c r="B3784" s="6"/>
      <c r="C3784" s="6"/>
      <c r="D3784" s="6"/>
      <c r="E3784" s="6"/>
      <c r="F3784" s="6"/>
      <c r="G3784" s="6"/>
      <c r="H3784" s="6"/>
      <c r="I3784" s="6"/>
      <c r="J3784" s="6"/>
      <c r="K3784" s="6"/>
      <c r="L3784" s="6"/>
      <c r="M3784" s="6"/>
      <c r="N3784" s="6"/>
      <c r="O3784" s="6"/>
      <c r="P3784" s="6"/>
      <c r="Q3784" s="6"/>
      <c r="R3784" s="6"/>
      <c r="S3784" s="6"/>
      <c r="T3784" s="6"/>
      <c r="U3784" s="6"/>
      <c r="V3784" s="6"/>
      <c r="W3784" s="6"/>
      <c r="X3784" s="6"/>
      <c r="Y3784" s="6"/>
      <c r="Z3784" s="6"/>
      <c r="AA3784" s="6"/>
      <c r="AB3784" s="6"/>
      <c r="AC3784" s="6"/>
      <c r="AD3784" s="6"/>
      <c r="AE3784" s="6"/>
      <c r="AF3784" s="6"/>
      <c r="AG3784" s="6"/>
    </row>
    <row r="3785" spans="1:33">
      <c r="A3785" s="23"/>
      <c r="B3785" s="6"/>
      <c r="C3785" s="6"/>
      <c r="D3785" s="6"/>
      <c r="E3785" s="6"/>
      <c r="F3785" s="6"/>
      <c r="G3785" s="6"/>
      <c r="H3785" s="6"/>
      <c r="I3785" s="6"/>
      <c r="J3785" s="6"/>
      <c r="K3785" s="6"/>
      <c r="L3785" s="6"/>
      <c r="M3785" s="6"/>
      <c r="N3785" s="6"/>
      <c r="O3785" s="6"/>
      <c r="P3785" s="6"/>
      <c r="Q3785" s="6"/>
      <c r="R3785" s="6"/>
      <c r="S3785" s="6"/>
      <c r="T3785" s="6"/>
      <c r="U3785" s="6"/>
      <c r="V3785" s="6"/>
      <c r="W3785" s="6"/>
      <c r="X3785" s="6"/>
      <c r="Y3785" s="6"/>
      <c r="Z3785" s="6"/>
      <c r="AA3785" s="6"/>
      <c r="AB3785" s="6"/>
      <c r="AC3785" s="6"/>
      <c r="AD3785" s="6"/>
      <c r="AE3785" s="6"/>
      <c r="AF3785" s="6"/>
      <c r="AG3785" s="6"/>
    </row>
    <row r="3786" spans="1:33">
      <c r="A3786" s="23"/>
      <c r="B3786" s="6"/>
      <c r="C3786" s="6"/>
      <c r="D3786" s="6"/>
      <c r="E3786" s="6"/>
      <c r="F3786" s="6"/>
      <c r="G3786" s="6"/>
      <c r="H3786" s="6"/>
      <c r="I3786" s="6"/>
      <c r="J3786" s="6"/>
      <c r="K3786" s="6"/>
      <c r="L3786" s="6"/>
      <c r="M3786" s="6"/>
      <c r="N3786" s="6"/>
      <c r="O3786" s="6"/>
      <c r="P3786" s="6"/>
      <c r="Q3786" s="6"/>
      <c r="R3786" s="6"/>
      <c r="S3786" s="6"/>
      <c r="T3786" s="6"/>
      <c r="U3786" s="6"/>
      <c r="V3786" s="6"/>
      <c r="W3786" s="6"/>
      <c r="X3786" s="6"/>
      <c r="Y3786" s="6"/>
      <c r="Z3786" s="6"/>
      <c r="AA3786" s="6"/>
      <c r="AB3786" s="6"/>
      <c r="AC3786" s="6"/>
      <c r="AD3786" s="6"/>
      <c r="AE3786" s="6"/>
      <c r="AF3786" s="6"/>
      <c r="AG3786" s="6"/>
    </row>
    <row r="3787" spans="1:33">
      <c r="A3787" s="23"/>
      <c r="B3787" s="6"/>
      <c r="C3787" s="6"/>
      <c r="D3787" s="6"/>
      <c r="E3787" s="6"/>
      <c r="F3787" s="6"/>
      <c r="G3787" s="6"/>
      <c r="H3787" s="6"/>
      <c r="I3787" s="6"/>
      <c r="J3787" s="6"/>
      <c r="K3787" s="6"/>
      <c r="L3787" s="6"/>
      <c r="M3787" s="6"/>
      <c r="N3787" s="6"/>
      <c r="O3787" s="6"/>
      <c r="P3787" s="6"/>
      <c r="Q3787" s="6"/>
      <c r="R3787" s="6"/>
      <c r="S3787" s="6"/>
      <c r="T3787" s="6"/>
      <c r="U3787" s="6"/>
      <c r="V3787" s="6"/>
      <c r="W3787" s="6"/>
      <c r="X3787" s="6"/>
      <c r="Y3787" s="6"/>
      <c r="Z3787" s="6"/>
      <c r="AA3787" s="6"/>
      <c r="AB3787" s="6"/>
      <c r="AC3787" s="6"/>
      <c r="AD3787" s="6"/>
      <c r="AE3787" s="6"/>
      <c r="AF3787" s="6"/>
      <c r="AG3787" s="6"/>
    </row>
    <row r="3788" spans="1:33">
      <c r="A3788" s="23"/>
      <c r="B3788" s="6"/>
      <c r="C3788" s="6"/>
      <c r="D3788" s="6"/>
      <c r="E3788" s="6"/>
      <c r="F3788" s="6"/>
      <c r="G3788" s="6"/>
      <c r="H3788" s="6"/>
      <c r="I3788" s="6"/>
      <c r="J3788" s="6"/>
      <c r="K3788" s="6"/>
      <c r="L3788" s="6"/>
      <c r="M3788" s="6"/>
      <c r="N3788" s="6"/>
      <c r="O3788" s="6"/>
      <c r="P3788" s="6"/>
      <c r="Q3788" s="6"/>
      <c r="R3788" s="6"/>
      <c r="S3788" s="6"/>
      <c r="T3788" s="6"/>
      <c r="U3788" s="6"/>
      <c r="V3788" s="6"/>
      <c r="W3788" s="6"/>
      <c r="X3788" s="6"/>
      <c r="Y3788" s="6"/>
      <c r="Z3788" s="6"/>
      <c r="AA3788" s="6"/>
      <c r="AB3788" s="6"/>
      <c r="AC3788" s="6"/>
      <c r="AD3788" s="6"/>
      <c r="AE3788" s="6"/>
      <c r="AF3788" s="6"/>
      <c r="AG3788" s="6"/>
    </row>
    <row r="3789" spans="1:33">
      <c r="A3789" s="23"/>
      <c r="B3789" s="6"/>
      <c r="C3789" s="6"/>
      <c r="D3789" s="6"/>
      <c r="E3789" s="6"/>
      <c r="F3789" s="6"/>
      <c r="G3789" s="6"/>
      <c r="H3789" s="6"/>
      <c r="I3789" s="6"/>
      <c r="J3789" s="6"/>
      <c r="K3789" s="6"/>
      <c r="L3789" s="6"/>
      <c r="M3789" s="6"/>
      <c r="N3789" s="6"/>
      <c r="O3789" s="6"/>
      <c r="P3789" s="6"/>
      <c r="Q3789" s="6"/>
      <c r="R3789" s="6"/>
      <c r="S3789" s="6"/>
      <c r="T3789" s="6"/>
      <c r="U3789" s="6"/>
      <c r="V3789" s="6"/>
      <c r="W3789" s="6"/>
      <c r="X3789" s="6"/>
      <c r="Y3789" s="6"/>
      <c r="Z3789" s="6"/>
      <c r="AA3789" s="6"/>
      <c r="AB3789" s="6"/>
      <c r="AC3789" s="6"/>
      <c r="AD3789" s="6"/>
      <c r="AE3789" s="6"/>
      <c r="AF3789" s="6"/>
      <c r="AG3789" s="6"/>
    </row>
    <row r="3790" spans="1:33">
      <c r="A3790" s="23"/>
      <c r="B3790" s="6"/>
      <c r="C3790" s="6"/>
      <c r="D3790" s="6"/>
      <c r="E3790" s="6"/>
      <c r="F3790" s="6"/>
      <c r="G3790" s="6"/>
      <c r="H3790" s="6"/>
      <c r="I3790" s="6"/>
      <c r="J3790" s="6"/>
      <c r="K3790" s="6"/>
      <c r="L3790" s="6"/>
      <c r="M3790" s="6"/>
      <c r="N3790" s="6"/>
      <c r="O3790" s="6"/>
      <c r="P3790" s="6"/>
      <c r="Q3790" s="6"/>
      <c r="R3790" s="6"/>
      <c r="S3790" s="6"/>
      <c r="T3790" s="6"/>
      <c r="U3790" s="6"/>
      <c r="V3790" s="6"/>
      <c r="W3790" s="6"/>
      <c r="X3790" s="6"/>
      <c r="Y3790" s="6"/>
      <c r="Z3790" s="6"/>
      <c r="AA3790" s="6"/>
      <c r="AB3790" s="6"/>
      <c r="AC3790" s="6"/>
      <c r="AD3790" s="6"/>
      <c r="AE3790" s="6"/>
      <c r="AF3790" s="6"/>
      <c r="AG3790" s="6"/>
    </row>
    <row r="3791" spans="1:33">
      <c r="A3791" s="23"/>
      <c r="B3791" s="6"/>
      <c r="C3791" s="6"/>
      <c r="D3791" s="6"/>
      <c r="E3791" s="6"/>
      <c r="F3791" s="6"/>
      <c r="G3791" s="6"/>
      <c r="H3791" s="6"/>
      <c r="I3791" s="6"/>
      <c r="J3791" s="6"/>
      <c r="K3791" s="6"/>
      <c r="L3791" s="6"/>
      <c r="M3791" s="6"/>
      <c r="N3791" s="6"/>
      <c r="O3791" s="6"/>
      <c r="P3791" s="6"/>
      <c r="Q3791" s="6"/>
      <c r="R3791" s="6"/>
      <c r="S3791" s="6"/>
      <c r="T3791" s="6"/>
      <c r="U3791" s="6"/>
      <c r="V3791" s="6"/>
      <c r="W3791" s="6"/>
      <c r="X3791" s="6"/>
      <c r="Y3791" s="6"/>
      <c r="Z3791" s="6"/>
      <c r="AA3791" s="6"/>
      <c r="AB3791" s="6"/>
      <c r="AC3791" s="6"/>
      <c r="AD3791" s="6"/>
      <c r="AE3791" s="6"/>
      <c r="AF3791" s="6"/>
      <c r="AG3791" s="6"/>
    </row>
    <row r="3792" spans="1:33">
      <c r="A3792" s="23"/>
      <c r="B3792" s="6"/>
      <c r="C3792" s="6"/>
      <c r="D3792" s="6"/>
      <c r="E3792" s="6"/>
      <c r="F3792" s="6"/>
      <c r="G3792" s="6"/>
      <c r="H3792" s="6"/>
      <c r="I3792" s="6"/>
      <c r="J3792" s="6"/>
      <c r="K3792" s="6"/>
      <c r="L3792" s="6"/>
      <c r="M3792" s="6"/>
      <c r="N3792" s="6"/>
      <c r="O3792" s="6"/>
      <c r="P3792" s="6"/>
      <c r="Q3792" s="6"/>
      <c r="R3792" s="6"/>
      <c r="S3792" s="6"/>
      <c r="T3792" s="6"/>
      <c r="U3792" s="6"/>
      <c r="V3792" s="6"/>
      <c r="W3792" s="6"/>
      <c r="X3792" s="6"/>
      <c r="Y3792" s="6"/>
      <c r="Z3792" s="6"/>
      <c r="AA3792" s="6"/>
      <c r="AB3792" s="6"/>
      <c r="AC3792" s="6"/>
      <c r="AD3792" s="6"/>
      <c r="AE3792" s="6"/>
      <c r="AF3792" s="6"/>
      <c r="AG3792" s="6"/>
    </row>
    <row r="3793" spans="1:33">
      <c r="A3793" s="23"/>
      <c r="B3793" s="6"/>
      <c r="C3793" s="6"/>
      <c r="D3793" s="6"/>
      <c r="E3793" s="6"/>
      <c r="F3793" s="6"/>
      <c r="G3793" s="6"/>
      <c r="H3793" s="6"/>
      <c r="I3793" s="6"/>
      <c r="J3793" s="6"/>
      <c r="K3793" s="6"/>
      <c r="L3793" s="6"/>
      <c r="M3793" s="6"/>
      <c r="N3793" s="6"/>
      <c r="O3793" s="6"/>
      <c r="P3793" s="6"/>
      <c r="Q3793" s="6"/>
      <c r="R3793" s="6"/>
      <c r="S3793" s="6"/>
      <c r="T3793" s="6"/>
      <c r="U3793" s="6"/>
      <c r="V3793" s="6"/>
      <c r="W3793" s="6"/>
      <c r="X3793" s="6"/>
      <c r="Y3793" s="6"/>
      <c r="Z3793" s="6"/>
      <c r="AA3793" s="6"/>
      <c r="AB3793" s="6"/>
      <c r="AC3793" s="6"/>
      <c r="AD3793" s="6"/>
      <c r="AE3793" s="6"/>
      <c r="AF3793" s="6"/>
      <c r="AG3793" s="6"/>
    </row>
    <row r="3794" spans="1:33">
      <c r="A3794" s="23"/>
      <c r="B3794" s="6"/>
      <c r="C3794" s="6"/>
      <c r="D3794" s="6"/>
      <c r="E3794" s="6"/>
      <c r="F3794" s="6"/>
      <c r="G3794" s="6"/>
      <c r="H3794" s="6"/>
      <c r="I3794" s="6"/>
      <c r="J3794" s="6"/>
      <c r="K3794" s="6"/>
      <c r="L3794" s="6"/>
      <c r="M3794" s="6"/>
      <c r="N3794" s="6"/>
      <c r="O3794" s="6"/>
      <c r="P3794" s="6"/>
      <c r="Q3794" s="6"/>
      <c r="R3794" s="6"/>
      <c r="S3794" s="6"/>
      <c r="T3794" s="6"/>
      <c r="U3794" s="6"/>
      <c r="V3794" s="6"/>
      <c r="W3794" s="6"/>
      <c r="X3794" s="6"/>
      <c r="Y3794" s="6"/>
      <c r="Z3794" s="6"/>
      <c r="AA3794" s="6"/>
      <c r="AB3794" s="6"/>
      <c r="AC3794" s="6"/>
      <c r="AD3794" s="6"/>
      <c r="AE3794" s="6"/>
      <c r="AF3794" s="6"/>
      <c r="AG3794" s="6"/>
    </row>
    <row r="3795" spans="1:33">
      <c r="A3795" s="23"/>
      <c r="B3795" s="6"/>
      <c r="C3795" s="6"/>
      <c r="D3795" s="6"/>
      <c r="E3795" s="6"/>
      <c r="F3795" s="6"/>
      <c r="G3795" s="6"/>
      <c r="H3795" s="6"/>
      <c r="I3795" s="6"/>
      <c r="J3795" s="6"/>
      <c r="K3795" s="6"/>
      <c r="L3795" s="6"/>
      <c r="M3795" s="6"/>
      <c r="N3795" s="6"/>
      <c r="O3795" s="6"/>
      <c r="P3795" s="6"/>
      <c r="Q3795" s="6"/>
      <c r="R3795" s="6"/>
      <c r="S3795" s="6"/>
      <c r="T3795" s="6"/>
      <c r="U3795" s="6"/>
      <c r="V3795" s="6"/>
      <c r="W3795" s="6"/>
      <c r="X3795" s="6"/>
      <c r="Y3795" s="6"/>
      <c r="Z3795" s="6"/>
      <c r="AA3795" s="6"/>
      <c r="AB3795" s="6"/>
      <c r="AC3795" s="6"/>
      <c r="AD3795" s="6"/>
      <c r="AE3795" s="6"/>
      <c r="AF3795" s="6"/>
      <c r="AG3795" s="6"/>
    </row>
    <row r="3796" spans="1:33">
      <c r="A3796" s="23"/>
      <c r="B3796" s="6"/>
      <c r="C3796" s="6"/>
      <c r="D3796" s="6"/>
      <c r="E3796" s="6"/>
      <c r="F3796" s="6"/>
      <c r="G3796" s="6"/>
      <c r="H3796" s="6"/>
      <c r="I3796" s="6"/>
      <c r="J3796" s="6"/>
      <c r="K3796" s="6"/>
      <c r="L3796" s="6"/>
      <c r="M3796" s="6"/>
      <c r="N3796" s="6"/>
      <c r="O3796" s="6"/>
      <c r="P3796" s="6"/>
      <c r="Q3796" s="6"/>
      <c r="R3796" s="6"/>
      <c r="S3796" s="6"/>
      <c r="T3796" s="6"/>
      <c r="U3796" s="6"/>
      <c r="V3796" s="6"/>
      <c r="W3796" s="6"/>
      <c r="X3796" s="6"/>
      <c r="Y3796" s="6"/>
      <c r="Z3796" s="6"/>
      <c r="AA3796" s="6"/>
      <c r="AB3796" s="6"/>
      <c r="AC3796" s="6"/>
      <c r="AD3796" s="6"/>
      <c r="AE3796" s="6"/>
      <c r="AF3796" s="6"/>
      <c r="AG3796" s="6"/>
    </row>
    <row r="3797" spans="1:33">
      <c r="A3797" s="23"/>
      <c r="B3797" s="6"/>
      <c r="C3797" s="6"/>
      <c r="D3797" s="6"/>
      <c r="E3797" s="6"/>
      <c r="F3797" s="6"/>
      <c r="G3797" s="6"/>
      <c r="H3797" s="6"/>
      <c r="I3797" s="6"/>
      <c r="J3797" s="6"/>
      <c r="K3797" s="6"/>
      <c r="L3797" s="6"/>
      <c r="M3797" s="6"/>
      <c r="N3797" s="6"/>
      <c r="O3797" s="6"/>
      <c r="P3797" s="6"/>
      <c r="Q3797" s="6"/>
      <c r="R3797" s="6"/>
      <c r="S3797" s="6"/>
      <c r="T3797" s="6"/>
      <c r="U3797" s="6"/>
      <c r="V3797" s="6"/>
      <c r="W3797" s="6"/>
      <c r="X3797" s="6"/>
      <c r="Y3797" s="6"/>
      <c r="Z3797" s="6"/>
      <c r="AA3797" s="6"/>
      <c r="AB3797" s="6"/>
      <c r="AC3797" s="6"/>
      <c r="AD3797" s="6"/>
      <c r="AE3797" s="6"/>
      <c r="AF3797" s="6"/>
      <c r="AG3797" s="6"/>
    </row>
    <row r="3798" spans="1:33">
      <c r="A3798" s="23"/>
      <c r="B3798" s="6"/>
      <c r="C3798" s="6"/>
      <c r="D3798" s="6"/>
      <c r="E3798" s="6"/>
      <c r="F3798" s="6"/>
      <c r="G3798" s="6"/>
      <c r="H3798" s="6"/>
      <c r="I3798" s="6"/>
      <c r="J3798" s="6"/>
      <c r="K3798" s="6"/>
      <c r="L3798" s="6"/>
      <c r="M3798" s="6"/>
      <c r="N3798" s="6"/>
      <c r="O3798" s="6"/>
      <c r="P3798" s="6"/>
      <c r="Q3798" s="6"/>
      <c r="R3798" s="6"/>
      <c r="S3798" s="6"/>
      <c r="T3798" s="6"/>
      <c r="U3798" s="6"/>
      <c r="V3798" s="6"/>
      <c r="W3798" s="6"/>
      <c r="X3798" s="6"/>
      <c r="Y3798" s="6"/>
      <c r="Z3798" s="6"/>
      <c r="AA3798" s="6"/>
      <c r="AB3798" s="6"/>
      <c r="AC3798" s="6"/>
      <c r="AD3798" s="6"/>
      <c r="AE3798" s="6"/>
      <c r="AF3798" s="6"/>
      <c r="AG3798" s="6"/>
    </row>
    <row r="3799" spans="1:33">
      <c r="A3799" s="23"/>
      <c r="B3799" s="6"/>
      <c r="C3799" s="6"/>
      <c r="D3799" s="6"/>
      <c r="E3799" s="6"/>
      <c r="F3799" s="6"/>
      <c r="G3799" s="6"/>
      <c r="H3799" s="6"/>
      <c r="I3799" s="6"/>
      <c r="J3799" s="6"/>
      <c r="K3799" s="6"/>
      <c r="L3799" s="6"/>
      <c r="M3799" s="6"/>
      <c r="N3799" s="6"/>
      <c r="O3799" s="6"/>
      <c r="P3799" s="6"/>
      <c r="Q3799" s="6"/>
      <c r="R3799" s="6"/>
      <c r="S3799" s="6"/>
      <c r="T3799" s="6"/>
      <c r="U3799" s="6"/>
      <c r="V3799" s="6"/>
      <c r="W3799" s="6"/>
      <c r="X3799" s="6"/>
      <c r="Y3799" s="6"/>
      <c r="Z3799" s="6"/>
      <c r="AA3799" s="6"/>
      <c r="AB3799" s="6"/>
      <c r="AC3799" s="6"/>
      <c r="AD3799" s="6"/>
      <c r="AE3799" s="6"/>
      <c r="AF3799" s="6"/>
      <c r="AG3799" s="6"/>
    </row>
    <row r="3800" spans="1:33">
      <c r="A3800" s="23"/>
      <c r="B3800" s="6"/>
      <c r="C3800" s="6"/>
      <c r="D3800" s="6"/>
      <c r="E3800" s="6"/>
      <c r="F3800" s="6"/>
      <c r="G3800" s="6"/>
      <c r="H3800" s="6"/>
      <c r="I3800" s="6"/>
      <c r="J3800" s="6"/>
      <c r="K3800" s="6"/>
      <c r="L3800" s="6"/>
      <c r="M3800" s="6"/>
      <c r="N3800" s="6"/>
      <c r="O3800" s="6"/>
      <c r="P3800" s="6"/>
      <c r="Q3800" s="6"/>
      <c r="R3800" s="6"/>
      <c r="S3800" s="6"/>
      <c r="T3800" s="6"/>
      <c r="U3800" s="6"/>
      <c r="V3800" s="6"/>
      <c r="W3800" s="6"/>
      <c r="X3800" s="6"/>
      <c r="Y3800" s="6"/>
      <c r="Z3800" s="6"/>
      <c r="AA3800" s="6"/>
      <c r="AB3800" s="6"/>
      <c r="AC3800" s="6"/>
      <c r="AD3800" s="6"/>
      <c r="AE3800" s="6"/>
      <c r="AF3800" s="6"/>
      <c r="AG3800" s="6"/>
    </row>
    <row r="3801" spans="1:33">
      <c r="A3801" s="23"/>
      <c r="B3801" s="6"/>
      <c r="C3801" s="6"/>
      <c r="D3801" s="6"/>
      <c r="E3801" s="6"/>
      <c r="F3801" s="6"/>
      <c r="G3801" s="6"/>
      <c r="H3801" s="6"/>
      <c r="I3801" s="6"/>
      <c r="J3801" s="6"/>
      <c r="K3801" s="6"/>
      <c r="L3801" s="6"/>
      <c r="M3801" s="6"/>
      <c r="N3801" s="6"/>
      <c r="O3801" s="6"/>
      <c r="P3801" s="6"/>
      <c r="Q3801" s="6"/>
      <c r="R3801" s="6"/>
      <c r="S3801" s="6"/>
      <c r="T3801" s="6"/>
      <c r="U3801" s="6"/>
      <c r="V3801" s="6"/>
      <c r="W3801" s="6"/>
      <c r="X3801" s="6"/>
      <c r="Y3801" s="6"/>
      <c r="Z3801" s="6"/>
      <c r="AA3801" s="6"/>
      <c r="AB3801" s="6"/>
      <c r="AC3801" s="6"/>
      <c r="AD3801" s="6"/>
      <c r="AE3801" s="6"/>
      <c r="AF3801" s="6"/>
      <c r="AG3801" s="6"/>
    </row>
    <row r="3802" spans="1:33">
      <c r="A3802" s="23"/>
      <c r="B3802" s="6"/>
      <c r="C3802" s="6"/>
      <c r="D3802" s="6"/>
      <c r="E3802" s="6"/>
      <c r="F3802" s="6"/>
      <c r="G3802" s="6"/>
      <c r="H3802" s="6"/>
      <c r="I3802" s="6"/>
      <c r="J3802" s="6"/>
      <c r="K3802" s="6"/>
      <c r="L3802" s="6"/>
      <c r="M3802" s="6"/>
      <c r="N3802" s="6"/>
      <c r="O3802" s="6"/>
      <c r="P3802" s="6"/>
      <c r="Q3802" s="6"/>
      <c r="R3802" s="6"/>
      <c r="S3802" s="6"/>
      <c r="T3802" s="6"/>
      <c r="U3802" s="6"/>
      <c r="V3802" s="6"/>
      <c r="W3802" s="6"/>
      <c r="X3802" s="6"/>
      <c r="Y3802" s="6"/>
      <c r="Z3802" s="6"/>
      <c r="AA3802" s="6"/>
      <c r="AB3802" s="6"/>
      <c r="AC3802" s="6"/>
      <c r="AD3802" s="6"/>
      <c r="AE3802" s="6"/>
      <c r="AF3802" s="6"/>
      <c r="AG3802" s="6"/>
    </row>
    <row r="3803" spans="1:33">
      <c r="A3803" s="23"/>
      <c r="B3803" s="6"/>
      <c r="C3803" s="6"/>
      <c r="D3803" s="6"/>
      <c r="E3803" s="6"/>
      <c r="F3803" s="6"/>
      <c r="G3803" s="6"/>
      <c r="H3803" s="6"/>
      <c r="I3803" s="6"/>
      <c r="J3803" s="6"/>
      <c r="K3803" s="6"/>
      <c r="L3803" s="6"/>
      <c r="M3803" s="6"/>
      <c r="N3803" s="6"/>
      <c r="O3803" s="6"/>
      <c r="P3803" s="6"/>
      <c r="Q3803" s="6"/>
      <c r="R3803" s="6"/>
      <c r="S3803" s="6"/>
      <c r="T3803" s="6"/>
      <c r="U3803" s="6"/>
      <c r="V3803" s="6"/>
      <c r="W3803" s="6"/>
      <c r="X3803" s="6"/>
      <c r="Y3803" s="6"/>
      <c r="Z3803" s="6"/>
      <c r="AA3803" s="6"/>
      <c r="AB3803" s="6"/>
      <c r="AC3803" s="6"/>
      <c r="AD3803" s="6"/>
      <c r="AE3803" s="6"/>
      <c r="AF3803" s="6"/>
      <c r="AG3803" s="6"/>
    </row>
    <row r="3804" spans="1:33">
      <c r="A3804" s="23"/>
      <c r="B3804" s="6"/>
      <c r="C3804" s="6"/>
      <c r="D3804" s="6"/>
      <c r="E3804" s="6"/>
      <c r="F3804" s="6"/>
      <c r="G3804" s="6"/>
      <c r="H3804" s="6"/>
      <c r="I3804" s="6"/>
      <c r="J3804" s="6"/>
      <c r="K3804" s="6"/>
      <c r="L3804" s="6"/>
      <c r="M3804" s="6"/>
      <c r="N3804" s="6"/>
      <c r="O3804" s="6"/>
      <c r="P3804" s="6"/>
      <c r="Q3804" s="6"/>
      <c r="R3804" s="6"/>
      <c r="S3804" s="6"/>
      <c r="T3804" s="6"/>
      <c r="U3804" s="6"/>
      <c r="V3804" s="6"/>
      <c r="W3804" s="6"/>
      <c r="X3804" s="6"/>
      <c r="Y3804" s="6"/>
      <c r="Z3804" s="6"/>
      <c r="AA3804" s="6"/>
      <c r="AB3804" s="6"/>
      <c r="AC3804" s="6"/>
      <c r="AD3804" s="6"/>
      <c r="AE3804" s="6"/>
      <c r="AF3804" s="6"/>
      <c r="AG3804" s="6"/>
    </row>
    <row r="3805" spans="1:33">
      <c r="A3805" s="23"/>
      <c r="B3805" s="6"/>
      <c r="C3805" s="6"/>
      <c r="D3805" s="6"/>
      <c r="E3805" s="6"/>
      <c r="F3805" s="6"/>
      <c r="G3805" s="6"/>
      <c r="H3805" s="6"/>
      <c r="I3805" s="6"/>
      <c r="J3805" s="6"/>
      <c r="K3805" s="6"/>
      <c r="L3805" s="6"/>
      <c r="M3805" s="6"/>
      <c r="N3805" s="6"/>
      <c r="O3805" s="6"/>
      <c r="P3805" s="6"/>
      <c r="Q3805" s="6"/>
      <c r="R3805" s="6"/>
      <c r="S3805" s="6"/>
      <c r="T3805" s="6"/>
      <c r="U3805" s="6"/>
      <c r="V3805" s="6"/>
      <c r="W3805" s="6"/>
      <c r="X3805" s="6"/>
      <c r="Y3805" s="6"/>
      <c r="Z3805" s="6"/>
      <c r="AA3805" s="6"/>
      <c r="AB3805" s="6"/>
      <c r="AC3805" s="6"/>
      <c r="AD3805" s="6"/>
      <c r="AE3805" s="6"/>
      <c r="AF3805" s="6"/>
      <c r="AG3805" s="6"/>
    </row>
    <row r="3806" spans="1:33">
      <c r="A3806" s="23"/>
      <c r="B3806" s="6"/>
      <c r="C3806" s="6"/>
      <c r="D3806" s="6"/>
      <c r="E3806" s="6"/>
      <c r="F3806" s="6"/>
      <c r="G3806" s="6"/>
      <c r="H3806" s="6"/>
      <c r="I3806" s="6"/>
      <c r="J3806" s="6"/>
      <c r="K3806" s="6"/>
      <c r="L3806" s="6"/>
      <c r="M3806" s="6"/>
      <c r="N3806" s="6"/>
      <c r="O3806" s="6"/>
      <c r="P3806" s="6"/>
      <c r="Q3806" s="6"/>
      <c r="R3806" s="6"/>
      <c r="S3806" s="6"/>
      <c r="T3806" s="6"/>
      <c r="U3806" s="6"/>
      <c r="V3806" s="6"/>
      <c r="W3806" s="6"/>
      <c r="X3806" s="6"/>
      <c r="Y3806" s="6"/>
      <c r="Z3806" s="6"/>
      <c r="AA3806" s="6"/>
      <c r="AB3806" s="6"/>
      <c r="AC3806" s="6"/>
      <c r="AD3806" s="6"/>
      <c r="AE3806" s="6"/>
      <c r="AF3806" s="6"/>
      <c r="AG3806" s="6"/>
    </row>
    <row r="3807" spans="1:33">
      <c r="A3807" s="23"/>
      <c r="B3807" s="6"/>
      <c r="C3807" s="6"/>
      <c r="D3807" s="6"/>
      <c r="E3807" s="6"/>
      <c r="F3807" s="6"/>
      <c r="G3807" s="6"/>
      <c r="H3807" s="6"/>
      <c r="I3807" s="6"/>
      <c r="J3807" s="6"/>
      <c r="K3807" s="6"/>
      <c r="L3807" s="6"/>
      <c r="M3807" s="6"/>
      <c r="N3807" s="6"/>
      <c r="O3807" s="6"/>
      <c r="P3807" s="6"/>
      <c r="Q3807" s="6"/>
      <c r="R3807" s="6"/>
      <c r="S3807" s="6"/>
      <c r="T3807" s="6"/>
      <c r="U3807" s="6"/>
      <c r="V3807" s="6"/>
      <c r="W3807" s="6"/>
      <c r="X3807" s="6"/>
      <c r="Y3807" s="6"/>
      <c r="Z3807" s="6"/>
      <c r="AA3807" s="6"/>
      <c r="AB3807" s="6"/>
      <c r="AC3807" s="6"/>
      <c r="AD3807" s="6"/>
      <c r="AE3807" s="6"/>
      <c r="AF3807" s="6"/>
      <c r="AG3807" s="6"/>
    </row>
    <row r="3808" spans="1:33">
      <c r="A3808" s="23"/>
      <c r="B3808" s="6"/>
      <c r="C3808" s="6"/>
      <c r="D3808" s="6"/>
      <c r="E3808" s="6"/>
      <c r="F3808" s="6"/>
      <c r="G3808" s="6"/>
      <c r="H3808" s="6"/>
      <c r="I3808" s="6"/>
      <c r="J3808" s="6"/>
      <c r="K3808" s="6"/>
      <c r="L3808" s="6"/>
      <c r="M3808" s="6"/>
      <c r="N3808" s="6"/>
      <c r="O3808" s="6"/>
      <c r="P3808" s="6"/>
      <c r="Q3808" s="6"/>
      <c r="R3808" s="6"/>
      <c r="S3808" s="6"/>
      <c r="T3808" s="6"/>
      <c r="U3808" s="6"/>
      <c r="V3808" s="6"/>
      <c r="W3808" s="6"/>
      <c r="X3808" s="6"/>
      <c r="Y3808" s="6"/>
      <c r="Z3808" s="6"/>
      <c r="AA3808" s="6"/>
      <c r="AB3808" s="6"/>
      <c r="AC3808" s="6"/>
      <c r="AD3808" s="6"/>
      <c r="AE3808" s="6"/>
      <c r="AF3808" s="6"/>
      <c r="AG3808" s="6"/>
    </row>
    <row r="3809" spans="1:33">
      <c r="A3809" s="23"/>
      <c r="B3809" s="6"/>
      <c r="C3809" s="6"/>
      <c r="D3809" s="6"/>
      <c r="E3809" s="6"/>
      <c r="F3809" s="6"/>
      <c r="G3809" s="6"/>
      <c r="H3809" s="6"/>
      <c r="I3809" s="6"/>
      <c r="J3809" s="6"/>
      <c r="K3809" s="6"/>
      <c r="L3809" s="6"/>
      <c r="M3809" s="6"/>
      <c r="N3809" s="6"/>
      <c r="O3809" s="6"/>
      <c r="P3809" s="6"/>
      <c r="Q3809" s="6"/>
      <c r="R3809" s="6"/>
      <c r="S3809" s="6"/>
      <c r="T3809" s="6"/>
      <c r="U3809" s="6"/>
      <c r="V3809" s="6"/>
      <c r="W3809" s="6"/>
      <c r="X3809" s="6"/>
      <c r="Y3809" s="6"/>
      <c r="Z3809" s="6"/>
      <c r="AA3809" s="6"/>
      <c r="AB3809" s="6"/>
      <c r="AC3809" s="6"/>
      <c r="AD3809" s="6"/>
      <c r="AE3809" s="6"/>
      <c r="AF3809" s="6"/>
      <c r="AG3809" s="6"/>
    </row>
    <row r="3810" spans="1:33">
      <c r="A3810" s="23"/>
      <c r="B3810" s="6"/>
      <c r="C3810" s="6"/>
      <c r="D3810" s="6"/>
      <c r="E3810" s="6"/>
      <c r="F3810" s="6"/>
      <c r="G3810" s="6"/>
      <c r="H3810" s="6"/>
      <c r="I3810" s="6"/>
      <c r="J3810" s="6"/>
      <c r="K3810" s="6"/>
      <c r="L3810" s="6"/>
      <c r="M3810" s="6"/>
      <c r="N3810" s="6"/>
      <c r="O3810" s="6"/>
      <c r="P3810" s="6"/>
      <c r="Q3810" s="6"/>
      <c r="R3810" s="6"/>
      <c r="S3810" s="6"/>
      <c r="T3810" s="6"/>
      <c r="U3810" s="6"/>
      <c r="V3810" s="6"/>
      <c r="W3810" s="6"/>
      <c r="X3810" s="6"/>
      <c r="Y3810" s="6"/>
      <c r="Z3810" s="6"/>
      <c r="AA3810" s="6"/>
      <c r="AB3810" s="6"/>
      <c r="AC3810" s="6"/>
      <c r="AD3810" s="6"/>
      <c r="AE3810" s="6"/>
      <c r="AF3810" s="6"/>
      <c r="AG3810" s="6"/>
    </row>
    <row r="3811" spans="1:33">
      <c r="A3811" s="23"/>
      <c r="B3811" s="6"/>
      <c r="C3811" s="6"/>
      <c r="D3811" s="6"/>
      <c r="E3811" s="6"/>
      <c r="F3811" s="6"/>
      <c r="G3811" s="6"/>
      <c r="H3811" s="6"/>
      <c r="I3811" s="6"/>
      <c r="J3811" s="6"/>
      <c r="K3811" s="6"/>
      <c r="L3811" s="6"/>
      <c r="M3811" s="6"/>
      <c r="N3811" s="6"/>
      <c r="O3811" s="6"/>
      <c r="P3811" s="6"/>
      <c r="Q3811" s="6"/>
      <c r="R3811" s="6"/>
      <c r="S3811" s="6"/>
      <c r="T3811" s="6"/>
      <c r="U3811" s="6"/>
      <c r="V3811" s="6"/>
      <c r="W3811" s="6"/>
      <c r="X3811" s="6"/>
      <c r="Y3811" s="6"/>
      <c r="Z3811" s="6"/>
      <c r="AA3811" s="6"/>
      <c r="AB3811" s="6"/>
      <c r="AC3811" s="6"/>
      <c r="AD3811" s="6"/>
      <c r="AE3811" s="6"/>
      <c r="AF3811" s="6"/>
      <c r="AG3811" s="6"/>
    </row>
    <row r="3812" spans="1:33">
      <c r="A3812" s="23"/>
      <c r="B3812" s="6"/>
      <c r="C3812" s="6"/>
      <c r="D3812" s="6"/>
      <c r="E3812" s="6"/>
      <c r="F3812" s="6"/>
      <c r="G3812" s="6"/>
      <c r="H3812" s="6"/>
      <c r="I3812" s="6"/>
      <c r="J3812" s="6"/>
      <c r="K3812" s="6"/>
      <c r="L3812" s="6"/>
      <c r="M3812" s="6"/>
      <c r="N3812" s="6"/>
      <c r="O3812" s="6"/>
      <c r="P3812" s="6"/>
      <c r="Q3812" s="6"/>
      <c r="R3812" s="6"/>
      <c r="S3812" s="6"/>
      <c r="T3812" s="6"/>
      <c r="U3812" s="6"/>
      <c r="V3812" s="6"/>
      <c r="W3812" s="6"/>
      <c r="X3812" s="6"/>
      <c r="Y3812" s="6"/>
      <c r="Z3812" s="6"/>
      <c r="AA3812" s="6"/>
      <c r="AB3812" s="6"/>
      <c r="AC3812" s="6"/>
      <c r="AD3812" s="6"/>
      <c r="AE3812" s="6"/>
      <c r="AF3812" s="6"/>
      <c r="AG3812" s="6"/>
    </row>
    <row r="3813" spans="1:33">
      <c r="A3813" s="23"/>
      <c r="B3813" s="6"/>
      <c r="C3813" s="6"/>
      <c r="D3813" s="6"/>
      <c r="E3813" s="6"/>
      <c r="F3813" s="6"/>
      <c r="G3813" s="6"/>
      <c r="H3813" s="6"/>
      <c r="I3813" s="6"/>
      <c r="J3813" s="6"/>
      <c r="K3813" s="6"/>
      <c r="L3813" s="6"/>
      <c r="M3813" s="6"/>
      <c r="N3813" s="6"/>
      <c r="O3813" s="6"/>
      <c r="P3813" s="6"/>
      <c r="Q3813" s="6"/>
      <c r="R3813" s="6"/>
      <c r="S3813" s="6"/>
      <c r="T3813" s="6"/>
      <c r="U3813" s="6"/>
      <c r="V3813" s="6"/>
      <c r="W3813" s="6"/>
      <c r="X3813" s="6"/>
      <c r="Y3813" s="6"/>
      <c r="Z3813" s="6"/>
      <c r="AA3813" s="6"/>
      <c r="AB3813" s="6"/>
      <c r="AC3813" s="6"/>
      <c r="AD3813" s="6"/>
      <c r="AE3813" s="6"/>
      <c r="AF3813" s="6"/>
      <c r="AG3813" s="6"/>
    </row>
    <row r="3814" spans="1:33">
      <c r="A3814" s="23"/>
      <c r="B3814" s="6"/>
      <c r="C3814" s="6"/>
      <c r="D3814" s="6"/>
      <c r="E3814" s="6"/>
      <c r="F3814" s="6"/>
      <c r="G3814" s="6"/>
      <c r="H3814" s="6"/>
      <c r="I3814" s="6"/>
      <c r="J3814" s="6"/>
      <c r="K3814" s="6"/>
      <c r="L3814" s="6"/>
      <c r="M3814" s="6"/>
      <c r="N3814" s="6"/>
      <c r="O3814" s="6"/>
      <c r="P3814" s="6"/>
      <c r="Q3814" s="6"/>
      <c r="R3814" s="6"/>
      <c r="S3814" s="6"/>
      <c r="T3814" s="6"/>
      <c r="U3814" s="6"/>
      <c r="V3814" s="6"/>
      <c r="W3814" s="6"/>
      <c r="X3814" s="6"/>
      <c r="Y3814" s="6"/>
      <c r="Z3814" s="6"/>
      <c r="AA3814" s="6"/>
      <c r="AB3814" s="6"/>
      <c r="AC3814" s="6"/>
      <c r="AD3814" s="6"/>
      <c r="AE3814" s="6"/>
      <c r="AF3814" s="6"/>
      <c r="AG3814" s="6"/>
    </row>
    <row r="3815" spans="1:33">
      <c r="A3815" s="23"/>
      <c r="B3815" s="6"/>
      <c r="C3815" s="6"/>
      <c r="D3815" s="6"/>
      <c r="E3815" s="6"/>
      <c r="F3815" s="6"/>
      <c r="G3815" s="6"/>
      <c r="H3815" s="6"/>
      <c r="I3815" s="6"/>
      <c r="J3815" s="6"/>
      <c r="K3815" s="6"/>
      <c r="L3815" s="6"/>
      <c r="M3815" s="6"/>
      <c r="N3815" s="6"/>
      <c r="O3815" s="6"/>
      <c r="P3815" s="6"/>
      <c r="Q3815" s="6"/>
      <c r="R3815" s="6"/>
      <c r="S3815" s="6"/>
      <c r="T3815" s="6"/>
      <c r="U3815" s="6"/>
      <c r="V3815" s="6"/>
      <c r="W3815" s="6"/>
      <c r="X3815" s="6"/>
      <c r="Y3815" s="6"/>
      <c r="Z3815" s="6"/>
      <c r="AA3815" s="6"/>
      <c r="AB3815" s="6"/>
      <c r="AC3815" s="6"/>
      <c r="AD3815" s="6"/>
      <c r="AE3815" s="6"/>
      <c r="AF3815" s="6"/>
      <c r="AG3815" s="6"/>
    </row>
    <row r="3816" spans="1:33">
      <c r="A3816" s="23"/>
      <c r="B3816" s="6"/>
      <c r="C3816" s="6"/>
      <c r="D3816" s="6"/>
      <c r="E3816" s="6"/>
      <c r="F3816" s="6"/>
      <c r="G3816" s="6"/>
      <c r="H3816" s="6"/>
      <c r="I3816" s="6"/>
      <c r="J3816" s="6"/>
      <c r="K3816" s="6"/>
      <c r="L3816" s="6"/>
      <c r="M3816" s="6"/>
      <c r="N3816" s="6"/>
      <c r="O3816" s="6"/>
      <c r="P3816" s="6"/>
      <c r="Q3816" s="6"/>
      <c r="R3816" s="6"/>
      <c r="S3816" s="6"/>
      <c r="T3816" s="6"/>
      <c r="U3816" s="6"/>
      <c r="V3816" s="6"/>
      <c r="W3816" s="6"/>
      <c r="X3816" s="6"/>
      <c r="Y3816" s="6"/>
      <c r="Z3816" s="6"/>
      <c r="AA3816" s="6"/>
      <c r="AB3816" s="6"/>
      <c r="AC3816" s="6"/>
      <c r="AD3816" s="6"/>
      <c r="AE3816" s="6"/>
      <c r="AF3816" s="6"/>
      <c r="AG3816" s="6"/>
    </row>
    <row r="3817" spans="1:33">
      <c r="A3817" s="23"/>
      <c r="B3817" s="6"/>
      <c r="C3817" s="6"/>
      <c r="D3817" s="6"/>
      <c r="E3817" s="6"/>
      <c r="F3817" s="6"/>
      <c r="G3817" s="6"/>
      <c r="H3817" s="6"/>
      <c r="I3817" s="6"/>
      <c r="J3817" s="6"/>
      <c r="K3817" s="6"/>
      <c r="L3817" s="6"/>
      <c r="M3817" s="6"/>
      <c r="N3817" s="6"/>
      <c r="O3817" s="6"/>
      <c r="P3817" s="6"/>
      <c r="Q3817" s="6"/>
      <c r="R3817" s="6"/>
      <c r="S3817" s="6"/>
      <c r="T3817" s="6"/>
      <c r="U3817" s="6"/>
      <c r="V3817" s="6"/>
      <c r="W3817" s="6"/>
      <c r="X3817" s="6"/>
      <c r="Y3817" s="6"/>
      <c r="Z3817" s="6"/>
      <c r="AA3817" s="6"/>
      <c r="AB3817" s="6"/>
      <c r="AC3817" s="6"/>
      <c r="AD3817" s="6"/>
      <c r="AE3817" s="6"/>
      <c r="AF3817" s="6"/>
      <c r="AG3817" s="6"/>
    </row>
    <row r="3818" spans="1:33">
      <c r="A3818" s="23"/>
      <c r="B3818" s="6"/>
      <c r="C3818" s="6"/>
      <c r="D3818" s="6"/>
      <c r="E3818" s="6"/>
      <c r="F3818" s="6"/>
      <c r="G3818" s="6"/>
      <c r="H3818" s="6"/>
      <c r="I3818" s="6"/>
      <c r="J3818" s="6"/>
      <c r="K3818" s="6"/>
      <c r="L3818" s="6"/>
      <c r="M3818" s="6"/>
      <c r="N3818" s="6"/>
      <c r="O3818" s="6"/>
      <c r="P3818" s="6"/>
      <c r="Q3818" s="6"/>
      <c r="R3818" s="6"/>
      <c r="S3818" s="6"/>
      <c r="T3818" s="6"/>
      <c r="U3818" s="6"/>
      <c r="V3818" s="6"/>
      <c r="W3818" s="6"/>
      <c r="X3818" s="6"/>
      <c r="Y3818" s="6"/>
      <c r="Z3818" s="6"/>
      <c r="AA3818" s="6"/>
      <c r="AB3818" s="6"/>
      <c r="AC3818" s="6"/>
      <c r="AD3818" s="6"/>
      <c r="AE3818" s="6"/>
      <c r="AF3818" s="6"/>
      <c r="AG3818" s="6"/>
    </row>
    <row r="3819" spans="1:33">
      <c r="A3819" s="23"/>
      <c r="B3819" s="6"/>
      <c r="C3819" s="6"/>
      <c r="D3819" s="6"/>
      <c r="E3819" s="6"/>
      <c r="F3819" s="6"/>
      <c r="G3819" s="6"/>
      <c r="H3819" s="6"/>
      <c r="I3819" s="6"/>
      <c r="J3819" s="6"/>
      <c r="K3819" s="6"/>
      <c r="L3819" s="6"/>
      <c r="M3819" s="6"/>
      <c r="N3819" s="6"/>
      <c r="O3819" s="6"/>
      <c r="P3819" s="6"/>
      <c r="Q3819" s="6"/>
      <c r="R3819" s="6"/>
      <c r="S3819" s="6"/>
      <c r="T3819" s="6"/>
      <c r="U3819" s="6"/>
      <c r="V3819" s="6"/>
      <c r="W3819" s="6"/>
      <c r="X3819" s="6"/>
      <c r="Y3819" s="6"/>
      <c r="Z3819" s="6"/>
      <c r="AA3819" s="6"/>
      <c r="AB3819" s="6"/>
      <c r="AC3819" s="6"/>
      <c r="AD3819" s="6"/>
      <c r="AE3819" s="6"/>
      <c r="AF3819" s="6"/>
      <c r="AG3819" s="6"/>
    </row>
    <row r="3820" spans="1:33">
      <c r="A3820" s="23"/>
      <c r="B3820" s="6"/>
      <c r="C3820" s="6"/>
      <c r="D3820" s="6"/>
      <c r="E3820" s="6"/>
      <c r="F3820" s="6"/>
      <c r="G3820" s="6"/>
      <c r="H3820" s="6"/>
      <c r="I3820" s="6"/>
      <c r="J3820" s="6"/>
      <c r="K3820" s="6"/>
      <c r="L3820" s="6"/>
      <c r="M3820" s="6"/>
      <c r="N3820" s="6"/>
      <c r="O3820" s="6"/>
      <c r="P3820" s="6"/>
      <c r="Q3820" s="6"/>
      <c r="R3820" s="6"/>
      <c r="S3820" s="6"/>
      <c r="T3820" s="6"/>
      <c r="U3820" s="6"/>
      <c r="V3820" s="6"/>
      <c r="W3820" s="6"/>
      <c r="X3820" s="6"/>
      <c r="Y3820" s="6"/>
      <c r="Z3820" s="6"/>
      <c r="AA3820" s="6"/>
      <c r="AB3820" s="6"/>
      <c r="AC3820" s="6"/>
      <c r="AD3820" s="6"/>
      <c r="AE3820" s="6"/>
      <c r="AF3820" s="6"/>
      <c r="AG3820" s="6"/>
    </row>
    <row r="3821" spans="1:33">
      <c r="A3821" s="23"/>
      <c r="B3821" s="6"/>
      <c r="C3821" s="6"/>
      <c r="D3821" s="6"/>
      <c r="E3821" s="6"/>
      <c r="F3821" s="6"/>
      <c r="G3821" s="6"/>
      <c r="H3821" s="6"/>
      <c r="I3821" s="6"/>
      <c r="J3821" s="6"/>
      <c r="K3821" s="6"/>
      <c r="L3821" s="6"/>
      <c r="M3821" s="6"/>
      <c r="N3821" s="6"/>
      <c r="O3821" s="6"/>
      <c r="P3821" s="6"/>
      <c r="Q3821" s="6"/>
      <c r="R3821" s="6"/>
      <c r="S3821" s="6"/>
      <c r="T3821" s="6"/>
      <c r="U3821" s="6"/>
      <c r="V3821" s="6"/>
      <c r="W3821" s="6"/>
      <c r="X3821" s="6"/>
      <c r="Y3821" s="6"/>
      <c r="Z3821" s="6"/>
      <c r="AA3821" s="6"/>
      <c r="AB3821" s="6"/>
      <c r="AC3821" s="6"/>
      <c r="AD3821" s="6"/>
      <c r="AE3821" s="6"/>
      <c r="AF3821" s="6"/>
      <c r="AG3821" s="6"/>
    </row>
    <row r="3822" spans="1:33">
      <c r="A3822" s="23"/>
      <c r="B3822" s="6"/>
      <c r="C3822" s="6"/>
      <c r="D3822" s="6"/>
      <c r="E3822" s="6"/>
      <c r="F3822" s="6"/>
      <c r="G3822" s="6"/>
      <c r="H3822" s="6"/>
      <c r="I3822" s="6"/>
      <c r="J3822" s="6"/>
      <c r="K3822" s="6"/>
      <c r="L3822" s="6"/>
      <c r="M3822" s="6"/>
      <c r="N3822" s="6"/>
      <c r="O3822" s="6"/>
      <c r="P3822" s="6"/>
      <c r="Q3822" s="6"/>
      <c r="R3822" s="6"/>
      <c r="S3822" s="6"/>
      <c r="T3822" s="6"/>
      <c r="U3822" s="6"/>
      <c r="V3822" s="6"/>
      <c r="W3822" s="6"/>
      <c r="X3822" s="6"/>
      <c r="Y3822" s="6"/>
      <c r="Z3822" s="6"/>
      <c r="AA3822" s="6"/>
      <c r="AB3822" s="6"/>
      <c r="AC3822" s="6"/>
      <c r="AD3822" s="6"/>
      <c r="AE3822" s="6"/>
      <c r="AF3822" s="6"/>
      <c r="AG3822" s="6"/>
    </row>
    <row r="3823" spans="1:33">
      <c r="A3823" s="23"/>
      <c r="B3823" s="6"/>
      <c r="C3823" s="6"/>
      <c r="D3823" s="6"/>
      <c r="E3823" s="6"/>
      <c r="F3823" s="6"/>
      <c r="G3823" s="6"/>
      <c r="H3823" s="6"/>
      <c r="I3823" s="6"/>
      <c r="J3823" s="6"/>
      <c r="K3823" s="6"/>
      <c r="L3823" s="6"/>
      <c r="M3823" s="6"/>
      <c r="N3823" s="6"/>
      <c r="O3823" s="6"/>
      <c r="P3823" s="6"/>
      <c r="Q3823" s="6"/>
      <c r="R3823" s="6"/>
      <c r="S3823" s="6"/>
      <c r="T3823" s="6"/>
      <c r="U3823" s="6"/>
      <c r="V3823" s="6"/>
      <c r="W3823" s="6"/>
      <c r="X3823" s="6"/>
      <c r="Y3823" s="6"/>
      <c r="Z3823" s="6"/>
      <c r="AA3823" s="6"/>
      <c r="AB3823" s="6"/>
      <c r="AC3823" s="6"/>
      <c r="AD3823" s="6"/>
      <c r="AE3823" s="6"/>
      <c r="AF3823" s="6"/>
      <c r="AG3823" s="6"/>
    </row>
    <row r="3824" spans="1:33">
      <c r="A3824" s="23"/>
      <c r="B3824" s="6"/>
      <c r="C3824" s="6"/>
      <c r="D3824" s="6"/>
      <c r="E3824" s="6"/>
      <c r="F3824" s="6"/>
      <c r="G3824" s="6"/>
      <c r="H3824" s="6"/>
      <c r="I3824" s="6"/>
      <c r="J3824" s="6"/>
      <c r="K3824" s="6"/>
      <c r="L3824" s="6"/>
      <c r="M3824" s="6"/>
      <c r="N3824" s="6"/>
      <c r="O3824" s="6"/>
      <c r="P3824" s="6"/>
      <c r="Q3824" s="6"/>
      <c r="R3824" s="6"/>
      <c r="S3824" s="6"/>
      <c r="T3824" s="6"/>
      <c r="U3824" s="6"/>
      <c r="V3824" s="6"/>
      <c r="W3824" s="6"/>
      <c r="X3824" s="6"/>
      <c r="Y3824" s="6"/>
      <c r="Z3824" s="6"/>
      <c r="AA3824" s="6"/>
      <c r="AB3824" s="6"/>
      <c r="AC3824" s="6"/>
      <c r="AD3824" s="6"/>
      <c r="AE3824" s="6"/>
      <c r="AF3824" s="6"/>
      <c r="AG3824" s="6"/>
    </row>
    <row r="3825" spans="1:33">
      <c r="A3825" s="23"/>
      <c r="B3825" s="6"/>
      <c r="C3825" s="6"/>
      <c r="D3825" s="6"/>
      <c r="E3825" s="6"/>
      <c r="F3825" s="6"/>
      <c r="G3825" s="6"/>
      <c r="H3825" s="6"/>
      <c r="I3825" s="6"/>
      <c r="J3825" s="6"/>
      <c r="K3825" s="6"/>
      <c r="L3825" s="6"/>
      <c r="M3825" s="6"/>
      <c r="N3825" s="6"/>
      <c r="O3825" s="6"/>
      <c r="P3825" s="6"/>
      <c r="Q3825" s="6"/>
      <c r="R3825" s="6"/>
      <c r="S3825" s="6"/>
      <c r="T3825" s="6"/>
      <c r="U3825" s="6"/>
      <c r="V3825" s="6"/>
      <c r="W3825" s="6"/>
      <c r="X3825" s="6"/>
      <c r="Y3825" s="6"/>
      <c r="Z3825" s="6"/>
      <c r="AA3825" s="6"/>
      <c r="AB3825" s="6"/>
      <c r="AC3825" s="6"/>
      <c r="AD3825" s="6"/>
      <c r="AE3825" s="6"/>
      <c r="AF3825" s="6"/>
      <c r="AG3825" s="6"/>
    </row>
    <row r="3826" spans="1:33">
      <c r="A3826" s="23"/>
      <c r="B3826" s="6"/>
      <c r="C3826" s="6"/>
      <c r="D3826" s="6"/>
      <c r="E3826" s="6"/>
      <c r="F3826" s="6"/>
      <c r="G3826" s="6"/>
      <c r="H3826" s="6"/>
      <c r="I3826" s="6"/>
      <c r="J3826" s="6"/>
      <c r="K3826" s="6"/>
      <c r="L3826" s="6"/>
      <c r="M3826" s="6"/>
      <c r="N3826" s="6"/>
      <c r="O3826" s="6"/>
      <c r="P3826" s="6"/>
      <c r="Q3826" s="6"/>
      <c r="R3826" s="6"/>
      <c r="S3826" s="6"/>
      <c r="T3826" s="6"/>
      <c r="U3826" s="6"/>
      <c r="V3826" s="6"/>
      <c r="W3826" s="6"/>
      <c r="X3826" s="6"/>
      <c r="Y3826" s="6"/>
      <c r="Z3826" s="6"/>
      <c r="AA3826" s="6"/>
      <c r="AB3826" s="6"/>
      <c r="AC3826" s="6"/>
      <c r="AD3826" s="6"/>
      <c r="AE3826" s="6"/>
      <c r="AF3826" s="6"/>
      <c r="AG3826" s="6"/>
    </row>
    <row r="3827" spans="1:33">
      <c r="A3827" s="23"/>
      <c r="B3827" s="6"/>
      <c r="C3827" s="6"/>
      <c r="D3827" s="6"/>
      <c r="E3827" s="6"/>
      <c r="F3827" s="6"/>
      <c r="G3827" s="6"/>
      <c r="H3827" s="6"/>
      <c r="I3827" s="6"/>
      <c r="J3827" s="6"/>
      <c r="K3827" s="6"/>
      <c r="L3827" s="6"/>
      <c r="M3827" s="6"/>
      <c r="N3827" s="6"/>
      <c r="O3827" s="6"/>
      <c r="P3827" s="6"/>
      <c r="Q3827" s="6"/>
      <c r="R3827" s="6"/>
      <c r="S3827" s="6"/>
      <c r="T3827" s="6"/>
      <c r="U3827" s="6"/>
      <c r="V3827" s="6"/>
      <c r="W3827" s="6"/>
      <c r="X3827" s="6"/>
      <c r="Y3827" s="6"/>
      <c r="Z3827" s="6"/>
      <c r="AA3827" s="6"/>
      <c r="AB3827" s="6"/>
      <c r="AC3827" s="6"/>
      <c r="AD3827" s="6"/>
      <c r="AE3827" s="6"/>
      <c r="AF3827" s="6"/>
      <c r="AG3827" s="6"/>
    </row>
    <row r="3828" spans="1:33">
      <c r="A3828" s="23"/>
      <c r="B3828" s="6"/>
      <c r="C3828" s="6"/>
      <c r="D3828" s="6"/>
      <c r="E3828" s="6"/>
      <c r="F3828" s="6"/>
      <c r="G3828" s="6"/>
      <c r="H3828" s="6"/>
      <c r="I3828" s="6"/>
      <c r="J3828" s="6"/>
      <c r="K3828" s="6"/>
      <c r="L3828" s="6"/>
      <c r="M3828" s="6"/>
      <c r="N3828" s="6"/>
      <c r="O3828" s="6"/>
      <c r="P3828" s="6"/>
      <c r="Q3828" s="6"/>
      <c r="R3828" s="6"/>
      <c r="S3828" s="6"/>
      <c r="T3828" s="6"/>
      <c r="U3828" s="6"/>
      <c r="V3828" s="6"/>
      <c r="W3828" s="6"/>
      <c r="X3828" s="6"/>
      <c r="Y3828" s="6"/>
      <c r="Z3828" s="6"/>
      <c r="AA3828" s="6"/>
      <c r="AB3828" s="6"/>
      <c r="AC3828" s="6"/>
      <c r="AD3828" s="6"/>
      <c r="AE3828" s="6"/>
      <c r="AF3828" s="6"/>
      <c r="AG3828" s="6"/>
    </row>
    <row r="3829" spans="1:33">
      <c r="A3829" s="23"/>
      <c r="B3829" s="6"/>
      <c r="C3829" s="6"/>
      <c r="D3829" s="6"/>
      <c r="E3829" s="6"/>
      <c r="F3829" s="6"/>
      <c r="G3829" s="6"/>
      <c r="H3829" s="6"/>
      <c r="I3829" s="6"/>
      <c r="J3829" s="6"/>
      <c r="K3829" s="6"/>
      <c r="L3829" s="6"/>
      <c r="M3829" s="6"/>
      <c r="N3829" s="6"/>
      <c r="O3829" s="6"/>
      <c r="P3829" s="6"/>
      <c r="Q3829" s="6"/>
      <c r="R3829" s="6"/>
      <c r="S3829" s="6"/>
      <c r="T3829" s="6"/>
      <c r="U3829" s="6"/>
      <c r="V3829" s="6"/>
      <c r="W3829" s="6"/>
      <c r="X3829" s="6"/>
      <c r="Y3829" s="6"/>
      <c r="Z3829" s="6"/>
      <c r="AA3829" s="6"/>
      <c r="AB3829" s="6"/>
      <c r="AC3829" s="6"/>
      <c r="AD3829" s="6"/>
      <c r="AE3829" s="6"/>
      <c r="AF3829" s="6"/>
      <c r="AG3829" s="6"/>
    </row>
    <row r="3830" spans="1:33">
      <c r="A3830" s="23"/>
      <c r="B3830" s="6"/>
      <c r="C3830" s="6"/>
      <c r="D3830" s="6"/>
      <c r="E3830" s="6"/>
      <c r="F3830" s="6"/>
      <c r="G3830" s="6"/>
      <c r="H3830" s="6"/>
      <c r="I3830" s="6"/>
      <c r="J3830" s="6"/>
      <c r="K3830" s="6"/>
      <c r="L3830" s="6"/>
      <c r="M3830" s="6"/>
      <c r="N3830" s="6"/>
      <c r="O3830" s="6"/>
      <c r="P3830" s="6"/>
      <c r="Q3830" s="6"/>
      <c r="R3830" s="6"/>
      <c r="S3830" s="6"/>
      <c r="T3830" s="6"/>
      <c r="U3830" s="6"/>
      <c r="V3830" s="6"/>
      <c r="W3830" s="6"/>
      <c r="X3830" s="6"/>
      <c r="Y3830" s="6"/>
      <c r="Z3830" s="6"/>
      <c r="AA3830" s="6"/>
      <c r="AB3830" s="6"/>
      <c r="AC3830" s="6"/>
      <c r="AD3830" s="6"/>
      <c r="AE3830" s="6"/>
      <c r="AF3830" s="6"/>
      <c r="AG3830" s="6"/>
    </row>
    <row r="3831" spans="1:33">
      <c r="A3831" s="23"/>
      <c r="B3831" s="6"/>
      <c r="C3831" s="6"/>
      <c r="D3831" s="6"/>
      <c r="E3831" s="6"/>
      <c r="F3831" s="6"/>
      <c r="G3831" s="6"/>
      <c r="H3831" s="6"/>
      <c r="I3831" s="6"/>
      <c r="J3831" s="6"/>
      <c r="K3831" s="6"/>
      <c r="L3831" s="6"/>
      <c r="M3831" s="6"/>
      <c r="N3831" s="6"/>
      <c r="O3831" s="6"/>
      <c r="P3831" s="6"/>
      <c r="Q3831" s="6"/>
      <c r="R3831" s="6"/>
      <c r="S3831" s="6"/>
      <c r="T3831" s="6"/>
      <c r="U3831" s="6"/>
      <c r="V3831" s="6"/>
      <c r="W3831" s="6"/>
      <c r="X3831" s="6"/>
      <c r="Y3831" s="6"/>
      <c r="Z3831" s="6"/>
      <c r="AA3831" s="6"/>
      <c r="AB3831" s="6"/>
      <c r="AC3831" s="6"/>
      <c r="AD3831" s="6"/>
      <c r="AE3831" s="6"/>
      <c r="AF3831" s="6"/>
      <c r="AG3831" s="6"/>
    </row>
    <row r="3832" spans="1:33">
      <c r="A3832" s="23"/>
      <c r="B3832" s="6"/>
      <c r="C3832" s="6"/>
      <c r="D3832" s="6"/>
      <c r="E3832" s="6"/>
      <c r="F3832" s="6"/>
      <c r="G3832" s="6"/>
      <c r="H3832" s="6"/>
      <c r="I3832" s="6"/>
      <c r="J3832" s="6"/>
      <c r="K3832" s="6"/>
      <c r="L3832" s="6"/>
      <c r="M3832" s="6"/>
      <c r="N3832" s="6"/>
      <c r="O3832" s="6"/>
      <c r="P3832" s="6"/>
      <c r="Q3832" s="6"/>
      <c r="R3832" s="6"/>
      <c r="S3832" s="6"/>
      <c r="T3832" s="6"/>
      <c r="U3832" s="6"/>
      <c r="V3832" s="6"/>
      <c r="W3832" s="6"/>
      <c r="X3832" s="6"/>
      <c r="Y3832" s="6"/>
      <c r="Z3832" s="6"/>
      <c r="AA3832" s="6"/>
      <c r="AB3832" s="6"/>
      <c r="AC3832" s="6"/>
      <c r="AD3832" s="6"/>
      <c r="AE3832" s="6"/>
      <c r="AF3832" s="6"/>
      <c r="AG3832" s="6"/>
    </row>
    <row r="3833" spans="1:33">
      <c r="A3833" s="23"/>
      <c r="B3833" s="6"/>
      <c r="C3833" s="6"/>
      <c r="D3833" s="6"/>
      <c r="E3833" s="6"/>
      <c r="F3833" s="6"/>
      <c r="G3833" s="6"/>
      <c r="H3833" s="6"/>
      <c r="I3833" s="6"/>
      <c r="J3833" s="6"/>
      <c r="K3833" s="6"/>
      <c r="L3833" s="6"/>
      <c r="M3833" s="6"/>
      <c r="N3833" s="6"/>
      <c r="O3833" s="6"/>
      <c r="P3833" s="6"/>
      <c r="Q3833" s="6"/>
      <c r="R3833" s="6"/>
      <c r="S3833" s="6"/>
      <c r="T3833" s="6"/>
      <c r="U3833" s="6"/>
      <c r="V3833" s="6"/>
      <c r="W3833" s="6"/>
      <c r="X3833" s="6"/>
      <c r="Y3833" s="6"/>
      <c r="Z3833" s="6"/>
      <c r="AA3833" s="6"/>
      <c r="AB3833" s="6"/>
      <c r="AC3833" s="6"/>
      <c r="AD3833" s="6"/>
      <c r="AE3833" s="6"/>
      <c r="AF3833" s="6"/>
      <c r="AG3833" s="6"/>
    </row>
    <row r="3834" spans="1:33">
      <c r="A3834" s="23"/>
      <c r="B3834" s="6"/>
      <c r="C3834" s="6"/>
      <c r="D3834" s="6"/>
      <c r="E3834" s="6"/>
      <c r="F3834" s="6"/>
      <c r="G3834" s="6"/>
      <c r="H3834" s="6"/>
      <c r="I3834" s="6"/>
      <c r="J3834" s="6"/>
      <c r="K3834" s="6"/>
      <c r="L3834" s="6"/>
      <c r="M3834" s="6"/>
      <c r="N3834" s="6"/>
      <c r="O3834" s="6"/>
      <c r="P3834" s="6"/>
      <c r="Q3834" s="6"/>
      <c r="R3834" s="6"/>
      <c r="S3834" s="6"/>
      <c r="T3834" s="6"/>
      <c r="U3834" s="6"/>
      <c r="V3834" s="6"/>
      <c r="W3834" s="6"/>
      <c r="X3834" s="6"/>
      <c r="Y3834" s="6"/>
      <c r="Z3834" s="6"/>
      <c r="AA3834" s="6"/>
      <c r="AB3834" s="6"/>
      <c r="AC3834" s="6"/>
      <c r="AD3834" s="6"/>
      <c r="AE3834" s="6"/>
      <c r="AF3834" s="6"/>
      <c r="AG3834" s="6"/>
    </row>
    <row r="3835" spans="1:33">
      <c r="A3835" s="23"/>
      <c r="B3835" s="6"/>
      <c r="C3835" s="6"/>
      <c r="D3835" s="6"/>
      <c r="E3835" s="6"/>
      <c r="F3835" s="6"/>
      <c r="G3835" s="6"/>
      <c r="H3835" s="6"/>
      <c r="I3835" s="6"/>
      <c r="J3835" s="6"/>
      <c r="K3835" s="6"/>
      <c r="L3835" s="6"/>
      <c r="M3835" s="6"/>
      <c r="N3835" s="6"/>
      <c r="O3835" s="6"/>
      <c r="P3835" s="6"/>
      <c r="Q3835" s="6"/>
      <c r="R3835" s="6"/>
      <c r="S3835" s="6"/>
      <c r="T3835" s="6"/>
      <c r="U3835" s="6"/>
      <c r="V3835" s="6"/>
      <c r="W3835" s="6"/>
      <c r="X3835" s="6"/>
      <c r="Y3835" s="6"/>
      <c r="Z3835" s="6"/>
      <c r="AA3835" s="6"/>
      <c r="AB3835" s="6"/>
      <c r="AC3835" s="6"/>
      <c r="AD3835" s="6"/>
      <c r="AE3835" s="6"/>
      <c r="AF3835" s="6"/>
      <c r="AG3835" s="6"/>
    </row>
    <row r="3836" spans="1:33">
      <c r="A3836" s="23"/>
      <c r="B3836" s="6"/>
      <c r="C3836" s="6"/>
      <c r="D3836" s="6"/>
      <c r="E3836" s="6"/>
      <c r="F3836" s="6"/>
      <c r="G3836" s="6"/>
      <c r="H3836" s="6"/>
      <c r="I3836" s="6"/>
      <c r="J3836" s="6"/>
      <c r="K3836" s="6"/>
      <c r="L3836" s="6"/>
      <c r="M3836" s="6"/>
      <c r="N3836" s="6"/>
      <c r="O3836" s="6"/>
      <c r="P3836" s="6"/>
      <c r="Q3836" s="6"/>
      <c r="R3836" s="6"/>
      <c r="S3836" s="6"/>
      <c r="T3836" s="6"/>
      <c r="U3836" s="6"/>
      <c r="V3836" s="6"/>
      <c r="W3836" s="6"/>
      <c r="X3836" s="6"/>
      <c r="Y3836" s="6"/>
      <c r="Z3836" s="6"/>
      <c r="AA3836" s="6"/>
      <c r="AB3836" s="6"/>
      <c r="AC3836" s="6"/>
      <c r="AD3836" s="6"/>
      <c r="AE3836" s="6"/>
      <c r="AF3836" s="6"/>
      <c r="AG3836" s="6"/>
    </row>
    <row r="3837" spans="1:33">
      <c r="A3837" s="23"/>
      <c r="B3837" s="6"/>
      <c r="C3837" s="6"/>
      <c r="D3837" s="6"/>
      <c r="E3837" s="6"/>
      <c r="F3837" s="6"/>
      <c r="G3837" s="6"/>
      <c r="H3837" s="6"/>
      <c r="I3837" s="6"/>
      <c r="J3837" s="6"/>
      <c r="K3837" s="6"/>
      <c r="L3837" s="6"/>
      <c r="M3837" s="6"/>
      <c r="N3837" s="6"/>
      <c r="O3837" s="6"/>
      <c r="P3837" s="6"/>
      <c r="Q3837" s="6"/>
      <c r="R3837" s="6"/>
      <c r="S3837" s="6"/>
      <c r="T3837" s="6"/>
      <c r="U3837" s="6"/>
      <c r="V3837" s="6"/>
      <c r="W3837" s="6"/>
      <c r="X3837" s="6"/>
      <c r="Y3837" s="6"/>
      <c r="Z3837" s="6"/>
      <c r="AA3837" s="6"/>
      <c r="AB3837" s="6"/>
      <c r="AC3837" s="6"/>
      <c r="AD3837" s="6"/>
      <c r="AE3837" s="6"/>
      <c r="AF3837" s="6"/>
      <c r="AG3837" s="6"/>
    </row>
    <row r="3838" spans="1:33">
      <c r="A3838" s="23"/>
      <c r="B3838" s="6"/>
      <c r="C3838" s="6"/>
      <c r="D3838" s="6"/>
      <c r="E3838" s="6"/>
      <c r="F3838" s="6"/>
      <c r="G3838" s="6"/>
      <c r="H3838" s="6"/>
      <c r="I3838" s="6"/>
      <c r="J3838" s="6"/>
      <c r="K3838" s="6"/>
      <c r="L3838" s="6"/>
      <c r="M3838" s="6"/>
      <c r="N3838" s="6"/>
      <c r="O3838" s="6"/>
      <c r="P3838" s="6"/>
      <c r="Q3838" s="6"/>
      <c r="R3838" s="6"/>
      <c r="S3838" s="6"/>
      <c r="T3838" s="6"/>
      <c r="U3838" s="6"/>
      <c r="V3838" s="6"/>
      <c r="W3838" s="6"/>
      <c r="X3838" s="6"/>
      <c r="Y3838" s="6"/>
      <c r="Z3838" s="6"/>
      <c r="AA3838" s="6"/>
      <c r="AB3838" s="6"/>
      <c r="AC3838" s="6"/>
      <c r="AD3838" s="6"/>
      <c r="AE3838" s="6"/>
      <c r="AF3838" s="6"/>
      <c r="AG3838" s="6"/>
    </row>
    <row r="3839" spans="1:33">
      <c r="A3839" s="23"/>
      <c r="B3839" s="6"/>
      <c r="C3839" s="6"/>
      <c r="D3839" s="6"/>
      <c r="E3839" s="6"/>
      <c r="F3839" s="6"/>
      <c r="G3839" s="6"/>
      <c r="H3839" s="6"/>
      <c r="I3839" s="6"/>
      <c r="J3839" s="6"/>
      <c r="K3839" s="6"/>
      <c r="L3839" s="6"/>
      <c r="M3839" s="6"/>
      <c r="N3839" s="6"/>
      <c r="O3839" s="6"/>
      <c r="P3839" s="6"/>
      <c r="Q3839" s="6"/>
      <c r="R3839" s="6"/>
      <c r="S3839" s="6"/>
      <c r="T3839" s="6"/>
      <c r="U3839" s="6"/>
      <c r="V3839" s="6"/>
      <c r="W3839" s="6"/>
      <c r="X3839" s="6"/>
      <c r="Y3839" s="6"/>
      <c r="Z3839" s="6"/>
      <c r="AA3839" s="6"/>
      <c r="AB3839" s="6"/>
      <c r="AC3839" s="6"/>
      <c r="AD3839" s="6"/>
      <c r="AE3839" s="6"/>
      <c r="AF3839" s="6"/>
      <c r="AG3839" s="6"/>
    </row>
    <row r="3840" spans="1:33">
      <c r="A3840" s="23"/>
      <c r="B3840" s="6"/>
      <c r="C3840" s="6"/>
      <c r="D3840" s="6"/>
      <c r="E3840" s="6"/>
      <c r="F3840" s="6"/>
      <c r="G3840" s="6"/>
      <c r="H3840" s="6"/>
      <c r="I3840" s="6"/>
      <c r="J3840" s="6"/>
      <c r="K3840" s="6"/>
      <c r="L3840" s="6"/>
      <c r="M3840" s="6"/>
      <c r="N3840" s="6"/>
      <c r="O3840" s="6"/>
      <c r="P3840" s="6"/>
      <c r="Q3840" s="6"/>
      <c r="R3840" s="6"/>
      <c r="S3840" s="6"/>
      <c r="T3840" s="6"/>
      <c r="U3840" s="6"/>
      <c r="V3840" s="6"/>
      <c r="W3840" s="6"/>
      <c r="X3840" s="6"/>
      <c r="Y3840" s="6"/>
      <c r="Z3840" s="6"/>
      <c r="AA3840" s="6"/>
      <c r="AB3840" s="6"/>
      <c r="AC3840" s="6"/>
      <c r="AD3840" s="6"/>
      <c r="AE3840" s="6"/>
      <c r="AF3840" s="6"/>
      <c r="AG3840" s="6"/>
    </row>
    <row r="3841" spans="1:33">
      <c r="A3841" s="23"/>
      <c r="B3841" s="6"/>
      <c r="C3841" s="6"/>
      <c r="D3841" s="6"/>
      <c r="E3841" s="6"/>
      <c r="F3841" s="6"/>
      <c r="G3841" s="6"/>
      <c r="H3841" s="6"/>
      <c r="I3841" s="6"/>
      <c r="J3841" s="6"/>
      <c r="K3841" s="6"/>
      <c r="L3841" s="6"/>
      <c r="M3841" s="6"/>
      <c r="N3841" s="6"/>
      <c r="O3841" s="6"/>
      <c r="P3841" s="6"/>
      <c r="Q3841" s="6"/>
      <c r="R3841" s="6"/>
      <c r="S3841" s="6"/>
      <c r="T3841" s="6"/>
      <c r="U3841" s="6"/>
      <c r="V3841" s="6"/>
      <c r="W3841" s="6"/>
      <c r="X3841" s="6"/>
      <c r="Y3841" s="6"/>
      <c r="Z3841" s="6"/>
      <c r="AA3841" s="6"/>
      <c r="AB3841" s="6"/>
      <c r="AC3841" s="6"/>
      <c r="AD3841" s="6"/>
      <c r="AE3841" s="6"/>
      <c r="AF3841" s="6"/>
      <c r="AG3841" s="6"/>
    </row>
    <row r="3842" spans="1:33">
      <c r="A3842" s="23"/>
      <c r="B3842" s="6"/>
      <c r="C3842" s="6"/>
      <c r="D3842" s="6"/>
      <c r="E3842" s="6"/>
      <c r="F3842" s="6"/>
      <c r="G3842" s="6"/>
      <c r="H3842" s="6"/>
      <c r="I3842" s="6"/>
      <c r="J3842" s="6"/>
      <c r="K3842" s="6"/>
      <c r="L3842" s="6"/>
      <c r="M3842" s="6"/>
      <c r="N3842" s="6"/>
      <c r="O3842" s="6"/>
      <c r="P3842" s="6"/>
      <c r="Q3842" s="6"/>
      <c r="R3842" s="6"/>
      <c r="S3842" s="6"/>
      <c r="T3842" s="6"/>
      <c r="U3842" s="6"/>
      <c r="V3842" s="6"/>
      <c r="W3842" s="6"/>
      <c r="X3842" s="6"/>
      <c r="Y3842" s="6"/>
      <c r="Z3842" s="6"/>
      <c r="AA3842" s="6"/>
      <c r="AB3842" s="6"/>
      <c r="AC3842" s="6"/>
      <c r="AD3842" s="6"/>
      <c r="AE3842" s="6"/>
      <c r="AF3842" s="6"/>
      <c r="AG3842" s="6"/>
    </row>
    <row r="3843" spans="1:33">
      <c r="A3843" s="23"/>
      <c r="B3843" s="6"/>
      <c r="C3843" s="6"/>
      <c r="D3843" s="6"/>
      <c r="E3843" s="6"/>
      <c r="F3843" s="6"/>
      <c r="G3843" s="6"/>
      <c r="H3843" s="6"/>
      <c r="I3843" s="6"/>
      <c r="J3843" s="6"/>
      <c r="K3843" s="6"/>
      <c r="L3843" s="6"/>
      <c r="M3843" s="6"/>
      <c r="N3843" s="6"/>
      <c r="O3843" s="6"/>
      <c r="P3843" s="6"/>
      <c r="Q3843" s="6"/>
      <c r="R3843" s="6"/>
      <c r="S3843" s="6"/>
      <c r="T3843" s="6"/>
      <c r="U3843" s="6"/>
      <c r="V3843" s="6"/>
      <c r="W3843" s="6"/>
      <c r="X3843" s="6"/>
      <c r="Y3843" s="6"/>
      <c r="Z3843" s="6"/>
      <c r="AA3843" s="6"/>
      <c r="AB3843" s="6"/>
      <c r="AC3843" s="6"/>
      <c r="AD3843" s="6"/>
      <c r="AE3843" s="6"/>
      <c r="AF3843" s="6"/>
      <c r="AG3843" s="6"/>
    </row>
    <row r="3844" spans="1:33">
      <c r="A3844" s="23"/>
      <c r="B3844" s="6"/>
      <c r="C3844" s="6"/>
      <c r="D3844" s="6"/>
      <c r="E3844" s="6"/>
      <c r="F3844" s="6"/>
      <c r="G3844" s="6"/>
      <c r="H3844" s="6"/>
      <c r="I3844" s="6"/>
      <c r="J3844" s="6"/>
      <c r="K3844" s="6"/>
      <c r="L3844" s="6"/>
      <c r="M3844" s="6"/>
      <c r="N3844" s="6"/>
      <c r="O3844" s="6"/>
      <c r="P3844" s="6"/>
      <c r="Q3844" s="6"/>
      <c r="R3844" s="6"/>
      <c r="S3844" s="6"/>
      <c r="T3844" s="6"/>
      <c r="U3844" s="6"/>
      <c r="V3844" s="6"/>
      <c r="W3844" s="6"/>
      <c r="X3844" s="6"/>
      <c r="Y3844" s="6"/>
      <c r="Z3844" s="6"/>
      <c r="AA3844" s="6"/>
      <c r="AB3844" s="6"/>
      <c r="AC3844" s="6"/>
      <c r="AD3844" s="6"/>
      <c r="AE3844" s="6"/>
      <c r="AF3844" s="6"/>
      <c r="AG3844" s="6"/>
    </row>
    <row r="3845" spans="1:33">
      <c r="A3845" s="23"/>
      <c r="B3845" s="6"/>
      <c r="C3845" s="6"/>
      <c r="D3845" s="6"/>
      <c r="E3845" s="6"/>
      <c r="F3845" s="6"/>
      <c r="G3845" s="6"/>
      <c r="H3845" s="6"/>
      <c r="I3845" s="6"/>
      <c r="J3845" s="6"/>
      <c r="K3845" s="6"/>
      <c r="L3845" s="6"/>
      <c r="M3845" s="6"/>
      <c r="N3845" s="6"/>
      <c r="O3845" s="6"/>
      <c r="P3845" s="6"/>
      <c r="Q3845" s="6"/>
      <c r="R3845" s="6"/>
      <c r="S3845" s="6"/>
      <c r="T3845" s="6"/>
      <c r="U3845" s="6"/>
      <c r="V3845" s="6"/>
      <c r="W3845" s="6"/>
      <c r="X3845" s="6"/>
      <c r="Y3845" s="6"/>
      <c r="Z3845" s="6"/>
      <c r="AA3845" s="6"/>
      <c r="AB3845" s="6"/>
      <c r="AC3845" s="6"/>
      <c r="AD3845" s="6"/>
      <c r="AE3845" s="6"/>
      <c r="AF3845" s="6"/>
      <c r="AG3845" s="6"/>
    </row>
    <row r="3846" spans="1:33">
      <c r="A3846" s="23"/>
      <c r="B3846" s="6"/>
      <c r="C3846" s="6"/>
      <c r="D3846" s="6"/>
      <c r="E3846" s="6"/>
      <c r="F3846" s="6"/>
      <c r="G3846" s="6"/>
      <c r="H3846" s="6"/>
      <c r="I3846" s="6"/>
      <c r="J3846" s="6"/>
      <c r="K3846" s="6"/>
      <c r="L3846" s="6"/>
      <c r="M3846" s="6"/>
      <c r="N3846" s="6"/>
      <c r="O3846" s="6"/>
      <c r="P3846" s="6"/>
      <c r="Q3846" s="6"/>
      <c r="R3846" s="6"/>
      <c r="S3846" s="6"/>
      <c r="T3846" s="6"/>
      <c r="U3846" s="6"/>
      <c r="V3846" s="6"/>
      <c r="W3846" s="6"/>
      <c r="X3846" s="6"/>
      <c r="Y3846" s="6"/>
      <c r="Z3846" s="6"/>
      <c r="AA3846" s="6"/>
      <c r="AB3846" s="6"/>
      <c r="AC3846" s="6"/>
      <c r="AD3846" s="6"/>
      <c r="AE3846" s="6"/>
      <c r="AF3846" s="6"/>
      <c r="AG3846" s="6"/>
    </row>
    <row r="3847" spans="1:33">
      <c r="A3847" s="23"/>
      <c r="B3847" s="6"/>
      <c r="C3847" s="6"/>
      <c r="D3847" s="6"/>
      <c r="E3847" s="6"/>
      <c r="F3847" s="6"/>
      <c r="G3847" s="6"/>
      <c r="H3847" s="6"/>
      <c r="I3847" s="6"/>
      <c r="J3847" s="6"/>
      <c r="K3847" s="6"/>
      <c r="L3847" s="6"/>
      <c r="M3847" s="6"/>
      <c r="N3847" s="6"/>
      <c r="O3847" s="6"/>
      <c r="P3847" s="6"/>
      <c r="Q3847" s="6"/>
      <c r="R3847" s="6"/>
      <c r="S3847" s="6"/>
      <c r="T3847" s="6"/>
      <c r="U3847" s="6"/>
      <c r="V3847" s="6"/>
      <c r="W3847" s="6"/>
      <c r="X3847" s="6"/>
      <c r="Y3847" s="6"/>
      <c r="Z3847" s="6"/>
      <c r="AA3847" s="6"/>
      <c r="AB3847" s="6"/>
      <c r="AC3847" s="6"/>
      <c r="AD3847" s="6"/>
      <c r="AE3847" s="6"/>
      <c r="AF3847" s="6"/>
      <c r="AG3847" s="6"/>
    </row>
    <row r="3848" spans="1:33">
      <c r="A3848" s="23"/>
      <c r="B3848" s="6"/>
      <c r="C3848" s="6"/>
      <c r="D3848" s="6"/>
      <c r="E3848" s="6"/>
      <c r="F3848" s="6"/>
      <c r="G3848" s="6"/>
      <c r="H3848" s="6"/>
      <c r="I3848" s="6"/>
      <c r="J3848" s="6"/>
      <c r="K3848" s="6"/>
      <c r="L3848" s="6"/>
      <c r="M3848" s="6"/>
      <c r="N3848" s="6"/>
      <c r="O3848" s="6"/>
      <c r="P3848" s="6"/>
      <c r="Q3848" s="6"/>
      <c r="R3848" s="6"/>
      <c r="S3848" s="6"/>
      <c r="T3848" s="6"/>
      <c r="U3848" s="6"/>
      <c r="V3848" s="6"/>
      <c r="W3848" s="6"/>
      <c r="X3848" s="6"/>
      <c r="Y3848" s="6"/>
      <c r="Z3848" s="6"/>
      <c r="AA3848" s="6"/>
      <c r="AB3848" s="6"/>
      <c r="AC3848" s="6"/>
      <c r="AD3848" s="6"/>
      <c r="AE3848" s="6"/>
      <c r="AF3848" s="6"/>
      <c r="AG3848" s="6"/>
    </row>
    <row r="3849" spans="1:33">
      <c r="A3849" s="23"/>
      <c r="B3849" s="6"/>
      <c r="C3849" s="6"/>
      <c r="D3849" s="6"/>
      <c r="E3849" s="6"/>
      <c r="F3849" s="6"/>
      <c r="G3849" s="6"/>
      <c r="H3849" s="6"/>
      <c r="I3849" s="6"/>
      <c r="J3849" s="6"/>
      <c r="K3849" s="6"/>
      <c r="L3849" s="6"/>
      <c r="M3849" s="6"/>
      <c r="N3849" s="6"/>
      <c r="O3849" s="6"/>
      <c r="P3849" s="6"/>
      <c r="Q3849" s="6"/>
      <c r="R3849" s="6"/>
      <c r="S3849" s="6"/>
      <c r="T3849" s="6"/>
      <c r="U3849" s="6"/>
      <c r="V3849" s="6"/>
      <c r="W3849" s="6"/>
      <c r="X3849" s="6"/>
      <c r="Y3849" s="6"/>
      <c r="Z3849" s="6"/>
      <c r="AA3849" s="6"/>
      <c r="AB3849" s="6"/>
      <c r="AC3849" s="6"/>
      <c r="AD3849" s="6"/>
      <c r="AE3849" s="6"/>
      <c r="AF3849" s="6"/>
      <c r="AG3849" s="6"/>
    </row>
    <row r="3850" spans="1:33">
      <c r="A3850" s="23"/>
      <c r="B3850" s="6"/>
      <c r="C3850" s="6"/>
      <c r="D3850" s="6"/>
      <c r="E3850" s="6"/>
      <c r="F3850" s="6"/>
      <c r="G3850" s="6"/>
      <c r="H3850" s="6"/>
      <c r="I3850" s="6"/>
      <c r="J3850" s="6"/>
      <c r="K3850" s="6"/>
      <c r="L3850" s="6"/>
      <c r="M3850" s="6"/>
      <c r="N3850" s="6"/>
      <c r="O3850" s="6"/>
      <c r="P3850" s="6"/>
      <c r="Q3850" s="6"/>
      <c r="R3850" s="6"/>
      <c r="S3850" s="6"/>
      <c r="T3850" s="6"/>
      <c r="U3850" s="6"/>
      <c r="V3850" s="6"/>
      <c r="W3850" s="6"/>
      <c r="X3850" s="6"/>
      <c r="Y3850" s="6"/>
      <c r="Z3850" s="6"/>
      <c r="AA3850" s="6"/>
      <c r="AB3850" s="6"/>
      <c r="AC3850" s="6"/>
      <c r="AD3850" s="6"/>
      <c r="AE3850" s="6"/>
      <c r="AF3850" s="6"/>
      <c r="AG3850" s="6"/>
    </row>
    <row r="3851" spans="1:33">
      <c r="A3851" s="23"/>
      <c r="B3851" s="6"/>
      <c r="C3851" s="6"/>
      <c r="D3851" s="6"/>
      <c r="E3851" s="6"/>
      <c r="F3851" s="6"/>
      <c r="G3851" s="6"/>
      <c r="H3851" s="6"/>
      <c r="I3851" s="6"/>
      <c r="J3851" s="6"/>
      <c r="K3851" s="6"/>
      <c r="L3851" s="6"/>
      <c r="M3851" s="6"/>
      <c r="N3851" s="6"/>
      <c r="O3851" s="6"/>
      <c r="P3851" s="6"/>
      <c r="Q3851" s="6"/>
      <c r="R3851" s="6"/>
      <c r="S3851" s="6"/>
      <c r="T3851" s="6"/>
      <c r="U3851" s="6"/>
      <c r="V3851" s="6"/>
      <c r="W3851" s="6"/>
      <c r="X3851" s="6"/>
      <c r="Y3851" s="6"/>
      <c r="Z3851" s="6"/>
      <c r="AA3851" s="6"/>
      <c r="AB3851" s="6"/>
      <c r="AC3851" s="6"/>
      <c r="AD3851" s="6"/>
      <c r="AE3851" s="6"/>
      <c r="AF3851" s="6"/>
      <c r="AG3851" s="6"/>
    </row>
    <row r="3852" spans="1:33">
      <c r="A3852" s="23"/>
      <c r="B3852" s="6"/>
      <c r="C3852" s="6"/>
      <c r="D3852" s="6"/>
      <c r="E3852" s="6"/>
      <c r="F3852" s="6"/>
      <c r="G3852" s="6"/>
      <c r="H3852" s="6"/>
      <c r="I3852" s="6"/>
      <c r="J3852" s="6"/>
      <c r="K3852" s="6"/>
      <c r="L3852" s="6"/>
      <c r="M3852" s="6"/>
      <c r="N3852" s="6"/>
      <c r="O3852" s="6"/>
      <c r="P3852" s="6"/>
      <c r="Q3852" s="6"/>
      <c r="R3852" s="6"/>
      <c r="S3852" s="6"/>
      <c r="T3852" s="6"/>
      <c r="U3852" s="6"/>
      <c r="V3852" s="6"/>
      <c r="W3852" s="6"/>
      <c r="X3852" s="6"/>
      <c r="Y3852" s="6"/>
      <c r="Z3852" s="6"/>
      <c r="AA3852" s="6"/>
      <c r="AB3852" s="6"/>
      <c r="AC3852" s="6"/>
      <c r="AD3852" s="6"/>
      <c r="AE3852" s="6"/>
      <c r="AF3852" s="6"/>
      <c r="AG3852" s="6"/>
    </row>
    <row r="3853" spans="1:33">
      <c r="A3853" s="23"/>
      <c r="B3853" s="6"/>
      <c r="C3853" s="6"/>
      <c r="D3853" s="6"/>
      <c r="E3853" s="6"/>
      <c r="F3853" s="6"/>
      <c r="G3853" s="6"/>
      <c r="H3853" s="6"/>
      <c r="I3853" s="6"/>
      <c r="J3853" s="6"/>
      <c r="K3853" s="6"/>
      <c r="L3853" s="6"/>
      <c r="M3853" s="6"/>
      <c r="N3853" s="6"/>
      <c r="O3853" s="6"/>
      <c r="P3853" s="6"/>
      <c r="Q3853" s="6"/>
      <c r="R3853" s="6"/>
      <c r="S3853" s="6"/>
      <c r="T3853" s="6"/>
      <c r="U3853" s="6"/>
      <c r="V3853" s="6"/>
      <c r="W3853" s="6"/>
      <c r="X3853" s="6"/>
      <c r="Y3853" s="6"/>
      <c r="Z3853" s="6"/>
      <c r="AA3853" s="6"/>
      <c r="AB3853" s="6"/>
      <c r="AC3853" s="6"/>
      <c r="AD3853" s="6"/>
      <c r="AE3853" s="6"/>
      <c r="AF3853" s="6"/>
      <c r="AG3853" s="6"/>
    </row>
    <row r="3854" spans="1:33">
      <c r="A3854" s="23"/>
      <c r="B3854" s="6"/>
      <c r="C3854" s="6"/>
      <c r="D3854" s="6"/>
      <c r="E3854" s="6"/>
      <c r="F3854" s="6"/>
      <c r="G3854" s="6"/>
      <c r="H3854" s="6"/>
      <c r="I3854" s="6"/>
      <c r="J3854" s="6"/>
      <c r="K3854" s="6"/>
      <c r="L3854" s="6"/>
      <c r="M3854" s="6"/>
      <c r="N3854" s="6"/>
      <c r="O3854" s="6"/>
      <c r="P3854" s="6"/>
      <c r="Q3854" s="6"/>
      <c r="R3854" s="6"/>
      <c r="S3854" s="6"/>
      <c r="T3854" s="6"/>
      <c r="U3854" s="6"/>
      <c r="V3854" s="6"/>
      <c r="W3854" s="6"/>
      <c r="X3854" s="6"/>
      <c r="Y3854" s="6"/>
      <c r="Z3854" s="6"/>
      <c r="AA3854" s="6"/>
      <c r="AB3854" s="6"/>
      <c r="AC3854" s="6"/>
      <c r="AD3854" s="6"/>
      <c r="AE3854" s="6"/>
      <c r="AF3854" s="6"/>
      <c r="AG3854" s="6"/>
    </row>
    <row r="3855" spans="1:33">
      <c r="A3855" s="23"/>
      <c r="B3855" s="6"/>
      <c r="C3855" s="6"/>
      <c r="D3855" s="6"/>
      <c r="E3855" s="6"/>
      <c r="F3855" s="6"/>
      <c r="G3855" s="6"/>
      <c r="H3855" s="6"/>
      <c r="I3855" s="6"/>
      <c r="J3855" s="6"/>
      <c r="K3855" s="6"/>
      <c r="L3855" s="6"/>
      <c r="M3855" s="6"/>
      <c r="N3855" s="6"/>
      <c r="O3855" s="6"/>
      <c r="P3855" s="6"/>
      <c r="Q3855" s="6"/>
      <c r="R3855" s="6"/>
      <c r="S3855" s="6"/>
      <c r="T3855" s="6"/>
      <c r="U3855" s="6"/>
      <c r="V3855" s="6"/>
      <c r="W3855" s="6"/>
      <c r="X3855" s="6"/>
      <c r="Y3855" s="6"/>
      <c r="Z3855" s="6"/>
      <c r="AA3855" s="6"/>
      <c r="AB3855" s="6"/>
      <c r="AC3855" s="6"/>
      <c r="AD3855" s="6"/>
      <c r="AE3855" s="6"/>
      <c r="AF3855" s="6"/>
      <c r="AG3855" s="6"/>
    </row>
    <row r="3856" spans="1:33">
      <c r="A3856" s="23"/>
      <c r="B3856" s="6"/>
      <c r="C3856" s="6"/>
      <c r="D3856" s="6"/>
      <c r="E3856" s="6"/>
      <c r="F3856" s="6"/>
      <c r="G3856" s="6"/>
      <c r="H3856" s="6"/>
      <c r="I3856" s="6"/>
      <c r="J3856" s="6"/>
      <c r="K3856" s="6"/>
      <c r="L3856" s="6"/>
      <c r="M3856" s="6"/>
      <c r="N3856" s="6"/>
      <c r="O3856" s="6"/>
      <c r="P3856" s="6"/>
      <c r="Q3856" s="6"/>
      <c r="R3856" s="6"/>
      <c r="S3856" s="6"/>
      <c r="T3856" s="6"/>
      <c r="U3856" s="6"/>
      <c r="V3856" s="6"/>
      <c r="W3856" s="6"/>
      <c r="X3856" s="6"/>
      <c r="Y3856" s="6"/>
      <c r="Z3856" s="6"/>
      <c r="AA3856" s="6"/>
      <c r="AB3856" s="6"/>
      <c r="AC3856" s="6"/>
      <c r="AD3856" s="6"/>
      <c r="AE3856" s="6"/>
      <c r="AF3856" s="6"/>
      <c r="AG3856" s="6"/>
    </row>
    <row r="3857" spans="1:33">
      <c r="A3857" s="23"/>
      <c r="B3857" s="6"/>
      <c r="C3857" s="6"/>
      <c r="D3857" s="6"/>
      <c r="E3857" s="6"/>
      <c r="F3857" s="6"/>
      <c r="G3857" s="6"/>
      <c r="H3857" s="6"/>
      <c r="I3857" s="6"/>
      <c r="J3857" s="6"/>
      <c r="K3857" s="6"/>
      <c r="L3857" s="6"/>
      <c r="M3857" s="6"/>
      <c r="N3857" s="6"/>
      <c r="O3857" s="6"/>
      <c r="P3857" s="6"/>
      <c r="Q3857" s="6"/>
      <c r="R3857" s="6"/>
      <c r="S3857" s="6"/>
      <c r="T3857" s="6"/>
      <c r="U3857" s="6"/>
      <c r="V3857" s="6"/>
      <c r="W3857" s="6"/>
      <c r="X3857" s="6"/>
      <c r="Y3857" s="6"/>
      <c r="Z3857" s="6"/>
      <c r="AA3857" s="6"/>
      <c r="AB3857" s="6"/>
      <c r="AC3857" s="6"/>
      <c r="AD3857" s="6"/>
      <c r="AE3857" s="6"/>
      <c r="AF3857" s="6"/>
      <c r="AG3857" s="6"/>
    </row>
    <row r="3858" spans="1:33">
      <c r="A3858" s="23"/>
      <c r="B3858" s="6"/>
      <c r="C3858" s="6"/>
      <c r="D3858" s="6"/>
      <c r="E3858" s="6"/>
      <c r="F3858" s="6"/>
      <c r="G3858" s="6"/>
      <c r="H3858" s="6"/>
      <c r="I3858" s="6"/>
      <c r="J3858" s="6"/>
      <c r="K3858" s="6"/>
      <c r="L3858" s="6"/>
      <c r="M3858" s="6"/>
      <c r="N3858" s="6"/>
      <c r="O3858" s="6"/>
      <c r="P3858" s="6"/>
      <c r="Q3858" s="6"/>
      <c r="R3858" s="6"/>
      <c r="S3858" s="6"/>
      <c r="T3858" s="6"/>
      <c r="U3858" s="6"/>
      <c r="V3858" s="6"/>
      <c r="W3858" s="6"/>
      <c r="X3858" s="6"/>
      <c r="Y3858" s="6"/>
      <c r="Z3858" s="6"/>
      <c r="AA3858" s="6"/>
      <c r="AB3858" s="6"/>
      <c r="AC3858" s="6"/>
      <c r="AD3858" s="6"/>
      <c r="AE3858" s="6"/>
      <c r="AF3858" s="6"/>
      <c r="AG3858" s="6"/>
    </row>
    <row r="3859" spans="1:33">
      <c r="A3859" s="23"/>
      <c r="B3859" s="6"/>
      <c r="C3859" s="6"/>
      <c r="D3859" s="6"/>
      <c r="E3859" s="6"/>
      <c r="F3859" s="6"/>
      <c r="G3859" s="6"/>
      <c r="H3859" s="6"/>
      <c r="I3859" s="6"/>
      <c r="J3859" s="6"/>
      <c r="K3859" s="6"/>
      <c r="L3859" s="6"/>
      <c r="M3859" s="6"/>
      <c r="N3859" s="6"/>
      <c r="O3859" s="6"/>
      <c r="P3859" s="6"/>
      <c r="Q3859" s="6"/>
      <c r="R3859" s="6"/>
      <c r="S3859" s="6"/>
      <c r="T3859" s="6"/>
      <c r="U3859" s="6"/>
      <c r="V3859" s="6"/>
      <c r="W3859" s="6"/>
      <c r="X3859" s="6"/>
      <c r="Y3859" s="6"/>
      <c r="Z3859" s="6"/>
      <c r="AA3859" s="6"/>
      <c r="AB3859" s="6"/>
      <c r="AC3859" s="6"/>
      <c r="AD3859" s="6"/>
      <c r="AE3859" s="6"/>
      <c r="AF3859" s="6"/>
      <c r="AG3859" s="6"/>
    </row>
    <row r="3860" spans="1:33">
      <c r="A3860" s="23"/>
      <c r="B3860" s="6"/>
      <c r="C3860" s="6"/>
      <c r="D3860" s="6"/>
      <c r="E3860" s="6"/>
      <c r="F3860" s="6"/>
      <c r="G3860" s="6"/>
      <c r="H3860" s="6"/>
      <c r="I3860" s="6"/>
      <c r="J3860" s="6"/>
      <c r="K3860" s="6"/>
      <c r="L3860" s="6"/>
      <c r="M3860" s="6"/>
      <c r="N3860" s="6"/>
      <c r="O3860" s="6"/>
      <c r="P3860" s="6"/>
      <c r="Q3860" s="6"/>
      <c r="R3860" s="6"/>
      <c r="S3860" s="6"/>
      <c r="T3860" s="6"/>
      <c r="U3860" s="6"/>
      <c r="V3860" s="6"/>
      <c r="W3860" s="6"/>
      <c r="X3860" s="6"/>
      <c r="Y3860" s="6"/>
      <c r="Z3860" s="6"/>
      <c r="AA3860" s="6"/>
      <c r="AB3860" s="6"/>
      <c r="AC3860" s="6"/>
      <c r="AD3860" s="6"/>
      <c r="AE3860" s="6"/>
      <c r="AF3860" s="6"/>
      <c r="AG3860" s="6"/>
    </row>
    <row r="3861" spans="1:33">
      <c r="A3861" s="23"/>
      <c r="B3861" s="6"/>
      <c r="C3861" s="6"/>
      <c r="D3861" s="6"/>
      <c r="E3861" s="6"/>
      <c r="F3861" s="6"/>
      <c r="G3861" s="6"/>
      <c r="H3861" s="6"/>
      <c r="I3861" s="6"/>
      <c r="J3861" s="6"/>
      <c r="K3861" s="6"/>
      <c r="L3861" s="6"/>
      <c r="M3861" s="6"/>
      <c r="N3861" s="6"/>
      <c r="O3861" s="6"/>
      <c r="P3861" s="6"/>
      <c r="Q3861" s="6"/>
      <c r="R3861" s="6"/>
      <c r="S3861" s="6"/>
      <c r="T3861" s="6"/>
      <c r="U3861" s="6"/>
      <c r="V3861" s="6"/>
      <c r="W3861" s="6"/>
      <c r="X3861" s="6"/>
      <c r="Y3861" s="6"/>
      <c r="Z3861" s="6"/>
      <c r="AA3861" s="6"/>
      <c r="AB3861" s="6"/>
      <c r="AC3861" s="6"/>
      <c r="AD3861" s="6"/>
      <c r="AE3861" s="6"/>
      <c r="AF3861" s="6"/>
      <c r="AG3861" s="6"/>
    </row>
    <row r="3862" spans="1:33">
      <c r="A3862" s="23"/>
      <c r="B3862" s="6"/>
      <c r="C3862" s="6"/>
      <c r="D3862" s="6"/>
      <c r="E3862" s="6"/>
      <c r="F3862" s="6"/>
      <c r="G3862" s="6"/>
      <c r="H3862" s="6"/>
      <c r="I3862" s="6"/>
      <c r="J3862" s="6"/>
      <c r="K3862" s="6"/>
      <c r="L3862" s="6"/>
      <c r="M3862" s="6"/>
      <c r="N3862" s="6"/>
      <c r="O3862" s="6"/>
      <c r="P3862" s="6"/>
      <c r="Q3862" s="6"/>
      <c r="R3862" s="6"/>
      <c r="S3862" s="6"/>
      <c r="T3862" s="6"/>
      <c r="U3862" s="6"/>
      <c r="V3862" s="6"/>
      <c r="W3862" s="6"/>
      <c r="X3862" s="6"/>
      <c r="Y3862" s="6"/>
      <c r="Z3862" s="6"/>
      <c r="AA3862" s="6"/>
      <c r="AB3862" s="6"/>
      <c r="AC3862" s="6"/>
      <c r="AD3862" s="6"/>
      <c r="AE3862" s="6"/>
      <c r="AF3862" s="6"/>
      <c r="AG3862" s="6"/>
    </row>
    <row r="3863" spans="1:33">
      <c r="A3863" s="23"/>
      <c r="B3863" s="6"/>
      <c r="C3863" s="6"/>
      <c r="D3863" s="6"/>
      <c r="E3863" s="6"/>
      <c r="F3863" s="6"/>
      <c r="G3863" s="6"/>
      <c r="H3863" s="6"/>
      <c r="I3863" s="6"/>
      <c r="J3863" s="6"/>
      <c r="K3863" s="6"/>
      <c r="L3863" s="6"/>
      <c r="M3863" s="6"/>
      <c r="N3863" s="6"/>
      <c r="O3863" s="6"/>
      <c r="P3863" s="6"/>
      <c r="Q3863" s="6"/>
      <c r="R3863" s="6"/>
      <c r="S3863" s="6"/>
      <c r="T3863" s="6"/>
      <c r="U3863" s="6"/>
      <c r="V3863" s="6"/>
      <c r="W3863" s="6"/>
      <c r="X3863" s="6"/>
      <c r="Y3863" s="6"/>
      <c r="Z3863" s="6"/>
      <c r="AA3863" s="6"/>
      <c r="AB3863" s="6"/>
      <c r="AC3863" s="6"/>
      <c r="AD3863" s="6"/>
      <c r="AE3863" s="6"/>
      <c r="AF3863" s="6"/>
      <c r="AG3863" s="6"/>
    </row>
    <row r="3864" spans="1:33">
      <c r="A3864" s="23"/>
      <c r="B3864" s="6"/>
      <c r="C3864" s="6"/>
      <c r="D3864" s="6"/>
      <c r="E3864" s="6"/>
      <c r="F3864" s="6"/>
      <c r="G3864" s="6"/>
      <c r="H3864" s="6"/>
      <c r="I3864" s="6"/>
      <c r="J3864" s="6"/>
      <c r="K3864" s="6"/>
      <c r="L3864" s="6"/>
      <c r="M3864" s="6"/>
      <c r="N3864" s="6"/>
      <c r="O3864" s="6"/>
      <c r="P3864" s="6"/>
      <c r="Q3864" s="6"/>
      <c r="R3864" s="6"/>
      <c r="S3864" s="6"/>
      <c r="T3864" s="6"/>
      <c r="U3864" s="6"/>
      <c r="V3864" s="6"/>
      <c r="W3864" s="6"/>
      <c r="X3864" s="6"/>
      <c r="Y3864" s="6"/>
      <c r="Z3864" s="6"/>
      <c r="AA3864" s="6"/>
      <c r="AB3864" s="6"/>
      <c r="AC3864" s="6"/>
      <c r="AD3864" s="6"/>
      <c r="AE3864" s="6"/>
      <c r="AF3864" s="6"/>
      <c r="AG3864" s="6"/>
    </row>
    <row r="3865" spans="1:33">
      <c r="A3865" s="23"/>
      <c r="B3865" s="6"/>
      <c r="C3865" s="6"/>
      <c r="D3865" s="6"/>
      <c r="E3865" s="6"/>
      <c r="F3865" s="6"/>
      <c r="G3865" s="6"/>
      <c r="H3865" s="6"/>
      <c r="I3865" s="6"/>
      <c r="J3865" s="6"/>
      <c r="K3865" s="6"/>
      <c r="L3865" s="6"/>
      <c r="M3865" s="6"/>
      <c r="N3865" s="6"/>
      <c r="O3865" s="6"/>
      <c r="P3865" s="6"/>
      <c r="Q3865" s="6"/>
      <c r="R3865" s="6"/>
      <c r="S3865" s="6"/>
      <c r="T3865" s="6"/>
      <c r="U3865" s="6"/>
      <c r="V3865" s="6"/>
      <c r="W3865" s="6"/>
      <c r="X3865" s="6"/>
      <c r="Y3865" s="6"/>
      <c r="Z3865" s="6"/>
      <c r="AA3865" s="6"/>
      <c r="AB3865" s="6"/>
      <c r="AC3865" s="6"/>
      <c r="AD3865" s="6"/>
      <c r="AE3865" s="6"/>
      <c r="AF3865" s="6"/>
      <c r="AG3865" s="6"/>
    </row>
    <row r="3866" spans="1:33">
      <c r="A3866" s="23"/>
      <c r="B3866" s="6"/>
      <c r="C3866" s="6"/>
      <c r="D3866" s="6"/>
      <c r="E3866" s="6"/>
      <c r="F3866" s="6"/>
      <c r="G3866" s="6"/>
      <c r="H3866" s="6"/>
      <c r="I3866" s="6"/>
      <c r="J3866" s="6"/>
      <c r="K3866" s="6"/>
      <c r="L3866" s="6"/>
      <c r="M3866" s="6"/>
      <c r="N3866" s="6"/>
      <c r="O3866" s="6"/>
      <c r="P3866" s="6"/>
      <c r="Q3866" s="6"/>
      <c r="R3866" s="6"/>
      <c r="S3866" s="6"/>
      <c r="T3866" s="6"/>
      <c r="U3866" s="6"/>
      <c r="V3866" s="6"/>
      <c r="W3866" s="6"/>
      <c r="X3866" s="6"/>
      <c r="Y3866" s="6"/>
      <c r="Z3866" s="6"/>
      <c r="AA3866" s="6"/>
      <c r="AB3866" s="6"/>
      <c r="AC3866" s="6"/>
      <c r="AD3866" s="6"/>
      <c r="AE3866" s="6"/>
      <c r="AF3866" s="6"/>
      <c r="AG3866" s="6"/>
    </row>
    <row r="3867" spans="1:33">
      <c r="A3867" s="23"/>
      <c r="B3867" s="6"/>
      <c r="C3867" s="6"/>
      <c r="D3867" s="6"/>
      <c r="E3867" s="6"/>
      <c r="F3867" s="6"/>
      <c r="G3867" s="6"/>
      <c r="H3867" s="6"/>
      <c r="I3867" s="6"/>
      <c r="J3867" s="6"/>
      <c r="K3867" s="6"/>
      <c r="L3867" s="6"/>
      <c r="M3867" s="6"/>
      <c r="N3867" s="6"/>
      <c r="O3867" s="6"/>
      <c r="P3867" s="6"/>
      <c r="Q3867" s="6"/>
      <c r="R3867" s="6"/>
      <c r="S3867" s="6"/>
      <c r="T3867" s="6"/>
      <c r="U3867" s="6"/>
      <c r="V3867" s="6"/>
      <c r="W3867" s="6"/>
      <c r="X3867" s="6"/>
      <c r="Y3867" s="6"/>
      <c r="Z3867" s="6"/>
      <c r="AA3867" s="6"/>
      <c r="AB3867" s="6"/>
      <c r="AC3867" s="6"/>
      <c r="AD3867" s="6"/>
      <c r="AE3867" s="6"/>
      <c r="AF3867" s="6"/>
      <c r="AG3867" s="6"/>
    </row>
    <row r="3868" spans="1:33">
      <c r="A3868" s="23"/>
      <c r="B3868" s="6"/>
      <c r="C3868" s="6"/>
      <c r="D3868" s="6"/>
      <c r="E3868" s="6"/>
      <c r="F3868" s="6"/>
      <c r="G3868" s="6"/>
      <c r="H3868" s="6"/>
      <c r="I3868" s="6"/>
      <c r="J3868" s="6"/>
      <c r="K3868" s="6"/>
      <c r="L3868" s="6"/>
      <c r="M3868" s="6"/>
      <c r="N3868" s="6"/>
      <c r="O3868" s="6"/>
      <c r="P3868" s="6"/>
      <c r="Q3868" s="6"/>
      <c r="R3868" s="6"/>
      <c r="S3868" s="6"/>
      <c r="T3868" s="6"/>
      <c r="U3868" s="6"/>
      <c r="V3868" s="6"/>
      <c r="W3868" s="6"/>
      <c r="X3868" s="6"/>
      <c r="Y3868" s="6"/>
      <c r="Z3868" s="6"/>
      <c r="AA3868" s="6"/>
      <c r="AB3868" s="6"/>
      <c r="AC3868" s="6"/>
      <c r="AD3868" s="6"/>
      <c r="AE3868" s="6"/>
      <c r="AF3868" s="6"/>
      <c r="AG3868" s="6"/>
    </row>
    <row r="3869" spans="1:33">
      <c r="A3869" s="23"/>
      <c r="B3869" s="6"/>
      <c r="C3869" s="6"/>
      <c r="D3869" s="6"/>
      <c r="E3869" s="6"/>
      <c r="F3869" s="6"/>
      <c r="G3869" s="6"/>
      <c r="H3869" s="6"/>
      <c r="I3869" s="6"/>
      <c r="J3869" s="6"/>
      <c r="K3869" s="6"/>
      <c r="L3869" s="6"/>
      <c r="M3869" s="6"/>
      <c r="N3869" s="6"/>
      <c r="O3869" s="6"/>
      <c r="P3869" s="6"/>
      <c r="Q3869" s="6"/>
      <c r="R3869" s="6"/>
      <c r="S3869" s="6"/>
      <c r="T3869" s="6"/>
      <c r="U3869" s="6"/>
      <c r="V3869" s="6"/>
      <c r="W3869" s="6"/>
      <c r="X3869" s="6"/>
      <c r="Y3869" s="6"/>
      <c r="Z3869" s="6"/>
      <c r="AA3869" s="6"/>
      <c r="AB3869" s="6"/>
      <c r="AC3869" s="6"/>
      <c r="AD3869" s="6"/>
      <c r="AE3869" s="6"/>
      <c r="AF3869" s="6"/>
      <c r="AG3869" s="6"/>
    </row>
    <row r="3870" spans="1:33">
      <c r="A3870" s="23"/>
      <c r="B3870" s="6"/>
      <c r="C3870" s="6"/>
      <c r="D3870" s="6"/>
      <c r="E3870" s="6"/>
      <c r="F3870" s="6"/>
      <c r="G3870" s="6"/>
      <c r="H3870" s="6"/>
      <c r="I3870" s="6"/>
      <c r="J3870" s="6"/>
      <c r="K3870" s="6"/>
      <c r="L3870" s="6"/>
      <c r="M3870" s="6"/>
      <c r="N3870" s="6"/>
      <c r="O3870" s="6"/>
      <c r="P3870" s="6"/>
      <c r="Q3870" s="6"/>
      <c r="R3870" s="6"/>
      <c r="S3870" s="6"/>
      <c r="T3870" s="6"/>
      <c r="U3870" s="6"/>
      <c r="V3870" s="6"/>
      <c r="W3870" s="6"/>
      <c r="X3870" s="6"/>
      <c r="Y3870" s="6"/>
      <c r="Z3870" s="6"/>
      <c r="AA3870" s="6"/>
      <c r="AB3870" s="6"/>
      <c r="AC3870" s="6"/>
      <c r="AD3870" s="6"/>
      <c r="AE3870" s="6"/>
      <c r="AF3870" s="6"/>
      <c r="AG3870" s="6"/>
    </row>
    <row r="3871" spans="1:33">
      <c r="A3871" s="23"/>
      <c r="B3871" s="6"/>
      <c r="C3871" s="6"/>
      <c r="D3871" s="6"/>
      <c r="E3871" s="6"/>
      <c r="F3871" s="6"/>
      <c r="G3871" s="6"/>
      <c r="H3871" s="6"/>
      <c r="I3871" s="6"/>
      <c r="J3871" s="6"/>
      <c r="K3871" s="6"/>
      <c r="L3871" s="6"/>
      <c r="M3871" s="6"/>
      <c r="N3871" s="6"/>
      <c r="O3871" s="6"/>
      <c r="P3871" s="6"/>
      <c r="Q3871" s="6"/>
      <c r="R3871" s="6"/>
      <c r="S3871" s="6"/>
      <c r="T3871" s="6"/>
      <c r="U3871" s="6"/>
      <c r="V3871" s="6"/>
      <c r="W3871" s="6"/>
      <c r="X3871" s="6"/>
      <c r="Y3871" s="6"/>
      <c r="Z3871" s="6"/>
      <c r="AA3871" s="6"/>
      <c r="AB3871" s="6"/>
      <c r="AC3871" s="6"/>
      <c r="AD3871" s="6"/>
      <c r="AE3871" s="6"/>
      <c r="AF3871" s="6"/>
      <c r="AG3871" s="6"/>
    </row>
    <row r="3872" spans="1:33">
      <c r="A3872" s="23"/>
      <c r="B3872" s="6"/>
      <c r="C3872" s="6"/>
      <c r="D3872" s="6"/>
      <c r="E3872" s="6"/>
      <c r="F3872" s="6"/>
      <c r="G3872" s="6"/>
      <c r="H3872" s="6"/>
      <c r="I3872" s="6"/>
      <c r="J3872" s="6"/>
      <c r="K3872" s="6"/>
      <c r="L3872" s="6"/>
      <c r="M3872" s="6"/>
      <c r="N3872" s="6"/>
      <c r="O3872" s="6"/>
      <c r="P3872" s="6"/>
      <c r="Q3872" s="6"/>
      <c r="R3872" s="6"/>
      <c r="S3872" s="6"/>
      <c r="T3872" s="6"/>
      <c r="U3872" s="6"/>
      <c r="V3872" s="6"/>
      <c r="W3872" s="6"/>
      <c r="X3872" s="6"/>
      <c r="Y3872" s="6"/>
      <c r="Z3872" s="6"/>
      <c r="AA3872" s="6"/>
      <c r="AB3872" s="6"/>
      <c r="AC3872" s="6"/>
      <c r="AD3872" s="6"/>
      <c r="AE3872" s="6"/>
      <c r="AF3872" s="6"/>
      <c r="AG3872" s="6"/>
    </row>
    <row r="3873" spans="1:33">
      <c r="A3873" s="23"/>
      <c r="B3873" s="6"/>
      <c r="C3873" s="6"/>
      <c r="D3873" s="6"/>
      <c r="E3873" s="6"/>
      <c r="F3873" s="6"/>
      <c r="G3873" s="6"/>
      <c r="H3873" s="6"/>
      <c r="I3873" s="6"/>
      <c r="J3873" s="6"/>
      <c r="K3873" s="6"/>
      <c r="L3873" s="6"/>
      <c r="M3873" s="6"/>
      <c r="N3873" s="6"/>
      <c r="O3873" s="6"/>
      <c r="P3873" s="6"/>
      <c r="Q3873" s="6"/>
      <c r="R3873" s="6"/>
      <c r="S3873" s="6"/>
      <c r="T3873" s="6"/>
      <c r="U3873" s="6"/>
      <c r="V3873" s="6"/>
      <c r="W3873" s="6"/>
      <c r="X3873" s="6"/>
      <c r="Y3873" s="6"/>
      <c r="Z3873" s="6"/>
      <c r="AA3873" s="6"/>
      <c r="AB3873" s="6"/>
      <c r="AC3873" s="6"/>
      <c r="AD3873" s="6"/>
      <c r="AE3873" s="6"/>
      <c r="AF3873" s="6"/>
      <c r="AG3873" s="6"/>
    </row>
    <row r="3874" spans="1:33">
      <c r="A3874" s="23"/>
      <c r="B3874" s="6"/>
      <c r="C3874" s="6"/>
      <c r="D3874" s="6"/>
      <c r="E3874" s="6"/>
      <c r="F3874" s="6"/>
      <c r="G3874" s="6"/>
      <c r="H3874" s="6"/>
      <c r="I3874" s="6"/>
      <c r="J3874" s="6"/>
      <c r="K3874" s="6"/>
      <c r="L3874" s="6"/>
      <c r="M3874" s="6"/>
      <c r="N3874" s="6"/>
      <c r="O3874" s="6"/>
      <c r="P3874" s="6"/>
      <c r="Q3874" s="6"/>
      <c r="R3874" s="6"/>
      <c r="S3874" s="6"/>
      <c r="T3874" s="6"/>
      <c r="U3874" s="6"/>
      <c r="V3874" s="6"/>
      <c r="W3874" s="6"/>
      <c r="X3874" s="6"/>
      <c r="Y3874" s="6"/>
      <c r="Z3874" s="6"/>
      <c r="AA3874" s="6"/>
      <c r="AB3874" s="6"/>
      <c r="AC3874" s="6"/>
      <c r="AD3874" s="6"/>
      <c r="AE3874" s="6"/>
      <c r="AF3874" s="6"/>
      <c r="AG3874" s="6"/>
    </row>
    <row r="3875" spans="1:33">
      <c r="A3875" s="23"/>
      <c r="B3875" s="6"/>
      <c r="C3875" s="6"/>
      <c r="D3875" s="6"/>
      <c r="E3875" s="6"/>
      <c r="F3875" s="6"/>
      <c r="G3875" s="6"/>
      <c r="H3875" s="6"/>
      <c r="I3875" s="6"/>
      <c r="J3875" s="6"/>
      <c r="K3875" s="6"/>
      <c r="L3875" s="6"/>
      <c r="M3875" s="6"/>
      <c r="N3875" s="6"/>
      <c r="O3875" s="6"/>
      <c r="P3875" s="6"/>
      <c r="Q3875" s="6"/>
      <c r="R3875" s="6"/>
      <c r="S3875" s="6"/>
      <c r="T3875" s="6"/>
      <c r="U3875" s="6"/>
      <c r="V3875" s="6"/>
      <c r="W3875" s="6"/>
      <c r="X3875" s="6"/>
      <c r="Y3875" s="6"/>
      <c r="Z3875" s="6"/>
      <c r="AA3875" s="6"/>
      <c r="AB3875" s="6"/>
      <c r="AC3875" s="6"/>
      <c r="AD3875" s="6"/>
      <c r="AE3875" s="6"/>
      <c r="AF3875" s="6"/>
      <c r="AG3875" s="6"/>
    </row>
    <row r="3876" spans="1:33">
      <c r="A3876" s="23"/>
      <c r="B3876" s="6"/>
      <c r="C3876" s="6"/>
      <c r="D3876" s="6"/>
      <c r="E3876" s="6"/>
      <c r="F3876" s="6"/>
      <c r="G3876" s="6"/>
      <c r="H3876" s="6"/>
      <c r="I3876" s="6"/>
      <c r="J3876" s="6"/>
      <c r="K3876" s="6"/>
      <c r="L3876" s="6"/>
      <c r="M3876" s="6"/>
      <c r="N3876" s="6"/>
      <c r="O3876" s="6"/>
      <c r="P3876" s="6"/>
      <c r="Q3876" s="6"/>
      <c r="R3876" s="6"/>
      <c r="S3876" s="6"/>
      <c r="T3876" s="6"/>
      <c r="U3876" s="6"/>
      <c r="V3876" s="6"/>
      <c r="W3876" s="6"/>
      <c r="X3876" s="6"/>
      <c r="Y3876" s="6"/>
      <c r="Z3876" s="6"/>
      <c r="AA3876" s="6"/>
      <c r="AB3876" s="6"/>
      <c r="AC3876" s="6"/>
      <c r="AD3876" s="6"/>
      <c r="AE3876" s="6"/>
      <c r="AF3876" s="6"/>
      <c r="AG3876" s="6"/>
    </row>
    <row r="3877" spans="1:33">
      <c r="A3877" s="23"/>
      <c r="B3877" s="6"/>
      <c r="C3877" s="6"/>
      <c r="D3877" s="6"/>
      <c r="E3877" s="6"/>
      <c r="F3877" s="6"/>
      <c r="G3877" s="6"/>
      <c r="H3877" s="6"/>
      <c r="I3877" s="6"/>
      <c r="J3877" s="6"/>
      <c r="K3877" s="6"/>
      <c r="L3877" s="6"/>
      <c r="M3877" s="6"/>
      <c r="N3877" s="6"/>
      <c r="O3877" s="6"/>
      <c r="P3877" s="6"/>
      <c r="Q3877" s="6"/>
      <c r="R3877" s="6"/>
      <c r="S3877" s="6"/>
      <c r="T3877" s="6"/>
      <c r="U3877" s="6"/>
      <c r="V3877" s="6"/>
      <c r="W3877" s="6"/>
      <c r="X3877" s="6"/>
      <c r="Y3877" s="6"/>
      <c r="Z3877" s="6"/>
      <c r="AA3877" s="6"/>
      <c r="AB3877" s="6"/>
      <c r="AC3877" s="6"/>
      <c r="AD3877" s="6"/>
      <c r="AE3877" s="6"/>
      <c r="AF3877" s="6"/>
      <c r="AG3877" s="6"/>
    </row>
    <row r="3878" spans="1:33">
      <c r="A3878" s="23"/>
      <c r="B3878" s="6"/>
      <c r="C3878" s="6"/>
      <c r="D3878" s="6"/>
      <c r="E3878" s="6"/>
      <c r="F3878" s="6"/>
      <c r="G3878" s="6"/>
      <c r="H3878" s="6"/>
      <c r="I3878" s="6"/>
      <c r="J3878" s="6"/>
      <c r="K3878" s="6"/>
      <c r="L3878" s="6"/>
      <c r="M3878" s="6"/>
      <c r="N3878" s="6"/>
      <c r="O3878" s="6"/>
      <c r="P3878" s="6"/>
      <c r="Q3878" s="6"/>
      <c r="R3878" s="6"/>
      <c r="S3878" s="6"/>
      <c r="T3878" s="6"/>
      <c r="U3878" s="6"/>
      <c r="V3878" s="6"/>
      <c r="W3878" s="6"/>
      <c r="X3878" s="6"/>
      <c r="Y3878" s="6"/>
      <c r="Z3878" s="6"/>
      <c r="AA3878" s="6"/>
      <c r="AB3878" s="6"/>
      <c r="AC3878" s="6"/>
      <c r="AD3878" s="6"/>
      <c r="AE3878" s="6"/>
      <c r="AF3878" s="6"/>
      <c r="AG3878" s="6"/>
    </row>
    <row r="3879" spans="1:33">
      <c r="A3879" s="23"/>
      <c r="B3879" s="6"/>
      <c r="C3879" s="6"/>
      <c r="D3879" s="6"/>
      <c r="E3879" s="6"/>
      <c r="F3879" s="6"/>
      <c r="G3879" s="6"/>
      <c r="H3879" s="6"/>
      <c r="I3879" s="6"/>
      <c r="J3879" s="6"/>
      <c r="K3879" s="6"/>
      <c r="L3879" s="6"/>
      <c r="M3879" s="6"/>
      <c r="N3879" s="6"/>
      <c r="O3879" s="6"/>
      <c r="P3879" s="6"/>
      <c r="Q3879" s="6"/>
      <c r="R3879" s="6"/>
      <c r="S3879" s="6"/>
      <c r="T3879" s="6"/>
      <c r="U3879" s="6"/>
      <c r="V3879" s="6"/>
      <c r="W3879" s="6"/>
      <c r="X3879" s="6"/>
      <c r="Y3879" s="6"/>
      <c r="Z3879" s="6"/>
      <c r="AA3879" s="6"/>
      <c r="AB3879" s="6"/>
      <c r="AC3879" s="6"/>
      <c r="AD3879" s="6"/>
      <c r="AE3879" s="6"/>
      <c r="AF3879" s="6"/>
      <c r="AG3879" s="6"/>
    </row>
    <row r="3880" spans="1:33">
      <c r="A3880" s="23"/>
      <c r="B3880" s="6"/>
      <c r="C3880" s="6"/>
      <c r="D3880" s="6"/>
      <c r="E3880" s="6"/>
      <c r="F3880" s="6"/>
      <c r="G3880" s="6"/>
      <c r="H3880" s="6"/>
      <c r="I3880" s="6"/>
      <c r="J3880" s="6"/>
      <c r="K3880" s="6"/>
      <c r="L3880" s="6"/>
      <c r="M3880" s="6"/>
      <c r="N3880" s="6"/>
      <c r="O3880" s="6"/>
      <c r="P3880" s="6"/>
      <c r="Q3880" s="6"/>
      <c r="R3880" s="6"/>
      <c r="S3880" s="6"/>
      <c r="T3880" s="6"/>
      <c r="U3880" s="6"/>
      <c r="V3880" s="6"/>
      <c r="W3880" s="6"/>
      <c r="X3880" s="6"/>
      <c r="Y3880" s="6"/>
      <c r="Z3880" s="6"/>
      <c r="AA3880" s="6"/>
      <c r="AB3880" s="6"/>
      <c r="AC3880" s="6"/>
      <c r="AD3880" s="6"/>
      <c r="AE3880" s="6"/>
      <c r="AF3880" s="6"/>
      <c r="AG3880" s="6"/>
    </row>
    <row r="3881" spans="1:33">
      <c r="A3881" s="23"/>
      <c r="B3881" s="6"/>
      <c r="C3881" s="6"/>
      <c r="D3881" s="6"/>
      <c r="E3881" s="6"/>
      <c r="F3881" s="6"/>
      <c r="G3881" s="6"/>
      <c r="H3881" s="6"/>
      <c r="I3881" s="6"/>
      <c r="J3881" s="6"/>
      <c r="K3881" s="6"/>
      <c r="L3881" s="6"/>
      <c r="M3881" s="6"/>
      <c r="N3881" s="6"/>
      <c r="O3881" s="6"/>
      <c r="P3881" s="6"/>
      <c r="Q3881" s="6"/>
      <c r="R3881" s="6"/>
      <c r="S3881" s="6"/>
      <c r="T3881" s="6"/>
      <c r="U3881" s="6"/>
      <c r="V3881" s="6"/>
      <c r="W3881" s="6"/>
      <c r="X3881" s="6"/>
      <c r="Y3881" s="6"/>
      <c r="Z3881" s="6"/>
      <c r="AA3881" s="6"/>
      <c r="AB3881" s="6"/>
      <c r="AC3881" s="6"/>
      <c r="AD3881" s="6"/>
      <c r="AE3881" s="6"/>
      <c r="AF3881" s="6"/>
      <c r="AG3881" s="6"/>
    </row>
    <row r="3882" spans="1:33">
      <c r="A3882" s="23"/>
      <c r="B3882" s="6"/>
      <c r="C3882" s="6"/>
      <c r="D3882" s="6"/>
      <c r="E3882" s="6"/>
      <c r="F3882" s="6"/>
      <c r="G3882" s="6"/>
      <c r="H3882" s="6"/>
      <c r="I3882" s="6"/>
      <c r="J3882" s="6"/>
      <c r="K3882" s="6"/>
      <c r="L3882" s="6"/>
      <c r="M3882" s="6"/>
      <c r="N3882" s="6"/>
      <c r="O3882" s="6"/>
      <c r="P3882" s="6"/>
      <c r="Q3882" s="6"/>
      <c r="R3882" s="6"/>
      <c r="S3882" s="6"/>
      <c r="T3882" s="6"/>
      <c r="U3882" s="6"/>
      <c r="V3882" s="6"/>
      <c r="W3882" s="6"/>
      <c r="X3882" s="6"/>
      <c r="Y3882" s="6"/>
      <c r="Z3882" s="6"/>
      <c r="AA3882" s="6"/>
      <c r="AB3882" s="6"/>
      <c r="AC3882" s="6"/>
      <c r="AD3882" s="6"/>
      <c r="AE3882" s="6"/>
      <c r="AF3882" s="6"/>
      <c r="AG3882" s="6"/>
    </row>
    <row r="3883" spans="1:33">
      <c r="A3883" s="23"/>
      <c r="B3883" s="6"/>
      <c r="C3883" s="6"/>
      <c r="D3883" s="6"/>
      <c r="E3883" s="6"/>
      <c r="F3883" s="6"/>
      <c r="G3883" s="6"/>
      <c r="H3883" s="6"/>
      <c r="I3883" s="6"/>
      <c r="J3883" s="6"/>
      <c r="K3883" s="6"/>
      <c r="L3883" s="6"/>
      <c r="M3883" s="6"/>
      <c r="N3883" s="6"/>
      <c r="O3883" s="6"/>
      <c r="P3883" s="6"/>
      <c r="Q3883" s="6"/>
      <c r="R3883" s="6"/>
      <c r="S3883" s="6"/>
      <c r="T3883" s="6"/>
      <c r="U3883" s="6"/>
      <c r="V3883" s="6"/>
      <c r="W3883" s="6"/>
      <c r="X3883" s="6"/>
      <c r="Y3883" s="6"/>
      <c r="Z3883" s="6"/>
      <c r="AA3883" s="6"/>
      <c r="AB3883" s="6"/>
      <c r="AC3883" s="6"/>
      <c r="AD3883" s="6"/>
      <c r="AE3883" s="6"/>
      <c r="AF3883" s="6"/>
      <c r="AG3883" s="6"/>
    </row>
    <row r="3884" spans="1:33">
      <c r="A3884" s="23"/>
      <c r="B3884" s="6"/>
      <c r="C3884" s="6"/>
      <c r="D3884" s="6"/>
      <c r="E3884" s="6"/>
      <c r="F3884" s="6"/>
      <c r="G3884" s="6"/>
      <c r="H3884" s="6"/>
      <c r="I3884" s="6"/>
      <c r="J3884" s="6"/>
      <c r="K3884" s="6"/>
      <c r="L3884" s="6"/>
      <c r="M3884" s="6"/>
      <c r="N3884" s="6"/>
      <c r="O3884" s="6"/>
      <c r="P3884" s="6"/>
      <c r="Q3884" s="6"/>
      <c r="R3884" s="6"/>
      <c r="S3884" s="6"/>
      <c r="T3884" s="6"/>
      <c r="U3884" s="6"/>
      <c r="V3884" s="6"/>
      <c r="W3884" s="6"/>
      <c r="X3884" s="6"/>
      <c r="Y3884" s="6"/>
      <c r="Z3884" s="6"/>
      <c r="AA3884" s="6"/>
      <c r="AB3884" s="6"/>
      <c r="AC3884" s="6"/>
      <c r="AD3884" s="6"/>
      <c r="AE3884" s="6"/>
      <c r="AF3884" s="6"/>
      <c r="AG3884" s="6"/>
    </row>
    <row r="3885" spans="1:33">
      <c r="A3885" s="23"/>
      <c r="B3885" s="6"/>
      <c r="C3885" s="6"/>
      <c r="D3885" s="6"/>
      <c r="E3885" s="6"/>
      <c r="F3885" s="6"/>
      <c r="G3885" s="6"/>
      <c r="H3885" s="6"/>
      <c r="I3885" s="6"/>
      <c r="J3885" s="6"/>
      <c r="K3885" s="6"/>
      <c r="L3885" s="6"/>
      <c r="M3885" s="6"/>
      <c r="N3885" s="6"/>
      <c r="O3885" s="6"/>
      <c r="P3885" s="6"/>
      <c r="Q3885" s="6"/>
      <c r="R3885" s="6"/>
      <c r="S3885" s="6"/>
      <c r="T3885" s="6"/>
      <c r="U3885" s="6"/>
      <c r="V3885" s="6"/>
      <c r="W3885" s="6"/>
      <c r="X3885" s="6"/>
      <c r="Y3885" s="6"/>
      <c r="Z3885" s="6"/>
      <c r="AA3885" s="6"/>
      <c r="AB3885" s="6"/>
      <c r="AC3885" s="6"/>
      <c r="AD3885" s="6"/>
      <c r="AE3885" s="6"/>
      <c r="AF3885" s="6"/>
      <c r="AG3885" s="6"/>
    </row>
    <row r="3886" spans="1:33">
      <c r="A3886" s="23"/>
      <c r="B3886" s="6"/>
      <c r="C3886" s="6"/>
      <c r="D3886" s="6"/>
      <c r="E3886" s="6"/>
      <c r="F3886" s="6"/>
      <c r="G3886" s="6"/>
      <c r="H3886" s="6"/>
      <c r="I3886" s="6"/>
      <c r="J3886" s="6"/>
      <c r="K3886" s="6"/>
      <c r="L3886" s="6"/>
      <c r="M3886" s="6"/>
      <c r="N3886" s="6"/>
      <c r="O3886" s="6"/>
      <c r="P3886" s="6"/>
      <c r="Q3886" s="6"/>
      <c r="R3886" s="6"/>
      <c r="S3886" s="6"/>
      <c r="T3886" s="6"/>
      <c r="U3886" s="6"/>
      <c r="V3886" s="6"/>
      <c r="W3886" s="6"/>
      <c r="X3886" s="6"/>
      <c r="Y3886" s="6"/>
      <c r="Z3886" s="6"/>
      <c r="AA3886" s="6"/>
      <c r="AB3886" s="6"/>
      <c r="AC3886" s="6"/>
      <c r="AD3886" s="6"/>
      <c r="AE3886" s="6"/>
      <c r="AF3886" s="6"/>
      <c r="AG3886" s="6"/>
    </row>
    <row r="3887" spans="1:33">
      <c r="A3887" s="23"/>
      <c r="B3887" s="6"/>
      <c r="C3887" s="6"/>
      <c r="D3887" s="6"/>
      <c r="E3887" s="6"/>
      <c r="F3887" s="6"/>
      <c r="G3887" s="6"/>
      <c r="H3887" s="6"/>
      <c r="I3887" s="6"/>
      <c r="J3887" s="6"/>
      <c r="K3887" s="6"/>
      <c r="L3887" s="6"/>
      <c r="M3887" s="6"/>
      <c r="N3887" s="6"/>
      <c r="O3887" s="6"/>
      <c r="P3887" s="6"/>
      <c r="Q3887" s="6"/>
      <c r="R3887" s="6"/>
      <c r="S3887" s="6"/>
      <c r="T3887" s="6"/>
      <c r="U3887" s="6"/>
      <c r="V3887" s="6"/>
      <c r="W3887" s="6"/>
      <c r="X3887" s="6"/>
      <c r="Y3887" s="6"/>
      <c r="Z3887" s="6"/>
      <c r="AA3887" s="6"/>
      <c r="AB3887" s="6"/>
      <c r="AC3887" s="6"/>
      <c r="AD3887" s="6"/>
      <c r="AE3887" s="6"/>
      <c r="AF3887" s="6"/>
      <c r="AG3887" s="6"/>
    </row>
    <row r="3888" spans="1:33">
      <c r="A3888" s="23"/>
      <c r="B3888" s="6"/>
      <c r="C3888" s="6"/>
      <c r="D3888" s="6"/>
      <c r="E3888" s="6"/>
      <c r="F3888" s="6"/>
      <c r="G3888" s="6"/>
      <c r="H3888" s="6"/>
      <c r="I3888" s="6"/>
      <c r="J3888" s="6"/>
      <c r="K3888" s="6"/>
      <c r="L3888" s="6"/>
      <c r="M3888" s="6"/>
      <c r="N3888" s="6"/>
      <c r="O3888" s="6"/>
      <c r="P3888" s="6"/>
      <c r="Q3888" s="6"/>
      <c r="R3888" s="6"/>
      <c r="S3888" s="6"/>
      <c r="T3888" s="6"/>
      <c r="U3888" s="6"/>
      <c r="V3888" s="6"/>
      <c r="W3888" s="6"/>
      <c r="X3888" s="6"/>
      <c r="Y3888" s="6"/>
      <c r="Z3888" s="6"/>
      <c r="AA3888" s="6"/>
      <c r="AB3888" s="6"/>
      <c r="AC3888" s="6"/>
      <c r="AD3888" s="6"/>
      <c r="AE3888" s="6"/>
      <c r="AF3888" s="6"/>
      <c r="AG3888" s="6"/>
    </row>
    <row r="3889" spans="1:33">
      <c r="A3889" s="23"/>
      <c r="B3889" s="6"/>
      <c r="C3889" s="6"/>
      <c r="D3889" s="6"/>
      <c r="E3889" s="6"/>
      <c r="F3889" s="6"/>
      <c r="G3889" s="6"/>
      <c r="H3889" s="6"/>
      <c r="I3889" s="6"/>
      <c r="J3889" s="6"/>
      <c r="K3889" s="6"/>
      <c r="L3889" s="6"/>
      <c r="M3889" s="6"/>
      <c r="N3889" s="6"/>
      <c r="O3889" s="6"/>
      <c r="P3889" s="6"/>
      <c r="Q3889" s="6"/>
      <c r="R3889" s="6"/>
      <c r="S3889" s="6"/>
      <c r="T3889" s="6"/>
      <c r="U3889" s="6"/>
      <c r="V3889" s="6"/>
      <c r="W3889" s="6"/>
      <c r="X3889" s="6"/>
      <c r="Y3889" s="6"/>
      <c r="Z3889" s="6"/>
      <c r="AA3889" s="6"/>
      <c r="AB3889" s="6"/>
      <c r="AC3889" s="6"/>
      <c r="AD3889" s="6"/>
      <c r="AE3889" s="6"/>
      <c r="AF3889" s="6"/>
      <c r="AG3889" s="6"/>
    </row>
    <row r="3890" spans="1:33">
      <c r="A3890" s="23"/>
      <c r="B3890" s="6"/>
      <c r="C3890" s="6"/>
      <c r="D3890" s="6"/>
      <c r="E3890" s="6"/>
      <c r="F3890" s="6"/>
      <c r="G3890" s="6"/>
      <c r="H3890" s="6"/>
      <c r="I3890" s="6"/>
      <c r="J3890" s="6"/>
      <c r="K3890" s="6"/>
      <c r="L3890" s="6"/>
      <c r="M3890" s="6"/>
      <c r="N3890" s="6"/>
      <c r="O3890" s="6"/>
      <c r="P3890" s="6"/>
      <c r="Q3890" s="6"/>
      <c r="R3890" s="6"/>
      <c r="S3890" s="6"/>
      <c r="T3890" s="6"/>
      <c r="U3890" s="6"/>
      <c r="V3890" s="6"/>
      <c r="W3890" s="6"/>
      <c r="X3890" s="6"/>
      <c r="Y3890" s="6"/>
      <c r="Z3890" s="6"/>
      <c r="AA3890" s="6"/>
      <c r="AB3890" s="6"/>
      <c r="AC3890" s="6"/>
      <c r="AD3890" s="6"/>
      <c r="AE3890" s="6"/>
      <c r="AF3890" s="6"/>
      <c r="AG3890" s="6"/>
    </row>
    <row r="3891" spans="1:33">
      <c r="A3891" s="23"/>
      <c r="B3891" s="6"/>
      <c r="C3891" s="6"/>
      <c r="D3891" s="6"/>
      <c r="E3891" s="6"/>
      <c r="F3891" s="6"/>
      <c r="G3891" s="6"/>
      <c r="H3891" s="6"/>
      <c r="I3891" s="6"/>
      <c r="J3891" s="6"/>
      <c r="K3891" s="6"/>
      <c r="L3891" s="6"/>
      <c r="M3891" s="6"/>
      <c r="N3891" s="6"/>
      <c r="O3891" s="6"/>
      <c r="P3891" s="6"/>
      <c r="Q3891" s="6"/>
      <c r="R3891" s="6"/>
      <c r="S3891" s="6"/>
      <c r="T3891" s="6"/>
      <c r="U3891" s="6"/>
      <c r="V3891" s="6"/>
      <c r="W3891" s="6"/>
      <c r="X3891" s="6"/>
      <c r="Y3891" s="6"/>
      <c r="Z3891" s="6"/>
      <c r="AA3891" s="6"/>
      <c r="AB3891" s="6"/>
      <c r="AC3891" s="6"/>
      <c r="AD3891" s="6"/>
      <c r="AE3891" s="6"/>
      <c r="AF3891" s="6"/>
      <c r="AG3891" s="6"/>
    </row>
    <row r="3892" spans="1:33">
      <c r="A3892" s="23"/>
      <c r="B3892" s="6"/>
      <c r="C3892" s="6"/>
      <c r="D3892" s="6"/>
      <c r="E3892" s="6"/>
      <c r="F3892" s="6"/>
      <c r="G3892" s="6"/>
      <c r="H3892" s="6"/>
      <c r="I3892" s="6"/>
      <c r="J3892" s="6"/>
      <c r="K3892" s="6"/>
      <c r="L3892" s="6"/>
      <c r="M3892" s="6"/>
      <c r="N3892" s="6"/>
      <c r="O3892" s="6"/>
      <c r="P3892" s="6"/>
      <c r="Q3892" s="6"/>
      <c r="R3892" s="6"/>
      <c r="S3892" s="6"/>
      <c r="T3892" s="6"/>
      <c r="U3892" s="6"/>
      <c r="V3892" s="6"/>
      <c r="W3892" s="6"/>
      <c r="X3892" s="6"/>
      <c r="Y3892" s="6"/>
      <c r="Z3892" s="6"/>
      <c r="AA3892" s="6"/>
      <c r="AB3892" s="6"/>
      <c r="AC3892" s="6"/>
      <c r="AD3892" s="6"/>
      <c r="AE3892" s="6"/>
      <c r="AF3892" s="6"/>
      <c r="AG3892" s="6"/>
    </row>
    <row r="3893" spans="1:33">
      <c r="A3893" s="23"/>
      <c r="B3893" s="6"/>
      <c r="C3893" s="6"/>
      <c r="D3893" s="6"/>
      <c r="E3893" s="6"/>
      <c r="F3893" s="6"/>
      <c r="G3893" s="6"/>
      <c r="H3893" s="6"/>
      <c r="I3893" s="6"/>
      <c r="J3893" s="6"/>
      <c r="K3893" s="6"/>
      <c r="L3893" s="6"/>
      <c r="M3893" s="6"/>
      <c r="N3893" s="6"/>
      <c r="O3893" s="6"/>
      <c r="P3893" s="6"/>
      <c r="Q3893" s="6"/>
      <c r="R3893" s="6"/>
      <c r="S3893" s="6"/>
      <c r="T3893" s="6"/>
      <c r="U3893" s="6"/>
      <c r="V3893" s="6"/>
      <c r="W3893" s="6"/>
      <c r="X3893" s="6"/>
      <c r="Y3893" s="6"/>
      <c r="Z3893" s="6"/>
      <c r="AA3893" s="6"/>
      <c r="AB3893" s="6"/>
      <c r="AC3893" s="6"/>
      <c r="AD3893" s="6"/>
      <c r="AE3893" s="6"/>
      <c r="AF3893" s="6"/>
      <c r="AG3893" s="6"/>
    </row>
    <row r="3894" spans="1:33">
      <c r="A3894" s="23"/>
      <c r="B3894" s="6"/>
      <c r="C3894" s="6"/>
      <c r="D3894" s="6"/>
      <c r="E3894" s="6"/>
      <c r="F3894" s="6"/>
      <c r="G3894" s="6"/>
      <c r="H3894" s="6"/>
      <c r="I3894" s="6"/>
      <c r="J3894" s="6"/>
      <c r="K3894" s="6"/>
      <c r="L3894" s="6"/>
      <c r="M3894" s="6"/>
      <c r="N3894" s="6"/>
      <c r="O3894" s="6"/>
      <c r="P3894" s="6"/>
      <c r="Q3894" s="6"/>
      <c r="R3894" s="6"/>
      <c r="S3894" s="6"/>
      <c r="T3894" s="6"/>
      <c r="U3894" s="6"/>
      <c r="V3894" s="6"/>
      <c r="W3894" s="6"/>
      <c r="X3894" s="6"/>
      <c r="Y3894" s="6"/>
      <c r="Z3894" s="6"/>
      <c r="AA3894" s="6"/>
      <c r="AB3894" s="6"/>
      <c r="AC3894" s="6"/>
      <c r="AD3894" s="6"/>
      <c r="AE3894" s="6"/>
      <c r="AF3894" s="6"/>
      <c r="AG3894" s="6"/>
    </row>
    <row r="3895" spans="1:33">
      <c r="A3895" s="23"/>
      <c r="B3895" s="6"/>
      <c r="C3895" s="6"/>
      <c r="D3895" s="6"/>
      <c r="E3895" s="6"/>
      <c r="F3895" s="6"/>
      <c r="G3895" s="6"/>
      <c r="H3895" s="6"/>
      <c r="I3895" s="6"/>
      <c r="J3895" s="6"/>
      <c r="K3895" s="6"/>
      <c r="L3895" s="6"/>
      <c r="M3895" s="6"/>
      <c r="N3895" s="6"/>
      <c r="O3895" s="6"/>
      <c r="P3895" s="6"/>
      <c r="Q3895" s="6"/>
      <c r="R3895" s="6"/>
      <c r="S3895" s="6"/>
      <c r="T3895" s="6"/>
      <c r="U3895" s="6"/>
      <c r="V3895" s="6"/>
      <c r="W3895" s="6"/>
      <c r="X3895" s="6"/>
      <c r="Y3895" s="6"/>
      <c r="Z3895" s="6"/>
      <c r="AA3895" s="6"/>
      <c r="AB3895" s="6"/>
      <c r="AC3895" s="6"/>
      <c r="AD3895" s="6"/>
      <c r="AE3895" s="6"/>
      <c r="AF3895" s="6"/>
      <c r="AG3895" s="6"/>
    </row>
    <row r="3896" spans="1:33">
      <c r="A3896" s="23"/>
      <c r="B3896" s="6"/>
      <c r="C3896" s="6"/>
      <c r="D3896" s="6"/>
      <c r="E3896" s="6"/>
      <c r="F3896" s="6"/>
      <c r="G3896" s="6"/>
      <c r="H3896" s="6"/>
      <c r="I3896" s="6"/>
      <c r="J3896" s="6"/>
      <c r="K3896" s="6"/>
      <c r="L3896" s="6"/>
      <c r="M3896" s="6"/>
      <c r="N3896" s="6"/>
      <c r="O3896" s="6"/>
      <c r="P3896" s="6"/>
      <c r="Q3896" s="6"/>
      <c r="R3896" s="6"/>
      <c r="S3896" s="6"/>
      <c r="T3896" s="6"/>
      <c r="U3896" s="6"/>
      <c r="V3896" s="6"/>
      <c r="W3896" s="6"/>
      <c r="X3896" s="6"/>
      <c r="Y3896" s="6"/>
      <c r="Z3896" s="6"/>
      <c r="AA3896" s="6"/>
      <c r="AB3896" s="6"/>
      <c r="AC3896" s="6"/>
      <c r="AD3896" s="6"/>
      <c r="AE3896" s="6"/>
      <c r="AF3896" s="6"/>
      <c r="AG3896" s="6"/>
    </row>
    <row r="3897" spans="1:33">
      <c r="A3897" s="23"/>
      <c r="B3897" s="6"/>
      <c r="C3897" s="6"/>
      <c r="D3897" s="6"/>
      <c r="E3897" s="6"/>
      <c r="F3897" s="6"/>
      <c r="G3897" s="6"/>
      <c r="H3897" s="6"/>
      <c r="I3897" s="6"/>
      <c r="J3897" s="6"/>
      <c r="K3897" s="6"/>
      <c r="L3897" s="6"/>
      <c r="M3897" s="6"/>
      <c r="N3897" s="6"/>
      <c r="O3897" s="6"/>
      <c r="P3897" s="6"/>
      <c r="Q3897" s="6"/>
      <c r="R3897" s="6"/>
      <c r="S3897" s="6"/>
      <c r="T3897" s="6"/>
      <c r="U3897" s="6"/>
      <c r="V3897" s="6"/>
      <c r="W3897" s="6"/>
      <c r="X3897" s="6"/>
      <c r="Y3897" s="6"/>
      <c r="Z3897" s="6"/>
      <c r="AA3897" s="6"/>
      <c r="AB3897" s="6"/>
      <c r="AC3897" s="6"/>
      <c r="AD3897" s="6"/>
      <c r="AE3897" s="6"/>
      <c r="AF3897" s="6"/>
      <c r="AG3897" s="6"/>
    </row>
    <row r="3898" spans="1:33">
      <c r="A3898" s="23"/>
      <c r="B3898" s="6"/>
      <c r="C3898" s="6"/>
      <c r="D3898" s="6"/>
      <c r="E3898" s="6"/>
      <c r="F3898" s="6"/>
      <c r="G3898" s="6"/>
      <c r="H3898" s="6"/>
      <c r="I3898" s="6"/>
      <c r="J3898" s="6"/>
      <c r="K3898" s="6"/>
      <c r="L3898" s="6"/>
      <c r="M3898" s="6"/>
      <c r="N3898" s="6"/>
      <c r="O3898" s="6"/>
      <c r="P3898" s="6"/>
      <c r="Q3898" s="6"/>
      <c r="R3898" s="6"/>
      <c r="S3898" s="6"/>
      <c r="T3898" s="6"/>
      <c r="U3898" s="6"/>
      <c r="V3898" s="6"/>
      <c r="W3898" s="6"/>
      <c r="X3898" s="6"/>
      <c r="Y3898" s="6"/>
      <c r="Z3898" s="6"/>
      <c r="AA3898" s="6"/>
      <c r="AB3898" s="6"/>
      <c r="AC3898" s="6"/>
      <c r="AD3898" s="6"/>
      <c r="AE3898" s="6"/>
      <c r="AF3898" s="6"/>
      <c r="AG3898" s="6"/>
    </row>
    <row r="3899" spans="1:33">
      <c r="A3899" s="23"/>
      <c r="B3899" s="6"/>
      <c r="C3899" s="6"/>
      <c r="D3899" s="6"/>
      <c r="E3899" s="6"/>
      <c r="F3899" s="6"/>
      <c r="G3899" s="6"/>
      <c r="H3899" s="6"/>
      <c r="I3899" s="6"/>
      <c r="J3899" s="6"/>
      <c r="K3899" s="6"/>
      <c r="L3899" s="6"/>
      <c r="M3899" s="6"/>
      <c r="N3899" s="6"/>
      <c r="O3899" s="6"/>
      <c r="P3899" s="6"/>
      <c r="Q3899" s="6"/>
      <c r="R3899" s="6"/>
      <c r="S3899" s="6"/>
      <c r="T3899" s="6"/>
      <c r="U3899" s="6"/>
      <c r="V3899" s="6"/>
      <c r="W3899" s="6"/>
      <c r="X3899" s="6"/>
      <c r="Y3899" s="6"/>
      <c r="Z3899" s="6"/>
      <c r="AA3899" s="6"/>
      <c r="AB3899" s="6"/>
      <c r="AC3899" s="6"/>
      <c r="AD3899" s="6"/>
      <c r="AE3899" s="6"/>
      <c r="AF3899" s="6"/>
      <c r="AG3899" s="6"/>
    </row>
    <row r="3900" spans="1:33">
      <c r="A3900" s="23"/>
      <c r="B3900" s="6"/>
      <c r="C3900" s="6"/>
      <c r="D3900" s="6"/>
      <c r="E3900" s="6"/>
      <c r="F3900" s="6"/>
      <c r="G3900" s="6"/>
      <c r="H3900" s="6"/>
      <c r="I3900" s="6"/>
      <c r="J3900" s="6"/>
      <c r="K3900" s="6"/>
      <c r="L3900" s="6"/>
      <c r="M3900" s="6"/>
      <c r="N3900" s="6"/>
      <c r="O3900" s="6"/>
      <c r="P3900" s="6"/>
      <c r="Q3900" s="6"/>
      <c r="R3900" s="6"/>
      <c r="S3900" s="6"/>
      <c r="T3900" s="6"/>
      <c r="U3900" s="6"/>
      <c r="V3900" s="6"/>
      <c r="W3900" s="6"/>
      <c r="X3900" s="6"/>
      <c r="Y3900" s="6"/>
      <c r="Z3900" s="6"/>
      <c r="AA3900" s="6"/>
      <c r="AB3900" s="6"/>
      <c r="AC3900" s="6"/>
      <c r="AD3900" s="6"/>
      <c r="AE3900" s="6"/>
      <c r="AF3900" s="6"/>
      <c r="AG3900" s="6"/>
    </row>
    <row r="3901" spans="1:33">
      <c r="A3901" s="23"/>
      <c r="B3901" s="6"/>
      <c r="C3901" s="6"/>
      <c r="D3901" s="6"/>
      <c r="E3901" s="6"/>
      <c r="F3901" s="6"/>
      <c r="G3901" s="6"/>
      <c r="H3901" s="6"/>
      <c r="I3901" s="6"/>
      <c r="J3901" s="6"/>
      <c r="K3901" s="6"/>
      <c r="L3901" s="6"/>
      <c r="M3901" s="6"/>
      <c r="N3901" s="6"/>
      <c r="O3901" s="6"/>
      <c r="P3901" s="6"/>
      <c r="Q3901" s="6"/>
      <c r="R3901" s="6"/>
      <c r="S3901" s="6"/>
      <c r="T3901" s="6"/>
      <c r="U3901" s="6"/>
      <c r="V3901" s="6"/>
      <c r="W3901" s="6"/>
      <c r="X3901" s="6"/>
      <c r="Y3901" s="6"/>
      <c r="Z3901" s="6"/>
      <c r="AA3901" s="6"/>
      <c r="AB3901" s="6"/>
      <c r="AC3901" s="6"/>
      <c r="AD3901" s="6"/>
      <c r="AE3901" s="6"/>
      <c r="AF3901" s="6"/>
      <c r="AG3901" s="6"/>
    </row>
    <row r="3902" spans="1:33">
      <c r="A3902" s="23"/>
      <c r="B3902" s="6"/>
      <c r="C3902" s="6"/>
      <c r="D3902" s="6"/>
      <c r="E3902" s="6"/>
      <c r="F3902" s="6"/>
      <c r="G3902" s="6"/>
      <c r="H3902" s="6"/>
      <c r="I3902" s="6"/>
      <c r="J3902" s="6"/>
      <c r="K3902" s="6"/>
      <c r="L3902" s="6"/>
      <c r="M3902" s="6"/>
      <c r="N3902" s="6"/>
      <c r="O3902" s="6"/>
      <c r="P3902" s="6"/>
      <c r="Q3902" s="6"/>
      <c r="R3902" s="6"/>
      <c r="S3902" s="6"/>
      <c r="T3902" s="6"/>
      <c r="U3902" s="6"/>
      <c r="V3902" s="6"/>
      <c r="W3902" s="6"/>
      <c r="X3902" s="6"/>
      <c r="Y3902" s="6"/>
      <c r="Z3902" s="6"/>
      <c r="AA3902" s="6"/>
      <c r="AB3902" s="6"/>
      <c r="AC3902" s="6"/>
      <c r="AD3902" s="6"/>
      <c r="AE3902" s="6"/>
      <c r="AF3902" s="6"/>
      <c r="AG3902" s="6"/>
    </row>
    <row r="3903" spans="1:33">
      <c r="A3903" s="23"/>
      <c r="B3903" s="6"/>
      <c r="C3903" s="6"/>
      <c r="D3903" s="6"/>
      <c r="E3903" s="6"/>
      <c r="F3903" s="6"/>
      <c r="G3903" s="6"/>
      <c r="H3903" s="6"/>
      <c r="I3903" s="6"/>
      <c r="J3903" s="6"/>
      <c r="K3903" s="6"/>
      <c r="L3903" s="6"/>
      <c r="M3903" s="6"/>
      <c r="N3903" s="6"/>
      <c r="O3903" s="6"/>
      <c r="P3903" s="6"/>
      <c r="Q3903" s="6"/>
      <c r="R3903" s="6"/>
      <c r="S3903" s="6"/>
      <c r="T3903" s="6"/>
      <c r="U3903" s="6"/>
      <c r="V3903" s="6"/>
      <c r="W3903" s="6"/>
      <c r="X3903" s="6"/>
      <c r="Y3903" s="6"/>
      <c r="Z3903" s="6"/>
      <c r="AA3903" s="6"/>
      <c r="AB3903" s="6"/>
      <c r="AC3903" s="6"/>
      <c r="AD3903" s="6"/>
      <c r="AE3903" s="6"/>
      <c r="AF3903" s="6"/>
      <c r="AG3903" s="6"/>
    </row>
    <row r="3904" spans="1:33">
      <c r="A3904" s="23"/>
      <c r="B3904" s="6"/>
      <c r="C3904" s="6"/>
      <c r="D3904" s="6"/>
      <c r="E3904" s="6"/>
      <c r="F3904" s="6"/>
      <c r="G3904" s="6"/>
      <c r="H3904" s="6"/>
      <c r="I3904" s="6"/>
      <c r="J3904" s="6"/>
      <c r="K3904" s="6"/>
      <c r="L3904" s="6"/>
      <c r="M3904" s="6"/>
      <c r="N3904" s="6"/>
      <c r="O3904" s="6"/>
      <c r="P3904" s="6"/>
      <c r="Q3904" s="6"/>
      <c r="R3904" s="6"/>
      <c r="S3904" s="6"/>
      <c r="T3904" s="6"/>
      <c r="U3904" s="6"/>
      <c r="V3904" s="6"/>
      <c r="W3904" s="6"/>
      <c r="X3904" s="6"/>
      <c r="Y3904" s="6"/>
      <c r="Z3904" s="6"/>
      <c r="AA3904" s="6"/>
      <c r="AB3904" s="6"/>
      <c r="AC3904" s="6"/>
      <c r="AD3904" s="6"/>
      <c r="AE3904" s="6"/>
      <c r="AF3904" s="6"/>
      <c r="AG3904" s="6"/>
    </row>
    <row r="3905" spans="1:33">
      <c r="A3905" s="23"/>
      <c r="B3905" s="6"/>
      <c r="C3905" s="6"/>
      <c r="D3905" s="6"/>
      <c r="E3905" s="6"/>
      <c r="F3905" s="6"/>
      <c r="G3905" s="6"/>
      <c r="H3905" s="6"/>
      <c r="I3905" s="6"/>
      <c r="J3905" s="6"/>
      <c r="K3905" s="6"/>
      <c r="L3905" s="6"/>
      <c r="M3905" s="6"/>
      <c r="N3905" s="6"/>
      <c r="O3905" s="6"/>
      <c r="P3905" s="6"/>
      <c r="Q3905" s="6"/>
      <c r="R3905" s="6"/>
      <c r="S3905" s="6"/>
      <c r="T3905" s="6"/>
      <c r="U3905" s="6"/>
      <c r="V3905" s="6"/>
      <c r="W3905" s="6"/>
      <c r="X3905" s="6"/>
      <c r="Y3905" s="6"/>
      <c r="Z3905" s="6"/>
      <c r="AA3905" s="6"/>
      <c r="AB3905" s="6"/>
      <c r="AC3905" s="6"/>
      <c r="AD3905" s="6"/>
      <c r="AE3905" s="6"/>
      <c r="AF3905" s="6"/>
      <c r="AG3905" s="6"/>
    </row>
    <row r="3906" spans="1:33">
      <c r="A3906" s="23"/>
      <c r="B3906" s="6"/>
      <c r="C3906" s="6"/>
      <c r="D3906" s="6"/>
      <c r="E3906" s="6"/>
      <c r="F3906" s="6"/>
      <c r="G3906" s="6"/>
      <c r="H3906" s="6"/>
      <c r="I3906" s="6"/>
      <c r="J3906" s="6"/>
      <c r="K3906" s="6"/>
      <c r="L3906" s="6"/>
      <c r="M3906" s="6"/>
      <c r="N3906" s="6"/>
      <c r="O3906" s="6"/>
      <c r="P3906" s="6"/>
      <c r="Q3906" s="6"/>
      <c r="R3906" s="6"/>
      <c r="S3906" s="6"/>
      <c r="T3906" s="6"/>
      <c r="U3906" s="6"/>
      <c r="V3906" s="6"/>
      <c r="W3906" s="6"/>
      <c r="X3906" s="6"/>
      <c r="Y3906" s="6"/>
      <c r="Z3906" s="6"/>
      <c r="AA3906" s="6"/>
      <c r="AB3906" s="6"/>
      <c r="AC3906" s="6"/>
      <c r="AD3906" s="6"/>
      <c r="AE3906" s="6"/>
      <c r="AF3906" s="6"/>
      <c r="AG3906" s="6"/>
    </row>
    <row r="3907" spans="1:33">
      <c r="A3907" s="23"/>
      <c r="B3907" s="6"/>
      <c r="C3907" s="6"/>
      <c r="D3907" s="6"/>
      <c r="E3907" s="6"/>
      <c r="F3907" s="6"/>
      <c r="G3907" s="6"/>
      <c r="H3907" s="6"/>
      <c r="I3907" s="6"/>
      <c r="J3907" s="6"/>
      <c r="K3907" s="6"/>
      <c r="L3907" s="6"/>
      <c r="M3907" s="6"/>
      <c r="N3907" s="6"/>
      <c r="O3907" s="6"/>
      <c r="P3907" s="6"/>
      <c r="Q3907" s="6"/>
      <c r="R3907" s="6"/>
      <c r="S3907" s="6"/>
      <c r="T3907" s="6"/>
      <c r="U3907" s="6"/>
      <c r="V3907" s="6"/>
      <c r="W3907" s="6"/>
      <c r="X3907" s="6"/>
      <c r="Y3907" s="6"/>
      <c r="Z3907" s="6"/>
      <c r="AA3907" s="6"/>
      <c r="AB3907" s="6"/>
      <c r="AC3907" s="6"/>
      <c r="AD3907" s="6"/>
      <c r="AE3907" s="6"/>
      <c r="AF3907" s="6"/>
      <c r="AG3907" s="6"/>
    </row>
    <row r="3908" spans="1:33">
      <c r="A3908" s="23"/>
      <c r="B3908" s="6"/>
      <c r="C3908" s="6"/>
      <c r="D3908" s="6"/>
      <c r="E3908" s="6"/>
      <c r="F3908" s="6"/>
      <c r="G3908" s="6"/>
      <c r="H3908" s="6"/>
      <c r="I3908" s="6"/>
      <c r="J3908" s="6"/>
      <c r="K3908" s="6"/>
      <c r="L3908" s="6"/>
      <c r="M3908" s="6"/>
      <c r="N3908" s="6"/>
      <c r="O3908" s="6"/>
      <c r="P3908" s="6"/>
      <c r="Q3908" s="6"/>
      <c r="R3908" s="6"/>
      <c r="S3908" s="6"/>
      <c r="T3908" s="6"/>
      <c r="U3908" s="6"/>
      <c r="V3908" s="6"/>
      <c r="W3908" s="6"/>
      <c r="X3908" s="6"/>
      <c r="Y3908" s="6"/>
      <c r="Z3908" s="6"/>
      <c r="AA3908" s="6"/>
      <c r="AB3908" s="6"/>
      <c r="AC3908" s="6"/>
      <c r="AD3908" s="6"/>
      <c r="AE3908" s="6"/>
      <c r="AF3908" s="6"/>
      <c r="AG3908" s="6"/>
    </row>
    <row r="3909" spans="1:33">
      <c r="A3909" s="23"/>
      <c r="B3909" s="6"/>
      <c r="C3909" s="6"/>
      <c r="D3909" s="6"/>
      <c r="E3909" s="6"/>
      <c r="F3909" s="6"/>
      <c r="G3909" s="6"/>
      <c r="H3909" s="6"/>
      <c r="I3909" s="6"/>
      <c r="J3909" s="6"/>
      <c r="K3909" s="6"/>
      <c r="L3909" s="6"/>
      <c r="M3909" s="6"/>
      <c r="N3909" s="6"/>
      <c r="O3909" s="6"/>
      <c r="P3909" s="6"/>
      <c r="Q3909" s="6"/>
      <c r="R3909" s="6"/>
      <c r="S3909" s="6"/>
      <c r="T3909" s="6"/>
      <c r="U3909" s="6"/>
      <c r="V3909" s="6"/>
      <c r="W3909" s="6"/>
      <c r="X3909" s="6"/>
      <c r="Y3909" s="6"/>
      <c r="Z3909" s="6"/>
      <c r="AA3909" s="6"/>
      <c r="AB3909" s="6"/>
      <c r="AC3909" s="6"/>
      <c r="AD3909" s="6"/>
      <c r="AE3909" s="6"/>
      <c r="AF3909" s="6"/>
      <c r="AG3909" s="6"/>
    </row>
    <row r="3910" spans="1:33">
      <c r="A3910" s="23"/>
      <c r="B3910" s="6"/>
      <c r="C3910" s="6"/>
      <c r="D3910" s="6"/>
      <c r="E3910" s="6"/>
      <c r="F3910" s="6"/>
      <c r="G3910" s="6"/>
      <c r="H3910" s="6"/>
      <c r="I3910" s="6"/>
      <c r="J3910" s="6"/>
      <c r="K3910" s="6"/>
      <c r="L3910" s="6"/>
      <c r="M3910" s="6"/>
      <c r="N3910" s="6"/>
      <c r="O3910" s="6"/>
      <c r="P3910" s="6"/>
      <c r="Q3910" s="6"/>
      <c r="R3910" s="6"/>
      <c r="S3910" s="6"/>
      <c r="T3910" s="6"/>
      <c r="U3910" s="6"/>
      <c r="V3910" s="6"/>
      <c r="W3910" s="6"/>
      <c r="X3910" s="6"/>
      <c r="Y3910" s="6"/>
      <c r="Z3910" s="6"/>
      <c r="AA3910" s="6"/>
      <c r="AB3910" s="6"/>
      <c r="AC3910" s="6"/>
      <c r="AD3910" s="6"/>
      <c r="AE3910" s="6"/>
      <c r="AF3910" s="6"/>
      <c r="AG3910" s="6"/>
    </row>
    <row r="3911" spans="1:33">
      <c r="A3911" s="23"/>
      <c r="B3911" s="6"/>
      <c r="C3911" s="6"/>
      <c r="D3911" s="6"/>
      <c r="E3911" s="6"/>
      <c r="F3911" s="6"/>
      <c r="G3911" s="6"/>
      <c r="H3911" s="6"/>
      <c r="I3911" s="6"/>
      <c r="J3911" s="6"/>
      <c r="K3911" s="6"/>
      <c r="L3911" s="6"/>
      <c r="M3911" s="6"/>
      <c r="N3911" s="6"/>
      <c r="O3911" s="6"/>
      <c r="P3911" s="6"/>
      <c r="Q3911" s="6"/>
      <c r="R3911" s="6"/>
      <c r="S3911" s="6"/>
      <c r="T3911" s="6"/>
      <c r="U3911" s="6"/>
      <c r="V3911" s="6"/>
      <c r="W3911" s="6"/>
      <c r="X3911" s="6"/>
      <c r="Y3911" s="6"/>
      <c r="Z3911" s="6"/>
      <c r="AA3911" s="6"/>
      <c r="AB3911" s="6"/>
      <c r="AC3911" s="6"/>
      <c r="AD3911" s="6"/>
      <c r="AE3911" s="6"/>
      <c r="AF3911" s="6"/>
      <c r="AG3911" s="6"/>
    </row>
    <row r="3912" spans="1:33">
      <c r="A3912" s="23"/>
      <c r="B3912" s="6"/>
      <c r="C3912" s="6"/>
      <c r="D3912" s="6"/>
      <c r="E3912" s="6"/>
      <c r="F3912" s="6"/>
      <c r="G3912" s="6"/>
      <c r="H3912" s="6"/>
      <c r="I3912" s="6"/>
      <c r="J3912" s="6"/>
      <c r="K3912" s="6"/>
      <c r="L3912" s="6"/>
      <c r="M3912" s="6"/>
      <c r="N3912" s="6"/>
      <c r="O3912" s="6"/>
      <c r="P3912" s="6"/>
      <c r="Q3912" s="6"/>
      <c r="R3912" s="6"/>
      <c r="S3912" s="6"/>
      <c r="T3912" s="6"/>
      <c r="U3912" s="6"/>
      <c r="V3912" s="6"/>
      <c r="W3912" s="6"/>
      <c r="X3912" s="6"/>
      <c r="Y3912" s="6"/>
      <c r="Z3912" s="6"/>
      <c r="AA3912" s="6"/>
      <c r="AB3912" s="6"/>
      <c r="AC3912" s="6"/>
      <c r="AD3912" s="6"/>
      <c r="AE3912" s="6"/>
      <c r="AF3912" s="6"/>
      <c r="AG3912" s="6"/>
    </row>
    <row r="3913" spans="1:33">
      <c r="A3913" s="23"/>
      <c r="B3913" s="6"/>
      <c r="C3913" s="6"/>
      <c r="D3913" s="6"/>
      <c r="E3913" s="6"/>
      <c r="F3913" s="6"/>
      <c r="G3913" s="6"/>
      <c r="H3913" s="6"/>
      <c r="I3913" s="6"/>
      <c r="J3913" s="6"/>
      <c r="K3913" s="6"/>
      <c r="L3913" s="6"/>
      <c r="M3913" s="6"/>
      <c r="N3913" s="6"/>
      <c r="O3913" s="6"/>
      <c r="P3913" s="6"/>
      <c r="Q3913" s="6"/>
      <c r="R3913" s="6"/>
      <c r="S3913" s="6"/>
      <c r="T3913" s="6"/>
      <c r="U3913" s="6"/>
      <c r="V3913" s="6"/>
      <c r="W3913" s="6"/>
      <c r="X3913" s="6"/>
      <c r="Y3913" s="6"/>
      <c r="Z3913" s="6"/>
      <c r="AA3913" s="6"/>
      <c r="AB3913" s="6"/>
      <c r="AC3913" s="6"/>
      <c r="AD3913" s="6"/>
      <c r="AE3913" s="6"/>
      <c r="AF3913" s="6"/>
      <c r="AG3913" s="6"/>
    </row>
    <row r="3914" spans="1:33">
      <c r="A3914" s="23"/>
      <c r="B3914" s="6"/>
      <c r="C3914" s="6"/>
      <c r="D3914" s="6"/>
      <c r="E3914" s="6"/>
      <c r="F3914" s="6"/>
      <c r="G3914" s="6"/>
      <c r="H3914" s="6"/>
      <c r="I3914" s="6"/>
      <c r="J3914" s="6"/>
      <c r="K3914" s="6"/>
      <c r="L3914" s="6"/>
      <c r="M3914" s="6"/>
      <c r="N3914" s="6"/>
      <c r="O3914" s="6"/>
      <c r="P3914" s="6"/>
      <c r="Q3914" s="6"/>
      <c r="R3914" s="6"/>
      <c r="S3914" s="6"/>
      <c r="T3914" s="6"/>
      <c r="U3914" s="6"/>
      <c r="V3914" s="6"/>
      <c r="W3914" s="6"/>
      <c r="X3914" s="6"/>
      <c r="Y3914" s="6"/>
      <c r="Z3914" s="6"/>
      <c r="AA3914" s="6"/>
      <c r="AB3914" s="6"/>
      <c r="AC3914" s="6"/>
      <c r="AD3914" s="6"/>
      <c r="AE3914" s="6"/>
      <c r="AF3914" s="6"/>
      <c r="AG3914" s="6"/>
    </row>
    <row r="3915" spans="1:33">
      <c r="A3915" s="23"/>
      <c r="B3915" s="6"/>
      <c r="C3915" s="6"/>
      <c r="D3915" s="6"/>
      <c r="E3915" s="6"/>
      <c r="F3915" s="6"/>
      <c r="G3915" s="6"/>
      <c r="H3915" s="6"/>
      <c r="I3915" s="6"/>
      <c r="J3915" s="6"/>
      <c r="K3915" s="6"/>
      <c r="L3915" s="6"/>
      <c r="M3915" s="6"/>
      <c r="N3915" s="6"/>
      <c r="O3915" s="6"/>
      <c r="P3915" s="6"/>
      <c r="Q3915" s="6"/>
      <c r="R3915" s="6"/>
      <c r="S3915" s="6"/>
      <c r="T3915" s="6"/>
      <c r="U3915" s="6"/>
      <c r="V3915" s="6"/>
      <c r="W3915" s="6"/>
      <c r="X3915" s="6"/>
      <c r="Y3915" s="6"/>
      <c r="Z3915" s="6"/>
      <c r="AA3915" s="6"/>
      <c r="AB3915" s="6"/>
      <c r="AC3915" s="6"/>
      <c r="AD3915" s="6"/>
      <c r="AE3915" s="6"/>
      <c r="AF3915" s="6"/>
      <c r="AG3915" s="6"/>
    </row>
    <row r="3916" spans="1:33">
      <c r="A3916" s="23"/>
      <c r="B3916" s="6"/>
      <c r="C3916" s="6"/>
      <c r="D3916" s="6"/>
      <c r="E3916" s="6"/>
      <c r="F3916" s="6"/>
      <c r="G3916" s="6"/>
      <c r="H3916" s="6"/>
      <c r="I3916" s="6"/>
      <c r="J3916" s="6"/>
      <c r="K3916" s="6"/>
      <c r="L3916" s="6"/>
      <c r="M3916" s="6"/>
      <c r="N3916" s="6"/>
      <c r="O3916" s="6"/>
      <c r="P3916" s="6"/>
      <c r="Q3916" s="6"/>
      <c r="R3916" s="6"/>
      <c r="S3916" s="6"/>
      <c r="T3916" s="6"/>
      <c r="U3916" s="6"/>
      <c r="V3916" s="6"/>
      <c r="W3916" s="6"/>
      <c r="X3916" s="6"/>
      <c r="Y3916" s="6"/>
      <c r="Z3916" s="6"/>
      <c r="AA3916" s="6"/>
      <c r="AB3916" s="6"/>
      <c r="AC3916" s="6"/>
      <c r="AD3916" s="6"/>
      <c r="AE3916" s="6"/>
      <c r="AF3916" s="6"/>
      <c r="AG3916" s="6"/>
    </row>
    <row r="3917" spans="1:33">
      <c r="A3917" s="23"/>
      <c r="B3917" s="6"/>
      <c r="C3917" s="6"/>
      <c r="D3917" s="6"/>
      <c r="E3917" s="6"/>
      <c r="F3917" s="6"/>
      <c r="G3917" s="6"/>
      <c r="H3917" s="6"/>
      <c r="I3917" s="6"/>
      <c r="J3917" s="6"/>
      <c r="K3917" s="6"/>
      <c r="L3917" s="6"/>
      <c r="M3917" s="6"/>
      <c r="N3917" s="6"/>
      <c r="O3917" s="6"/>
      <c r="P3917" s="6"/>
      <c r="Q3917" s="6"/>
      <c r="R3917" s="6"/>
      <c r="S3917" s="6"/>
      <c r="T3917" s="6"/>
      <c r="U3917" s="6"/>
      <c r="V3917" s="6"/>
      <c r="W3917" s="6"/>
      <c r="X3917" s="6"/>
      <c r="Y3917" s="6"/>
      <c r="Z3917" s="6"/>
      <c r="AA3917" s="6"/>
      <c r="AB3917" s="6"/>
      <c r="AC3917" s="6"/>
      <c r="AD3917" s="6"/>
      <c r="AE3917" s="6"/>
      <c r="AF3917" s="6"/>
      <c r="AG3917" s="6"/>
    </row>
    <row r="3918" spans="1:33">
      <c r="A3918" s="23"/>
      <c r="B3918" s="6"/>
      <c r="C3918" s="6"/>
      <c r="D3918" s="6"/>
      <c r="E3918" s="6"/>
      <c r="F3918" s="6"/>
      <c r="G3918" s="6"/>
      <c r="H3918" s="6"/>
      <c r="I3918" s="6"/>
      <c r="J3918" s="6"/>
      <c r="K3918" s="6"/>
      <c r="L3918" s="6"/>
      <c r="M3918" s="6"/>
      <c r="N3918" s="6"/>
      <c r="O3918" s="6"/>
      <c r="P3918" s="6"/>
      <c r="Q3918" s="6"/>
      <c r="R3918" s="6"/>
      <c r="S3918" s="6"/>
      <c r="T3918" s="6"/>
      <c r="U3918" s="6"/>
      <c r="V3918" s="6"/>
      <c r="W3918" s="6"/>
      <c r="X3918" s="6"/>
      <c r="Y3918" s="6"/>
      <c r="Z3918" s="6"/>
      <c r="AA3918" s="6"/>
      <c r="AB3918" s="6"/>
      <c r="AC3918" s="6"/>
      <c r="AD3918" s="6"/>
      <c r="AE3918" s="6"/>
      <c r="AF3918" s="6"/>
      <c r="AG3918" s="6"/>
    </row>
    <row r="3919" spans="1:33">
      <c r="A3919" s="23"/>
      <c r="B3919" s="6"/>
      <c r="C3919" s="6"/>
      <c r="D3919" s="6"/>
      <c r="E3919" s="6"/>
      <c r="F3919" s="6"/>
      <c r="G3919" s="6"/>
      <c r="H3919" s="6"/>
      <c r="I3919" s="6"/>
      <c r="J3919" s="6"/>
      <c r="K3919" s="6"/>
      <c r="L3919" s="6"/>
      <c r="M3919" s="6"/>
      <c r="N3919" s="6"/>
      <c r="O3919" s="6"/>
      <c r="P3919" s="6"/>
      <c r="Q3919" s="6"/>
      <c r="R3919" s="6"/>
      <c r="S3919" s="6"/>
      <c r="T3919" s="6"/>
      <c r="U3919" s="6"/>
      <c r="V3919" s="6"/>
      <c r="W3919" s="6"/>
      <c r="X3919" s="6"/>
      <c r="Y3919" s="6"/>
      <c r="Z3919" s="6"/>
      <c r="AA3919" s="6"/>
      <c r="AB3919" s="6"/>
      <c r="AC3919" s="6"/>
      <c r="AD3919" s="6"/>
      <c r="AE3919" s="6"/>
      <c r="AF3919" s="6"/>
      <c r="AG3919" s="6"/>
    </row>
    <row r="3920" spans="1:33">
      <c r="A3920" s="23"/>
      <c r="B3920" s="6"/>
      <c r="C3920" s="6"/>
      <c r="D3920" s="6"/>
      <c r="E3920" s="6"/>
      <c r="F3920" s="6"/>
      <c r="G3920" s="6"/>
      <c r="H3920" s="6"/>
      <c r="I3920" s="6"/>
      <c r="J3920" s="6"/>
      <c r="K3920" s="6"/>
      <c r="L3920" s="6"/>
      <c r="M3920" s="6"/>
      <c r="N3920" s="6"/>
      <c r="O3920" s="6"/>
      <c r="P3920" s="6"/>
      <c r="Q3920" s="6"/>
      <c r="R3920" s="6"/>
      <c r="S3920" s="6"/>
      <c r="T3920" s="6"/>
      <c r="U3920" s="6"/>
      <c r="V3920" s="6"/>
      <c r="W3920" s="6"/>
      <c r="X3920" s="6"/>
      <c r="Y3920" s="6"/>
      <c r="Z3920" s="6"/>
      <c r="AA3920" s="6"/>
      <c r="AB3920" s="6"/>
      <c r="AC3920" s="6"/>
      <c r="AD3920" s="6"/>
      <c r="AE3920" s="6"/>
      <c r="AF3920" s="6"/>
      <c r="AG3920" s="6"/>
    </row>
    <row r="3921" spans="1:33">
      <c r="A3921" s="23"/>
      <c r="B3921" s="6"/>
      <c r="C3921" s="6"/>
      <c r="D3921" s="6"/>
      <c r="E3921" s="6"/>
      <c r="F3921" s="6"/>
      <c r="G3921" s="6"/>
      <c r="H3921" s="6"/>
      <c r="I3921" s="6"/>
      <c r="J3921" s="6"/>
      <c r="K3921" s="6"/>
      <c r="L3921" s="6"/>
      <c r="M3921" s="6"/>
      <c r="N3921" s="6"/>
      <c r="O3921" s="6"/>
      <c r="P3921" s="6"/>
      <c r="Q3921" s="6"/>
      <c r="R3921" s="6"/>
      <c r="S3921" s="6"/>
      <c r="T3921" s="6"/>
      <c r="U3921" s="6"/>
      <c r="V3921" s="6"/>
      <c r="W3921" s="6"/>
      <c r="X3921" s="6"/>
      <c r="Y3921" s="6"/>
      <c r="Z3921" s="6"/>
      <c r="AA3921" s="6"/>
      <c r="AB3921" s="6"/>
      <c r="AC3921" s="6"/>
      <c r="AD3921" s="6"/>
      <c r="AE3921" s="6"/>
      <c r="AF3921" s="6"/>
      <c r="AG3921" s="6"/>
    </row>
    <row r="3922" spans="1:33">
      <c r="A3922" s="23"/>
      <c r="B3922" s="6"/>
      <c r="C3922" s="6"/>
      <c r="D3922" s="6"/>
      <c r="E3922" s="6"/>
      <c r="F3922" s="6"/>
      <c r="G3922" s="6"/>
      <c r="H3922" s="6"/>
      <c r="I3922" s="6"/>
      <c r="J3922" s="6"/>
      <c r="K3922" s="6"/>
      <c r="L3922" s="6"/>
      <c r="M3922" s="6"/>
      <c r="N3922" s="6"/>
      <c r="O3922" s="6"/>
      <c r="P3922" s="6"/>
      <c r="Q3922" s="6"/>
      <c r="R3922" s="6"/>
      <c r="S3922" s="6"/>
      <c r="T3922" s="6"/>
      <c r="U3922" s="6"/>
      <c r="V3922" s="6"/>
      <c r="W3922" s="6"/>
      <c r="X3922" s="6"/>
      <c r="Y3922" s="6"/>
      <c r="Z3922" s="6"/>
      <c r="AA3922" s="6"/>
      <c r="AB3922" s="6"/>
      <c r="AC3922" s="6"/>
      <c r="AD3922" s="6"/>
      <c r="AE3922" s="6"/>
      <c r="AF3922" s="6"/>
      <c r="AG3922" s="6"/>
    </row>
    <row r="3923" spans="1:33">
      <c r="A3923" s="23"/>
      <c r="B3923" s="6"/>
      <c r="C3923" s="6"/>
      <c r="D3923" s="6"/>
      <c r="E3923" s="6"/>
      <c r="F3923" s="6"/>
      <c r="G3923" s="6"/>
      <c r="H3923" s="6"/>
      <c r="I3923" s="6"/>
      <c r="J3923" s="6"/>
      <c r="K3923" s="6"/>
      <c r="L3923" s="6"/>
      <c r="M3923" s="6"/>
      <c r="N3923" s="6"/>
      <c r="O3923" s="6"/>
      <c r="P3923" s="6"/>
      <c r="Q3923" s="6"/>
      <c r="R3923" s="6"/>
      <c r="S3923" s="6"/>
      <c r="T3923" s="6"/>
      <c r="U3923" s="6"/>
      <c r="V3923" s="6"/>
      <c r="W3923" s="6"/>
      <c r="X3923" s="6"/>
      <c r="Y3923" s="6"/>
      <c r="Z3923" s="6"/>
      <c r="AA3923" s="6"/>
      <c r="AB3923" s="6"/>
      <c r="AC3923" s="6"/>
      <c r="AD3923" s="6"/>
      <c r="AE3923" s="6"/>
      <c r="AF3923" s="6"/>
      <c r="AG3923" s="6"/>
    </row>
    <row r="3924" spans="1:33">
      <c r="A3924" s="23"/>
      <c r="B3924" s="6"/>
      <c r="C3924" s="6"/>
      <c r="D3924" s="6"/>
      <c r="E3924" s="6"/>
      <c r="F3924" s="6"/>
      <c r="G3924" s="6"/>
      <c r="H3924" s="6"/>
      <c r="I3924" s="6"/>
      <c r="J3924" s="6"/>
      <c r="K3924" s="6"/>
      <c r="L3924" s="6"/>
      <c r="M3924" s="6"/>
      <c r="N3924" s="6"/>
      <c r="O3924" s="6"/>
      <c r="P3924" s="6"/>
      <c r="Q3924" s="6"/>
      <c r="R3924" s="6"/>
      <c r="S3924" s="6"/>
      <c r="T3924" s="6"/>
      <c r="U3924" s="6"/>
      <c r="V3924" s="6"/>
      <c r="W3924" s="6"/>
      <c r="X3924" s="6"/>
      <c r="Y3924" s="6"/>
      <c r="Z3924" s="6"/>
      <c r="AA3924" s="6"/>
      <c r="AB3924" s="6"/>
      <c r="AC3924" s="6"/>
      <c r="AD3924" s="6"/>
      <c r="AE3924" s="6"/>
      <c r="AF3924" s="6"/>
      <c r="AG3924" s="6"/>
    </row>
    <row r="3925" spans="1:33">
      <c r="A3925" s="23"/>
      <c r="B3925" s="6"/>
      <c r="C3925" s="6"/>
      <c r="D3925" s="6"/>
      <c r="E3925" s="6"/>
      <c r="F3925" s="6"/>
      <c r="G3925" s="6"/>
      <c r="H3925" s="6"/>
      <c r="I3925" s="6"/>
      <c r="J3925" s="6"/>
      <c r="K3925" s="6"/>
      <c r="L3925" s="6"/>
      <c r="M3925" s="6"/>
      <c r="N3925" s="6"/>
      <c r="O3925" s="6"/>
      <c r="P3925" s="6"/>
      <c r="Q3925" s="6"/>
      <c r="R3925" s="6"/>
      <c r="S3925" s="6"/>
      <c r="T3925" s="6"/>
      <c r="U3925" s="6"/>
      <c r="V3925" s="6"/>
      <c r="W3925" s="6"/>
      <c r="X3925" s="6"/>
      <c r="Y3925" s="6"/>
      <c r="Z3925" s="6"/>
      <c r="AA3925" s="6"/>
      <c r="AB3925" s="6"/>
      <c r="AC3925" s="6"/>
      <c r="AD3925" s="6"/>
      <c r="AE3925" s="6"/>
      <c r="AF3925" s="6"/>
      <c r="AG3925" s="6"/>
    </row>
    <row r="3926" spans="1:33">
      <c r="A3926" s="23"/>
      <c r="B3926" s="6"/>
      <c r="C3926" s="6"/>
      <c r="D3926" s="6"/>
      <c r="E3926" s="6"/>
      <c r="F3926" s="6"/>
      <c r="G3926" s="6"/>
      <c r="H3926" s="6"/>
      <c r="I3926" s="6"/>
      <c r="J3926" s="6"/>
      <c r="K3926" s="6"/>
      <c r="L3926" s="6"/>
      <c r="M3926" s="6"/>
      <c r="N3926" s="6"/>
      <c r="O3926" s="6"/>
      <c r="P3926" s="6"/>
      <c r="Q3926" s="6"/>
      <c r="R3926" s="6"/>
      <c r="S3926" s="6"/>
      <c r="T3926" s="6"/>
      <c r="U3926" s="6"/>
      <c r="V3926" s="6"/>
      <c r="W3926" s="6"/>
      <c r="X3926" s="6"/>
      <c r="Y3926" s="6"/>
      <c r="Z3926" s="6"/>
      <c r="AA3926" s="6"/>
      <c r="AB3926" s="6"/>
      <c r="AC3926" s="6"/>
      <c r="AD3926" s="6"/>
      <c r="AE3926" s="6"/>
      <c r="AF3926" s="6"/>
      <c r="AG3926" s="6"/>
    </row>
    <row r="3927" spans="1:33">
      <c r="A3927" s="23"/>
      <c r="B3927" s="6"/>
      <c r="C3927" s="6"/>
      <c r="D3927" s="6"/>
      <c r="E3927" s="6"/>
      <c r="F3927" s="6"/>
      <c r="G3927" s="6"/>
      <c r="H3927" s="6"/>
      <c r="I3927" s="6"/>
      <c r="J3927" s="6"/>
      <c r="K3927" s="6"/>
      <c r="L3927" s="6"/>
      <c r="M3927" s="6"/>
      <c r="N3927" s="6"/>
      <c r="O3927" s="6"/>
      <c r="P3927" s="6"/>
      <c r="Q3927" s="6"/>
      <c r="R3927" s="6"/>
      <c r="S3927" s="6"/>
      <c r="T3927" s="6"/>
      <c r="U3927" s="6"/>
      <c r="V3927" s="6"/>
      <c r="W3927" s="6"/>
      <c r="X3927" s="6"/>
      <c r="Y3927" s="6"/>
      <c r="Z3927" s="6"/>
      <c r="AA3927" s="6"/>
      <c r="AB3927" s="6"/>
      <c r="AC3927" s="6"/>
      <c r="AD3927" s="6"/>
      <c r="AE3927" s="6"/>
      <c r="AF3927" s="6"/>
      <c r="AG3927" s="6"/>
    </row>
    <row r="3928" spans="1:33">
      <c r="A3928" s="23"/>
      <c r="B3928" s="6"/>
      <c r="C3928" s="6"/>
      <c r="D3928" s="6"/>
      <c r="E3928" s="6"/>
      <c r="F3928" s="6"/>
      <c r="G3928" s="6"/>
      <c r="H3928" s="6"/>
      <c r="I3928" s="6"/>
      <c r="J3928" s="6"/>
      <c r="K3928" s="6"/>
      <c r="L3928" s="6"/>
      <c r="M3928" s="6"/>
      <c r="N3928" s="6"/>
      <c r="O3928" s="6"/>
      <c r="P3928" s="6"/>
      <c r="Q3928" s="6"/>
      <c r="R3928" s="6"/>
      <c r="S3928" s="6"/>
      <c r="T3928" s="6"/>
      <c r="U3928" s="6"/>
      <c r="V3928" s="6"/>
      <c r="W3928" s="6"/>
      <c r="X3928" s="6"/>
      <c r="Y3928" s="6"/>
      <c r="Z3928" s="6"/>
      <c r="AA3928" s="6"/>
      <c r="AB3928" s="6"/>
      <c r="AC3928" s="6"/>
      <c r="AD3928" s="6"/>
      <c r="AE3928" s="6"/>
      <c r="AF3928" s="6"/>
      <c r="AG3928" s="6"/>
    </row>
    <row r="3929" spans="1:33">
      <c r="A3929" s="23"/>
      <c r="B3929" s="6"/>
      <c r="C3929" s="6"/>
      <c r="D3929" s="6"/>
      <c r="E3929" s="6"/>
      <c r="F3929" s="6"/>
      <c r="G3929" s="6"/>
      <c r="H3929" s="6"/>
      <c r="I3929" s="6"/>
      <c r="J3929" s="6"/>
      <c r="K3929" s="6"/>
      <c r="L3929" s="6"/>
      <c r="M3929" s="6"/>
      <c r="N3929" s="6"/>
      <c r="O3929" s="6"/>
      <c r="P3929" s="6"/>
      <c r="Q3929" s="6"/>
      <c r="R3929" s="6"/>
      <c r="S3929" s="6"/>
      <c r="T3929" s="6"/>
      <c r="U3929" s="6"/>
      <c r="V3929" s="6"/>
      <c r="W3929" s="6"/>
      <c r="X3929" s="6"/>
      <c r="Y3929" s="6"/>
      <c r="Z3929" s="6"/>
      <c r="AA3929" s="6"/>
      <c r="AB3929" s="6"/>
      <c r="AC3929" s="6"/>
      <c r="AD3929" s="6"/>
      <c r="AE3929" s="6"/>
      <c r="AF3929" s="6"/>
      <c r="AG3929" s="6"/>
    </row>
    <row r="3930" spans="1:33">
      <c r="A3930" s="23"/>
      <c r="B3930" s="6"/>
      <c r="C3930" s="6"/>
      <c r="D3930" s="6"/>
      <c r="E3930" s="6"/>
      <c r="F3930" s="6"/>
      <c r="G3930" s="6"/>
      <c r="H3930" s="6"/>
      <c r="I3930" s="6"/>
      <c r="J3930" s="6"/>
      <c r="K3930" s="6"/>
      <c r="L3930" s="6"/>
      <c r="M3930" s="6"/>
      <c r="N3930" s="6"/>
      <c r="O3930" s="6"/>
      <c r="P3930" s="6"/>
      <c r="Q3930" s="6"/>
      <c r="R3930" s="6"/>
      <c r="S3930" s="6"/>
      <c r="T3930" s="6"/>
      <c r="U3930" s="6"/>
      <c r="V3930" s="6"/>
      <c r="W3930" s="6"/>
      <c r="X3930" s="6"/>
      <c r="Y3930" s="6"/>
      <c r="Z3930" s="6"/>
      <c r="AA3930" s="6"/>
      <c r="AB3930" s="6"/>
      <c r="AC3930" s="6"/>
      <c r="AD3930" s="6"/>
      <c r="AE3930" s="6"/>
      <c r="AF3930" s="6"/>
      <c r="AG3930" s="6"/>
    </row>
    <row r="3931" spans="1:33">
      <c r="A3931" s="23"/>
      <c r="B3931" s="6"/>
      <c r="C3931" s="6"/>
      <c r="D3931" s="6"/>
      <c r="E3931" s="6"/>
      <c r="F3931" s="6"/>
      <c r="G3931" s="6"/>
      <c r="H3931" s="6"/>
      <c r="I3931" s="6"/>
      <c r="J3931" s="6"/>
      <c r="K3931" s="6"/>
      <c r="L3931" s="6"/>
      <c r="M3931" s="6"/>
      <c r="N3931" s="6"/>
      <c r="O3931" s="6"/>
      <c r="P3931" s="6"/>
      <c r="Q3931" s="6"/>
      <c r="R3931" s="6"/>
      <c r="S3931" s="6"/>
      <c r="T3931" s="6"/>
      <c r="U3931" s="6"/>
      <c r="V3931" s="6"/>
      <c r="W3931" s="6"/>
      <c r="X3931" s="6"/>
      <c r="Y3931" s="6"/>
      <c r="Z3931" s="6"/>
      <c r="AA3931" s="6"/>
      <c r="AB3931" s="6"/>
      <c r="AC3931" s="6"/>
      <c r="AD3931" s="6"/>
      <c r="AE3931" s="6"/>
      <c r="AF3931" s="6"/>
      <c r="AG3931" s="6"/>
    </row>
    <row r="3932" spans="1:33">
      <c r="A3932" s="23"/>
      <c r="B3932" s="6"/>
      <c r="C3932" s="6"/>
      <c r="D3932" s="6"/>
      <c r="E3932" s="6"/>
      <c r="F3932" s="6"/>
      <c r="G3932" s="6"/>
      <c r="H3932" s="6"/>
      <c r="I3932" s="6"/>
      <c r="J3932" s="6"/>
      <c r="K3932" s="6"/>
      <c r="L3932" s="6"/>
      <c r="M3932" s="6"/>
      <c r="N3932" s="6"/>
      <c r="O3932" s="6"/>
      <c r="P3932" s="6"/>
      <c r="Q3932" s="6"/>
      <c r="R3932" s="6"/>
      <c r="S3932" s="6"/>
      <c r="T3932" s="6"/>
      <c r="U3932" s="6"/>
      <c r="V3932" s="6"/>
      <c r="W3932" s="6"/>
      <c r="X3932" s="6"/>
      <c r="Y3932" s="6"/>
      <c r="Z3932" s="6"/>
      <c r="AA3932" s="6"/>
      <c r="AB3932" s="6"/>
      <c r="AC3932" s="6"/>
      <c r="AD3932" s="6"/>
      <c r="AE3932" s="6"/>
      <c r="AF3932" s="6"/>
      <c r="AG3932" s="6"/>
    </row>
    <row r="3933" spans="1:33">
      <c r="A3933" s="23"/>
      <c r="B3933" s="6"/>
      <c r="C3933" s="6"/>
      <c r="D3933" s="6"/>
      <c r="E3933" s="6"/>
      <c r="F3933" s="6"/>
      <c r="G3933" s="6"/>
      <c r="H3933" s="6"/>
      <c r="I3933" s="6"/>
      <c r="J3933" s="6"/>
      <c r="K3933" s="6"/>
      <c r="L3933" s="6"/>
      <c r="M3933" s="6"/>
      <c r="N3933" s="6"/>
      <c r="O3933" s="6"/>
      <c r="P3933" s="6"/>
      <c r="Q3933" s="6"/>
      <c r="R3933" s="6"/>
      <c r="S3933" s="6"/>
      <c r="T3933" s="6"/>
      <c r="U3933" s="6"/>
      <c r="V3933" s="6"/>
      <c r="W3933" s="6"/>
      <c r="X3933" s="6"/>
      <c r="Y3933" s="6"/>
      <c r="Z3933" s="6"/>
      <c r="AA3933" s="6"/>
      <c r="AB3933" s="6"/>
      <c r="AC3933" s="6"/>
      <c r="AD3933" s="6"/>
      <c r="AE3933" s="6"/>
      <c r="AF3933" s="6"/>
      <c r="AG3933" s="6"/>
    </row>
    <row r="3934" spans="1:33">
      <c r="A3934" s="23"/>
      <c r="B3934" s="6"/>
      <c r="C3934" s="6"/>
      <c r="D3934" s="6"/>
      <c r="E3934" s="6"/>
      <c r="F3934" s="6"/>
      <c r="G3934" s="6"/>
      <c r="H3934" s="6"/>
      <c r="I3934" s="6"/>
      <c r="J3934" s="6"/>
      <c r="K3934" s="6"/>
      <c r="L3934" s="6"/>
      <c r="M3934" s="6"/>
      <c r="N3934" s="6"/>
      <c r="O3934" s="6"/>
      <c r="P3934" s="6"/>
      <c r="Q3934" s="6"/>
      <c r="R3934" s="6"/>
      <c r="S3934" s="6"/>
      <c r="T3934" s="6"/>
      <c r="U3934" s="6"/>
      <c r="V3934" s="6"/>
      <c r="W3934" s="6"/>
      <c r="X3934" s="6"/>
      <c r="Y3934" s="6"/>
      <c r="Z3934" s="6"/>
      <c r="AA3934" s="6"/>
      <c r="AB3934" s="6"/>
      <c r="AC3934" s="6"/>
      <c r="AD3934" s="6"/>
      <c r="AE3934" s="6"/>
      <c r="AF3934" s="6"/>
      <c r="AG3934" s="6"/>
    </row>
    <row r="3935" spans="1:33">
      <c r="A3935" s="23"/>
      <c r="B3935" s="6"/>
      <c r="C3935" s="6"/>
      <c r="D3935" s="6"/>
      <c r="E3935" s="6"/>
      <c r="F3935" s="6"/>
      <c r="G3935" s="6"/>
      <c r="H3935" s="6"/>
      <c r="I3935" s="6"/>
      <c r="J3935" s="6"/>
      <c r="K3935" s="6"/>
      <c r="L3935" s="6"/>
      <c r="M3935" s="6"/>
      <c r="N3935" s="6"/>
      <c r="O3935" s="6"/>
      <c r="P3935" s="6"/>
      <c r="Q3935" s="6"/>
      <c r="R3935" s="6"/>
      <c r="S3935" s="6"/>
      <c r="T3935" s="6"/>
      <c r="U3935" s="6"/>
      <c r="V3935" s="6"/>
      <c r="W3935" s="6"/>
      <c r="X3935" s="6"/>
      <c r="Y3935" s="6"/>
      <c r="Z3935" s="6"/>
      <c r="AA3935" s="6"/>
      <c r="AB3935" s="6"/>
      <c r="AC3935" s="6"/>
      <c r="AD3935" s="6"/>
      <c r="AE3935" s="6"/>
      <c r="AF3935" s="6"/>
      <c r="AG3935" s="6"/>
    </row>
    <row r="3936" spans="1:33">
      <c r="A3936" s="23"/>
      <c r="B3936" s="6"/>
      <c r="C3936" s="6"/>
      <c r="D3936" s="6"/>
      <c r="E3936" s="6"/>
      <c r="F3936" s="6"/>
      <c r="G3936" s="6"/>
      <c r="H3936" s="6"/>
      <c r="I3936" s="6"/>
      <c r="J3936" s="6"/>
      <c r="K3936" s="6"/>
      <c r="L3936" s="6"/>
      <c r="M3936" s="6"/>
      <c r="N3936" s="6"/>
      <c r="O3936" s="6"/>
      <c r="P3936" s="6"/>
      <c r="Q3936" s="6"/>
      <c r="R3936" s="6"/>
      <c r="S3936" s="6"/>
      <c r="T3936" s="6"/>
      <c r="U3936" s="6"/>
      <c r="V3936" s="6"/>
      <c r="W3936" s="6"/>
      <c r="X3936" s="6"/>
      <c r="Y3936" s="6"/>
      <c r="Z3936" s="6"/>
      <c r="AA3936" s="6"/>
      <c r="AB3936" s="6"/>
      <c r="AC3936" s="6"/>
      <c r="AD3936" s="6"/>
      <c r="AE3936" s="6"/>
      <c r="AF3936" s="6"/>
      <c r="AG3936" s="6"/>
    </row>
    <row r="3937" spans="1:33">
      <c r="A3937" s="23"/>
      <c r="B3937" s="6"/>
      <c r="C3937" s="6"/>
      <c r="D3937" s="6"/>
      <c r="E3937" s="6"/>
      <c r="F3937" s="6"/>
      <c r="G3937" s="6"/>
      <c r="H3937" s="6"/>
      <c r="I3937" s="6"/>
      <c r="J3937" s="6"/>
      <c r="K3937" s="6"/>
      <c r="L3937" s="6"/>
      <c r="M3937" s="6"/>
      <c r="N3937" s="6"/>
      <c r="O3937" s="6"/>
      <c r="P3937" s="6"/>
      <c r="Q3937" s="6"/>
      <c r="R3937" s="6"/>
      <c r="S3937" s="6"/>
      <c r="T3937" s="6"/>
      <c r="U3937" s="6"/>
      <c r="V3937" s="6"/>
      <c r="W3937" s="6"/>
      <c r="X3937" s="6"/>
      <c r="Y3937" s="6"/>
      <c r="Z3937" s="6"/>
      <c r="AA3937" s="6"/>
      <c r="AB3937" s="6"/>
      <c r="AC3937" s="6"/>
      <c r="AD3937" s="6"/>
      <c r="AE3937" s="6"/>
      <c r="AF3937" s="6"/>
      <c r="AG3937" s="6"/>
    </row>
    <row r="3938" spans="1:33">
      <c r="A3938" s="23"/>
      <c r="B3938" s="6"/>
      <c r="C3938" s="6"/>
      <c r="D3938" s="6"/>
      <c r="E3938" s="6"/>
      <c r="F3938" s="6"/>
      <c r="G3938" s="6"/>
      <c r="H3938" s="6"/>
      <c r="I3938" s="6"/>
      <c r="J3938" s="6"/>
      <c r="K3938" s="6"/>
      <c r="L3938" s="6"/>
      <c r="M3938" s="6"/>
      <c r="N3938" s="6"/>
      <c r="O3938" s="6"/>
      <c r="P3938" s="6"/>
      <c r="Q3938" s="6"/>
      <c r="R3938" s="6"/>
      <c r="S3938" s="6"/>
      <c r="T3938" s="6"/>
      <c r="U3938" s="6"/>
      <c r="V3938" s="6"/>
      <c r="W3938" s="6"/>
      <c r="X3938" s="6"/>
      <c r="Y3938" s="6"/>
      <c r="Z3938" s="6"/>
      <c r="AA3938" s="6"/>
      <c r="AB3938" s="6"/>
      <c r="AC3938" s="6"/>
      <c r="AD3938" s="6"/>
      <c r="AE3938" s="6"/>
      <c r="AF3938" s="6"/>
      <c r="AG3938" s="6"/>
    </row>
    <row r="3939" spans="1:33">
      <c r="A3939" s="23"/>
      <c r="B3939" s="6"/>
      <c r="C3939" s="6"/>
      <c r="D3939" s="6"/>
      <c r="E3939" s="6"/>
      <c r="F3939" s="6"/>
      <c r="G3939" s="6"/>
      <c r="H3939" s="6"/>
      <c r="I3939" s="6"/>
      <c r="J3939" s="6"/>
      <c r="K3939" s="6"/>
      <c r="L3939" s="6"/>
      <c r="M3939" s="6"/>
      <c r="N3939" s="6"/>
      <c r="O3939" s="6"/>
      <c r="P3939" s="6"/>
      <c r="Q3939" s="6"/>
      <c r="R3939" s="6"/>
      <c r="S3939" s="6"/>
      <c r="T3939" s="6"/>
      <c r="U3939" s="6"/>
      <c r="V3939" s="6"/>
      <c r="W3939" s="6"/>
      <c r="X3939" s="6"/>
      <c r="Y3939" s="6"/>
      <c r="Z3939" s="6"/>
      <c r="AA3939" s="6"/>
      <c r="AB3939" s="6"/>
      <c r="AC3939" s="6"/>
      <c r="AD3939" s="6"/>
      <c r="AE3939" s="6"/>
      <c r="AF3939" s="6"/>
      <c r="AG3939" s="6"/>
    </row>
    <row r="3940" spans="1:33">
      <c r="A3940" s="23"/>
      <c r="B3940" s="6"/>
      <c r="C3940" s="6"/>
      <c r="D3940" s="6"/>
      <c r="E3940" s="6"/>
      <c r="F3940" s="6"/>
      <c r="G3940" s="6"/>
      <c r="H3940" s="6"/>
      <c r="I3940" s="6"/>
      <c r="J3940" s="6"/>
      <c r="K3940" s="6"/>
      <c r="L3940" s="6"/>
      <c r="M3940" s="6"/>
      <c r="N3940" s="6"/>
      <c r="O3940" s="6"/>
      <c r="P3940" s="6"/>
      <c r="Q3940" s="6"/>
      <c r="R3940" s="6"/>
      <c r="S3940" s="6"/>
      <c r="T3940" s="6"/>
      <c r="U3940" s="6"/>
      <c r="V3940" s="6"/>
      <c r="W3940" s="6"/>
      <c r="X3940" s="6"/>
      <c r="Y3940" s="6"/>
      <c r="Z3940" s="6"/>
      <c r="AA3940" s="6"/>
      <c r="AB3940" s="6"/>
      <c r="AC3940" s="6"/>
      <c r="AD3940" s="6"/>
      <c r="AE3940" s="6"/>
      <c r="AF3940" s="6"/>
      <c r="AG3940" s="6"/>
    </row>
    <row r="3941" spans="1:33">
      <c r="A3941" s="23"/>
      <c r="B3941" s="6"/>
      <c r="C3941" s="6"/>
      <c r="D3941" s="6"/>
      <c r="E3941" s="6"/>
      <c r="F3941" s="6"/>
      <c r="G3941" s="6"/>
      <c r="H3941" s="6"/>
      <c r="I3941" s="6"/>
      <c r="J3941" s="6"/>
      <c r="K3941" s="6"/>
      <c r="L3941" s="6"/>
      <c r="M3941" s="6"/>
      <c r="N3941" s="6"/>
      <c r="O3941" s="6"/>
      <c r="P3941" s="6"/>
      <c r="Q3941" s="6"/>
      <c r="R3941" s="6"/>
      <c r="S3941" s="6"/>
      <c r="T3941" s="6"/>
      <c r="U3941" s="6"/>
      <c r="V3941" s="6"/>
      <c r="W3941" s="6"/>
      <c r="X3941" s="6"/>
      <c r="Y3941" s="6"/>
      <c r="Z3941" s="6"/>
      <c r="AA3941" s="6"/>
      <c r="AB3941" s="6"/>
      <c r="AC3941" s="6"/>
      <c r="AD3941" s="6"/>
      <c r="AE3941" s="6"/>
      <c r="AF3941" s="6"/>
      <c r="AG3941" s="6"/>
    </row>
    <row r="3942" spans="1:33">
      <c r="A3942" s="23"/>
      <c r="B3942" s="6"/>
      <c r="C3942" s="6"/>
      <c r="D3942" s="6"/>
      <c r="E3942" s="6"/>
      <c r="F3942" s="6"/>
      <c r="G3942" s="6"/>
      <c r="H3942" s="6"/>
      <c r="I3942" s="6"/>
      <c r="J3942" s="6"/>
      <c r="K3942" s="6"/>
      <c r="L3942" s="6"/>
      <c r="M3942" s="6"/>
      <c r="N3942" s="6"/>
      <c r="O3942" s="6"/>
      <c r="P3942" s="6"/>
      <c r="Q3942" s="6"/>
      <c r="R3942" s="6"/>
      <c r="S3942" s="6"/>
      <c r="T3942" s="6"/>
      <c r="U3942" s="6"/>
      <c r="V3942" s="6"/>
      <c r="W3942" s="6"/>
      <c r="X3942" s="6"/>
      <c r="Y3942" s="6"/>
      <c r="Z3942" s="6"/>
      <c r="AA3942" s="6"/>
      <c r="AB3942" s="6"/>
      <c r="AC3942" s="6"/>
      <c r="AD3942" s="6"/>
      <c r="AE3942" s="6"/>
      <c r="AF3942" s="6"/>
      <c r="AG3942" s="6"/>
    </row>
    <row r="3943" spans="1:33">
      <c r="A3943" s="23"/>
      <c r="B3943" s="6"/>
      <c r="C3943" s="6"/>
      <c r="D3943" s="6"/>
      <c r="E3943" s="6"/>
      <c r="F3943" s="6"/>
      <c r="G3943" s="6"/>
      <c r="H3943" s="6"/>
      <c r="I3943" s="6"/>
      <c r="J3943" s="6"/>
      <c r="K3943" s="6"/>
      <c r="L3943" s="6"/>
      <c r="M3943" s="6"/>
      <c r="N3943" s="6"/>
      <c r="O3943" s="6"/>
      <c r="P3943" s="6"/>
      <c r="Q3943" s="6"/>
      <c r="R3943" s="6"/>
      <c r="S3943" s="6"/>
      <c r="T3943" s="6"/>
      <c r="U3943" s="6"/>
      <c r="V3943" s="6"/>
      <c r="W3943" s="6"/>
      <c r="X3943" s="6"/>
      <c r="Y3943" s="6"/>
      <c r="Z3943" s="6"/>
      <c r="AA3943" s="6"/>
      <c r="AB3943" s="6"/>
      <c r="AC3943" s="6"/>
      <c r="AD3943" s="6"/>
      <c r="AE3943" s="6"/>
      <c r="AF3943" s="6"/>
      <c r="AG3943" s="6"/>
    </row>
    <row r="3944" spans="1:33">
      <c r="A3944" s="23"/>
      <c r="B3944" s="6"/>
      <c r="C3944" s="6"/>
      <c r="D3944" s="6"/>
      <c r="E3944" s="6"/>
      <c r="F3944" s="6"/>
      <c r="G3944" s="6"/>
      <c r="H3944" s="6"/>
      <c r="I3944" s="6"/>
      <c r="J3944" s="6"/>
      <c r="K3944" s="6"/>
      <c r="L3944" s="6"/>
      <c r="M3944" s="6"/>
      <c r="N3944" s="6"/>
      <c r="O3944" s="6"/>
      <c r="P3944" s="6"/>
      <c r="Q3944" s="6"/>
      <c r="R3944" s="6"/>
      <c r="S3944" s="6"/>
      <c r="T3944" s="6"/>
      <c r="U3944" s="6"/>
      <c r="V3944" s="6"/>
      <c r="W3944" s="6"/>
      <c r="X3944" s="6"/>
      <c r="Y3944" s="6"/>
      <c r="Z3944" s="6"/>
      <c r="AA3944" s="6"/>
      <c r="AB3944" s="6"/>
      <c r="AC3944" s="6"/>
      <c r="AD3944" s="6"/>
      <c r="AE3944" s="6"/>
      <c r="AF3944" s="6"/>
      <c r="AG3944" s="6"/>
    </row>
    <row r="3945" spans="1:33">
      <c r="A3945" s="23"/>
      <c r="B3945" s="6"/>
      <c r="C3945" s="6"/>
      <c r="D3945" s="6"/>
      <c r="E3945" s="6"/>
      <c r="F3945" s="6"/>
      <c r="G3945" s="6"/>
      <c r="H3945" s="6"/>
      <c r="I3945" s="6"/>
      <c r="J3945" s="6"/>
      <c r="K3945" s="6"/>
      <c r="L3945" s="6"/>
      <c r="M3945" s="6"/>
      <c r="N3945" s="6"/>
      <c r="O3945" s="6"/>
      <c r="P3945" s="6"/>
      <c r="Q3945" s="6"/>
      <c r="R3945" s="6"/>
      <c r="S3945" s="6"/>
      <c r="T3945" s="6"/>
      <c r="U3945" s="6"/>
      <c r="V3945" s="6"/>
      <c r="W3945" s="6"/>
      <c r="X3945" s="6"/>
      <c r="Y3945" s="6"/>
      <c r="Z3945" s="6"/>
      <c r="AA3945" s="6"/>
      <c r="AB3945" s="6"/>
      <c r="AC3945" s="6"/>
      <c r="AD3945" s="6"/>
      <c r="AE3945" s="6"/>
      <c r="AF3945" s="6"/>
      <c r="AG3945" s="6"/>
    </row>
    <row r="3946" spans="1:33">
      <c r="A3946" s="23"/>
      <c r="B3946" s="6"/>
      <c r="C3946" s="6"/>
      <c r="D3946" s="6"/>
      <c r="E3946" s="6"/>
      <c r="F3946" s="6"/>
      <c r="G3946" s="6"/>
      <c r="H3946" s="6"/>
      <c r="I3946" s="6"/>
      <c r="J3946" s="6"/>
      <c r="K3946" s="6"/>
      <c r="L3946" s="6"/>
      <c r="M3946" s="6"/>
      <c r="N3946" s="6"/>
      <c r="O3946" s="6"/>
      <c r="P3946" s="6"/>
      <c r="Q3946" s="6"/>
      <c r="R3946" s="6"/>
      <c r="S3946" s="6"/>
      <c r="T3946" s="6"/>
      <c r="U3946" s="6"/>
      <c r="V3946" s="6"/>
      <c r="W3946" s="6"/>
      <c r="X3946" s="6"/>
      <c r="Y3946" s="6"/>
      <c r="Z3946" s="6"/>
      <c r="AA3946" s="6"/>
      <c r="AB3946" s="6"/>
      <c r="AC3946" s="6"/>
      <c r="AD3946" s="6"/>
      <c r="AE3946" s="6"/>
      <c r="AF3946" s="6"/>
      <c r="AG3946" s="6"/>
    </row>
    <row r="3947" spans="1:33">
      <c r="A3947" s="23"/>
      <c r="B3947" s="6"/>
      <c r="C3947" s="6"/>
      <c r="D3947" s="6"/>
      <c r="E3947" s="6"/>
      <c r="F3947" s="6"/>
      <c r="G3947" s="6"/>
      <c r="H3947" s="6"/>
      <c r="I3947" s="6"/>
      <c r="J3947" s="6"/>
      <c r="K3947" s="6"/>
      <c r="L3947" s="6"/>
      <c r="M3947" s="6"/>
      <c r="N3947" s="6"/>
      <c r="O3947" s="6"/>
      <c r="P3947" s="6"/>
      <c r="Q3947" s="6"/>
      <c r="R3947" s="6"/>
      <c r="S3947" s="6"/>
      <c r="T3947" s="6"/>
      <c r="U3947" s="6"/>
      <c r="V3947" s="6"/>
      <c r="W3947" s="6"/>
      <c r="X3947" s="6"/>
      <c r="Y3947" s="6"/>
      <c r="Z3947" s="6"/>
      <c r="AA3947" s="6"/>
      <c r="AB3947" s="6"/>
      <c r="AC3947" s="6"/>
      <c r="AD3947" s="6"/>
      <c r="AE3947" s="6"/>
      <c r="AF3947" s="6"/>
      <c r="AG3947" s="6"/>
    </row>
    <row r="3948" spans="1:33">
      <c r="A3948" s="23"/>
      <c r="B3948" s="6"/>
      <c r="C3948" s="6"/>
      <c r="D3948" s="6"/>
      <c r="E3948" s="6"/>
      <c r="F3948" s="6"/>
      <c r="G3948" s="6"/>
      <c r="H3948" s="6"/>
      <c r="I3948" s="6"/>
      <c r="J3948" s="6"/>
      <c r="K3948" s="6"/>
      <c r="L3948" s="6"/>
      <c r="M3948" s="6"/>
      <c r="N3948" s="6"/>
      <c r="O3948" s="6"/>
      <c r="P3948" s="6"/>
      <c r="Q3948" s="6"/>
      <c r="R3948" s="6"/>
      <c r="S3948" s="6"/>
      <c r="T3948" s="6"/>
      <c r="U3948" s="6"/>
      <c r="V3948" s="6"/>
      <c r="W3948" s="6"/>
      <c r="X3948" s="6"/>
      <c r="Y3948" s="6"/>
      <c r="Z3948" s="6"/>
      <c r="AA3948" s="6"/>
      <c r="AB3948" s="6"/>
      <c r="AC3948" s="6"/>
      <c r="AD3948" s="6"/>
      <c r="AE3948" s="6"/>
      <c r="AF3948" s="6"/>
      <c r="AG3948" s="6"/>
    </row>
    <row r="3949" spans="1:33">
      <c r="A3949" s="23"/>
      <c r="B3949" s="6"/>
      <c r="C3949" s="6"/>
      <c r="D3949" s="6"/>
      <c r="E3949" s="6"/>
      <c r="F3949" s="6"/>
      <c r="G3949" s="6"/>
      <c r="H3949" s="6"/>
      <c r="I3949" s="6"/>
      <c r="J3949" s="6"/>
      <c r="K3949" s="6"/>
      <c r="L3949" s="6"/>
      <c r="M3949" s="6"/>
      <c r="N3949" s="6"/>
      <c r="O3949" s="6"/>
      <c r="P3949" s="6"/>
      <c r="Q3949" s="6"/>
      <c r="R3949" s="6"/>
      <c r="S3949" s="6"/>
      <c r="T3949" s="6"/>
      <c r="U3949" s="6"/>
      <c r="V3949" s="6"/>
      <c r="W3949" s="6"/>
      <c r="X3949" s="6"/>
      <c r="Y3949" s="6"/>
      <c r="Z3949" s="6"/>
      <c r="AA3949" s="6"/>
      <c r="AB3949" s="6"/>
      <c r="AC3949" s="6"/>
      <c r="AD3949" s="6"/>
      <c r="AE3949" s="6"/>
      <c r="AF3949" s="6"/>
      <c r="AG3949" s="6"/>
    </row>
    <row r="3950" spans="1:33">
      <c r="A3950" s="23"/>
      <c r="B3950" s="6"/>
      <c r="C3950" s="6"/>
      <c r="D3950" s="6"/>
      <c r="E3950" s="6"/>
      <c r="F3950" s="6"/>
      <c r="G3950" s="6"/>
      <c r="H3950" s="6"/>
      <c r="I3950" s="6"/>
      <c r="J3950" s="6"/>
      <c r="K3950" s="6"/>
      <c r="L3950" s="6"/>
      <c r="M3950" s="6"/>
      <c r="N3950" s="6"/>
      <c r="O3950" s="6"/>
      <c r="P3950" s="6"/>
      <c r="Q3950" s="6"/>
      <c r="R3950" s="6"/>
      <c r="S3950" s="6"/>
      <c r="T3950" s="6"/>
      <c r="U3950" s="6"/>
      <c r="V3950" s="6"/>
      <c r="W3950" s="6"/>
      <c r="X3950" s="6"/>
      <c r="Y3950" s="6"/>
      <c r="Z3950" s="6"/>
      <c r="AA3950" s="6"/>
      <c r="AB3950" s="6"/>
      <c r="AC3950" s="6"/>
      <c r="AD3950" s="6"/>
      <c r="AE3950" s="6"/>
      <c r="AF3950" s="6"/>
      <c r="AG3950" s="6"/>
    </row>
    <row r="3951" spans="1:33">
      <c r="A3951" s="23"/>
      <c r="B3951" s="6"/>
      <c r="C3951" s="6"/>
      <c r="D3951" s="6"/>
      <c r="E3951" s="6"/>
      <c r="F3951" s="6"/>
      <c r="G3951" s="6"/>
      <c r="H3951" s="6"/>
      <c r="I3951" s="6"/>
      <c r="J3951" s="6"/>
      <c r="K3951" s="6"/>
      <c r="L3951" s="6"/>
      <c r="M3951" s="6"/>
      <c r="N3951" s="6"/>
      <c r="O3951" s="6"/>
      <c r="P3951" s="6"/>
      <c r="Q3951" s="6"/>
      <c r="R3951" s="6"/>
      <c r="S3951" s="6"/>
      <c r="T3951" s="6"/>
      <c r="U3951" s="6"/>
      <c r="V3951" s="6"/>
      <c r="W3951" s="6"/>
      <c r="X3951" s="6"/>
      <c r="Y3951" s="6"/>
      <c r="Z3951" s="6"/>
      <c r="AA3951" s="6"/>
      <c r="AB3951" s="6"/>
      <c r="AC3951" s="6"/>
      <c r="AD3951" s="6"/>
      <c r="AE3951" s="6"/>
      <c r="AF3951" s="6"/>
      <c r="AG3951" s="6"/>
    </row>
    <row r="3952" spans="1:33">
      <c r="A3952" s="23"/>
      <c r="B3952" s="6"/>
      <c r="C3952" s="6"/>
      <c r="D3952" s="6"/>
      <c r="E3952" s="6"/>
      <c r="F3952" s="6"/>
      <c r="G3952" s="6"/>
      <c r="H3952" s="6"/>
      <c r="I3952" s="6"/>
      <c r="J3952" s="6"/>
      <c r="K3952" s="6"/>
      <c r="L3952" s="6"/>
      <c r="M3952" s="6"/>
      <c r="N3952" s="6"/>
      <c r="O3952" s="6"/>
      <c r="P3952" s="6"/>
      <c r="Q3952" s="6"/>
      <c r="R3952" s="6"/>
      <c r="S3952" s="6"/>
      <c r="T3952" s="6"/>
      <c r="U3952" s="6"/>
      <c r="V3952" s="6"/>
      <c r="W3952" s="6"/>
      <c r="X3952" s="6"/>
      <c r="Y3952" s="6"/>
      <c r="Z3952" s="6"/>
      <c r="AA3952" s="6"/>
      <c r="AB3952" s="6"/>
      <c r="AC3952" s="6"/>
      <c r="AD3952" s="6"/>
      <c r="AE3952" s="6"/>
      <c r="AF3952" s="6"/>
      <c r="AG3952" s="6"/>
    </row>
    <row r="3953" spans="1:33">
      <c r="A3953" s="23"/>
      <c r="B3953" s="6"/>
      <c r="C3953" s="6"/>
      <c r="D3953" s="6"/>
      <c r="E3953" s="6"/>
      <c r="F3953" s="6"/>
      <c r="G3953" s="6"/>
      <c r="H3953" s="6"/>
      <c r="I3953" s="6"/>
      <c r="J3953" s="6"/>
      <c r="K3953" s="6"/>
      <c r="L3953" s="6"/>
      <c r="M3953" s="6"/>
      <c r="N3953" s="6"/>
      <c r="O3953" s="6"/>
      <c r="P3953" s="6"/>
      <c r="Q3953" s="6"/>
      <c r="R3953" s="6"/>
      <c r="S3953" s="6"/>
      <c r="T3953" s="6"/>
      <c r="U3953" s="6"/>
      <c r="V3953" s="6"/>
      <c r="W3953" s="6"/>
      <c r="X3953" s="6"/>
      <c r="Y3953" s="6"/>
      <c r="Z3953" s="6"/>
      <c r="AA3953" s="6"/>
      <c r="AB3953" s="6"/>
      <c r="AC3953" s="6"/>
      <c r="AD3953" s="6"/>
      <c r="AE3953" s="6"/>
      <c r="AF3953" s="6"/>
      <c r="AG3953" s="6"/>
    </row>
    <row r="3954" spans="1:33">
      <c r="A3954" s="23"/>
      <c r="B3954" s="6"/>
      <c r="C3954" s="6"/>
      <c r="D3954" s="6"/>
      <c r="E3954" s="6"/>
      <c r="F3954" s="6"/>
      <c r="G3954" s="6"/>
      <c r="H3954" s="6"/>
      <c r="I3954" s="6"/>
      <c r="J3954" s="6"/>
      <c r="K3954" s="6"/>
      <c r="L3954" s="6"/>
      <c r="M3954" s="6"/>
      <c r="N3954" s="6"/>
      <c r="O3954" s="6"/>
      <c r="P3954" s="6"/>
      <c r="Q3954" s="6"/>
      <c r="R3954" s="6"/>
      <c r="S3954" s="6"/>
      <c r="T3954" s="6"/>
      <c r="U3954" s="6"/>
      <c r="V3954" s="6"/>
      <c r="W3954" s="6"/>
      <c r="X3954" s="6"/>
      <c r="Y3954" s="6"/>
      <c r="Z3954" s="6"/>
      <c r="AA3954" s="6"/>
      <c r="AB3954" s="6"/>
      <c r="AC3954" s="6"/>
      <c r="AD3954" s="6"/>
      <c r="AE3954" s="6"/>
      <c r="AF3954" s="6"/>
      <c r="AG3954" s="6"/>
    </row>
    <row r="3955" spans="1:33">
      <c r="A3955" s="23"/>
      <c r="B3955" s="6"/>
      <c r="C3955" s="6"/>
      <c r="D3955" s="6"/>
      <c r="E3955" s="6"/>
      <c r="F3955" s="6"/>
      <c r="G3955" s="6"/>
      <c r="H3955" s="6"/>
      <c r="I3955" s="6"/>
      <c r="J3955" s="6"/>
      <c r="K3955" s="6"/>
      <c r="L3955" s="6"/>
      <c r="M3955" s="6"/>
      <c r="N3955" s="6"/>
      <c r="O3955" s="6"/>
      <c r="P3955" s="6"/>
      <c r="Q3955" s="6"/>
      <c r="R3955" s="6"/>
      <c r="S3955" s="6"/>
      <c r="T3955" s="6"/>
      <c r="U3955" s="6"/>
      <c r="V3955" s="6"/>
      <c r="W3955" s="6"/>
      <c r="X3955" s="6"/>
      <c r="Y3955" s="6"/>
      <c r="Z3955" s="6"/>
      <c r="AA3955" s="6"/>
      <c r="AB3955" s="6"/>
      <c r="AC3955" s="6"/>
      <c r="AD3955" s="6"/>
      <c r="AE3955" s="6"/>
      <c r="AF3955" s="6"/>
      <c r="AG3955" s="6"/>
    </row>
    <row r="3956" spans="1:33">
      <c r="A3956" s="23"/>
      <c r="B3956" s="6"/>
      <c r="C3956" s="6"/>
      <c r="D3956" s="6"/>
      <c r="E3956" s="6"/>
      <c r="F3956" s="6"/>
      <c r="G3956" s="6"/>
      <c r="H3956" s="6"/>
      <c r="I3956" s="6"/>
      <c r="J3956" s="6"/>
      <c r="K3956" s="6"/>
      <c r="L3956" s="6"/>
      <c r="M3956" s="6"/>
      <c r="N3956" s="6"/>
      <c r="O3956" s="6"/>
      <c r="P3956" s="6"/>
      <c r="Q3956" s="6"/>
      <c r="R3956" s="6"/>
      <c r="S3956" s="6"/>
      <c r="T3956" s="6"/>
      <c r="U3956" s="6"/>
      <c r="V3956" s="6"/>
      <c r="W3956" s="6"/>
      <c r="X3956" s="6"/>
      <c r="Y3956" s="6"/>
      <c r="Z3956" s="6"/>
      <c r="AA3956" s="6"/>
      <c r="AB3956" s="6"/>
      <c r="AC3956" s="6"/>
      <c r="AD3956" s="6"/>
      <c r="AE3956" s="6"/>
      <c r="AF3956" s="6"/>
      <c r="AG3956" s="6"/>
    </row>
    <row r="3957" spans="1:33">
      <c r="A3957" s="23"/>
      <c r="B3957" s="6"/>
      <c r="C3957" s="6"/>
      <c r="D3957" s="6"/>
      <c r="E3957" s="6"/>
      <c r="F3957" s="6"/>
      <c r="G3957" s="6"/>
      <c r="H3957" s="6"/>
      <c r="I3957" s="6"/>
      <c r="J3957" s="6"/>
      <c r="K3957" s="6"/>
      <c r="L3957" s="6"/>
      <c r="M3957" s="6"/>
      <c r="N3957" s="6"/>
      <c r="O3957" s="6"/>
      <c r="P3957" s="6"/>
      <c r="Q3957" s="6"/>
      <c r="R3957" s="6"/>
      <c r="S3957" s="6"/>
      <c r="T3957" s="6"/>
      <c r="U3957" s="6"/>
      <c r="V3957" s="6"/>
      <c r="W3957" s="6"/>
      <c r="X3957" s="6"/>
      <c r="Y3957" s="6"/>
      <c r="Z3957" s="6"/>
      <c r="AA3957" s="6"/>
      <c r="AB3957" s="6"/>
      <c r="AC3957" s="6"/>
      <c r="AD3957" s="6"/>
      <c r="AE3957" s="6"/>
      <c r="AF3957" s="6"/>
      <c r="AG3957" s="6"/>
    </row>
    <row r="3958" spans="1:33">
      <c r="A3958" s="23"/>
      <c r="B3958" s="6"/>
      <c r="C3958" s="6"/>
      <c r="D3958" s="6"/>
      <c r="E3958" s="6"/>
      <c r="F3958" s="6"/>
      <c r="G3958" s="6"/>
      <c r="H3958" s="6"/>
      <c r="I3958" s="6"/>
      <c r="J3958" s="6"/>
      <c r="K3958" s="6"/>
      <c r="L3958" s="6"/>
      <c r="M3958" s="6"/>
      <c r="N3958" s="6"/>
      <c r="O3958" s="6"/>
      <c r="P3958" s="6"/>
      <c r="Q3958" s="6"/>
      <c r="R3958" s="6"/>
      <c r="S3958" s="6"/>
      <c r="T3958" s="6"/>
      <c r="U3958" s="6"/>
      <c r="V3958" s="6"/>
      <c r="W3958" s="6"/>
      <c r="X3958" s="6"/>
      <c r="Y3958" s="6"/>
      <c r="Z3958" s="6"/>
      <c r="AA3958" s="6"/>
      <c r="AB3958" s="6"/>
      <c r="AC3958" s="6"/>
      <c r="AD3958" s="6"/>
      <c r="AE3958" s="6"/>
      <c r="AF3958" s="6"/>
      <c r="AG3958" s="6"/>
    </row>
    <row r="3959" spans="1:33">
      <c r="A3959" s="23"/>
      <c r="B3959" s="6"/>
      <c r="C3959" s="6"/>
      <c r="D3959" s="6"/>
      <c r="E3959" s="6"/>
      <c r="F3959" s="6"/>
      <c r="G3959" s="6"/>
      <c r="H3959" s="6"/>
      <c r="I3959" s="6"/>
      <c r="J3959" s="6"/>
      <c r="K3959" s="6"/>
      <c r="L3959" s="6"/>
      <c r="M3959" s="6"/>
      <c r="N3959" s="6"/>
      <c r="O3959" s="6"/>
      <c r="P3959" s="6"/>
      <c r="Q3959" s="6"/>
      <c r="R3959" s="6"/>
      <c r="S3959" s="6"/>
      <c r="T3959" s="6"/>
      <c r="U3959" s="6"/>
      <c r="V3959" s="6"/>
      <c r="W3959" s="6"/>
      <c r="X3959" s="6"/>
      <c r="Y3959" s="6"/>
      <c r="Z3959" s="6"/>
      <c r="AA3959" s="6"/>
      <c r="AB3959" s="6"/>
      <c r="AC3959" s="6"/>
      <c r="AD3959" s="6"/>
      <c r="AE3959" s="6"/>
      <c r="AF3959" s="6"/>
      <c r="AG3959" s="6"/>
    </row>
    <row r="3960" spans="1:33">
      <c r="A3960" s="23"/>
      <c r="B3960" s="6"/>
      <c r="C3960" s="6"/>
      <c r="D3960" s="6"/>
      <c r="E3960" s="6"/>
      <c r="F3960" s="6"/>
      <c r="G3960" s="6"/>
      <c r="H3960" s="6"/>
      <c r="I3960" s="6"/>
      <c r="J3960" s="6"/>
      <c r="K3960" s="6"/>
      <c r="L3960" s="6"/>
      <c r="M3960" s="6"/>
      <c r="N3960" s="6"/>
      <c r="O3960" s="6"/>
      <c r="P3960" s="6"/>
      <c r="Q3960" s="6"/>
      <c r="R3960" s="6"/>
      <c r="S3960" s="6"/>
      <c r="T3960" s="6"/>
      <c r="U3960" s="6"/>
      <c r="V3960" s="6"/>
      <c r="W3960" s="6"/>
      <c r="X3960" s="6"/>
      <c r="Y3960" s="6"/>
      <c r="Z3960" s="6"/>
      <c r="AA3960" s="6"/>
      <c r="AB3960" s="6"/>
      <c r="AC3960" s="6"/>
      <c r="AD3960" s="6"/>
      <c r="AE3960" s="6"/>
      <c r="AF3960" s="6"/>
      <c r="AG3960" s="6"/>
    </row>
    <row r="3961" spans="1:33">
      <c r="A3961" s="23"/>
      <c r="B3961" s="6"/>
      <c r="C3961" s="6"/>
      <c r="D3961" s="6"/>
      <c r="E3961" s="6"/>
      <c r="F3961" s="6"/>
      <c r="G3961" s="6"/>
      <c r="H3961" s="6"/>
      <c r="I3961" s="6"/>
      <c r="J3961" s="6"/>
      <c r="K3961" s="6"/>
      <c r="L3961" s="6"/>
      <c r="M3961" s="6"/>
      <c r="N3961" s="6"/>
      <c r="O3961" s="6"/>
      <c r="P3961" s="6"/>
      <c r="Q3961" s="6"/>
      <c r="R3961" s="6"/>
      <c r="S3961" s="6"/>
      <c r="T3961" s="6"/>
      <c r="U3961" s="6"/>
      <c r="V3961" s="6"/>
      <c r="W3961" s="6"/>
      <c r="X3961" s="6"/>
      <c r="Y3961" s="6"/>
      <c r="Z3961" s="6"/>
      <c r="AA3961" s="6"/>
      <c r="AB3961" s="6"/>
      <c r="AC3961" s="6"/>
      <c r="AD3961" s="6"/>
      <c r="AE3961" s="6"/>
      <c r="AF3961" s="6"/>
      <c r="AG3961" s="6"/>
    </row>
    <row r="3962" spans="1:33">
      <c r="A3962" s="23"/>
      <c r="B3962" s="6"/>
      <c r="C3962" s="6"/>
      <c r="D3962" s="6"/>
      <c r="E3962" s="6"/>
      <c r="F3962" s="6"/>
      <c r="G3962" s="6"/>
      <c r="H3962" s="6"/>
      <c r="I3962" s="6"/>
      <c r="J3962" s="6"/>
      <c r="K3962" s="6"/>
      <c r="L3962" s="6"/>
      <c r="M3962" s="6"/>
      <c r="N3962" s="6"/>
      <c r="O3962" s="6"/>
      <c r="P3962" s="6"/>
      <c r="Q3962" s="6"/>
      <c r="R3962" s="6"/>
      <c r="S3962" s="6"/>
      <c r="T3962" s="6"/>
      <c r="U3962" s="6"/>
      <c r="V3962" s="6"/>
      <c r="W3962" s="6"/>
      <c r="X3962" s="6"/>
      <c r="Y3962" s="6"/>
      <c r="Z3962" s="6"/>
      <c r="AA3962" s="6"/>
      <c r="AB3962" s="6"/>
      <c r="AC3962" s="6"/>
      <c r="AD3962" s="6"/>
      <c r="AE3962" s="6"/>
      <c r="AF3962" s="6"/>
      <c r="AG3962" s="6"/>
    </row>
    <row r="3963" spans="1:33">
      <c r="A3963" s="23"/>
      <c r="B3963" s="6"/>
      <c r="C3963" s="6"/>
      <c r="D3963" s="6"/>
      <c r="E3963" s="6"/>
      <c r="F3963" s="6"/>
      <c r="G3963" s="6"/>
      <c r="H3963" s="6"/>
      <c r="I3963" s="6"/>
      <c r="J3963" s="6"/>
      <c r="K3963" s="6"/>
      <c r="L3963" s="6"/>
      <c r="M3963" s="6"/>
      <c r="N3963" s="6"/>
      <c r="O3963" s="6"/>
      <c r="P3963" s="6"/>
      <c r="Q3963" s="6"/>
      <c r="R3963" s="6"/>
      <c r="S3963" s="6"/>
      <c r="T3963" s="6"/>
      <c r="U3963" s="6"/>
      <c r="V3963" s="6"/>
      <c r="W3963" s="6"/>
      <c r="X3963" s="6"/>
      <c r="Y3963" s="6"/>
      <c r="Z3963" s="6"/>
      <c r="AA3963" s="6"/>
      <c r="AB3963" s="6"/>
      <c r="AC3963" s="6"/>
      <c r="AD3963" s="6"/>
      <c r="AE3963" s="6"/>
      <c r="AF3963" s="6"/>
      <c r="AG3963" s="6"/>
    </row>
    <row r="3964" spans="1:33">
      <c r="A3964" s="23"/>
      <c r="B3964" s="6"/>
      <c r="C3964" s="6"/>
      <c r="D3964" s="6"/>
      <c r="E3964" s="6"/>
      <c r="F3964" s="6"/>
      <c r="G3964" s="6"/>
      <c r="H3964" s="6"/>
      <c r="I3964" s="6"/>
      <c r="J3964" s="6"/>
      <c r="K3964" s="6"/>
      <c r="L3964" s="6"/>
      <c r="M3964" s="6"/>
      <c r="N3964" s="6"/>
      <c r="O3964" s="6"/>
      <c r="P3964" s="6"/>
      <c r="Q3964" s="6"/>
      <c r="R3964" s="6"/>
      <c r="S3964" s="6"/>
      <c r="T3964" s="6"/>
      <c r="U3964" s="6"/>
      <c r="V3964" s="6"/>
      <c r="W3964" s="6"/>
      <c r="X3964" s="6"/>
      <c r="Y3964" s="6"/>
      <c r="Z3964" s="6"/>
      <c r="AA3964" s="6"/>
      <c r="AB3964" s="6"/>
      <c r="AC3964" s="6"/>
      <c r="AD3964" s="6"/>
      <c r="AE3964" s="6"/>
      <c r="AF3964" s="6"/>
      <c r="AG3964" s="6"/>
    </row>
    <row r="3965" spans="1:33">
      <c r="A3965" s="23"/>
      <c r="B3965" s="6"/>
      <c r="C3965" s="6"/>
      <c r="D3965" s="6"/>
      <c r="E3965" s="6"/>
      <c r="F3965" s="6"/>
      <c r="G3965" s="6"/>
      <c r="H3965" s="6"/>
      <c r="I3965" s="6"/>
      <c r="J3965" s="6"/>
      <c r="K3965" s="6"/>
      <c r="L3965" s="6"/>
      <c r="M3965" s="6"/>
      <c r="N3965" s="6"/>
      <c r="O3965" s="6"/>
      <c r="P3965" s="6"/>
      <c r="Q3965" s="6"/>
      <c r="R3965" s="6"/>
      <c r="S3965" s="6"/>
      <c r="T3965" s="6"/>
      <c r="U3965" s="6"/>
      <c r="V3965" s="6"/>
      <c r="W3965" s="6"/>
      <c r="X3965" s="6"/>
      <c r="Y3965" s="6"/>
      <c r="Z3965" s="6"/>
      <c r="AA3965" s="6"/>
      <c r="AB3965" s="6"/>
      <c r="AC3965" s="6"/>
      <c r="AD3965" s="6"/>
      <c r="AE3965" s="6"/>
      <c r="AF3965" s="6"/>
      <c r="AG3965" s="6"/>
    </row>
    <row r="3966" spans="1:33">
      <c r="A3966" s="23"/>
      <c r="B3966" s="6"/>
      <c r="C3966" s="6"/>
      <c r="D3966" s="6"/>
      <c r="E3966" s="6"/>
      <c r="F3966" s="6"/>
      <c r="G3966" s="6"/>
      <c r="H3966" s="6"/>
      <c r="I3966" s="6"/>
      <c r="J3966" s="6"/>
      <c r="K3966" s="6"/>
      <c r="L3966" s="6"/>
      <c r="M3966" s="6"/>
      <c r="N3966" s="6"/>
      <c r="O3966" s="6"/>
      <c r="P3966" s="6"/>
      <c r="Q3966" s="6"/>
      <c r="R3966" s="6"/>
      <c r="S3966" s="6"/>
      <c r="T3966" s="6"/>
      <c r="U3966" s="6"/>
      <c r="V3966" s="6"/>
      <c r="W3966" s="6"/>
      <c r="X3966" s="6"/>
      <c r="Y3966" s="6"/>
      <c r="Z3966" s="6"/>
      <c r="AA3966" s="6"/>
      <c r="AB3966" s="6"/>
      <c r="AC3966" s="6"/>
      <c r="AD3966" s="6"/>
      <c r="AE3966" s="6"/>
      <c r="AF3966" s="6"/>
      <c r="AG3966" s="6"/>
    </row>
    <row r="3967" spans="1:33">
      <c r="A3967" s="23"/>
      <c r="B3967" s="6"/>
      <c r="C3967" s="6"/>
      <c r="D3967" s="6"/>
      <c r="E3967" s="6"/>
      <c r="F3967" s="6"/>
      <c r="G3967" s="6"/>
      <c r="H3967" s="6"/>
      <c r="I3967" s="6"/>
      <c r="J3967" s="6"/>
      <c r="K3967" s="6"/>
      <c r="L3967" s="6"/>
      <c r="M3967" s="6"/>
      <c r="N3967" s="6"/>
      <c r="O3967" s="6"/>
      <c r="P3967" s="6"/>
      <c r="Q3967" s="6"/>
      <c r="R3967" s="6"/>
      <c r="S3967" s="6"/>
      <c r="T3967" s="6"/>
      <c r="U3967" s="6"/>
      <c r="V3967" s="6"/>
      <c r="W3967" s="6"/>
      <c r="X3967" s="6"/>
      <c r="Y3967" s="6"/>
      <c r="Z3967" s="6"/>
      <c r="AA3967" s="6"/>
      <c r="AB3967" s="6"/>
      <c r="AC3967" s="6"/>
      <c r="AD3967" s="6"/>
      <c r="AE3967" s="6"/>
      <c r="AF3967" s="6"/>
      <c r="AG3967" s="6"/>
    </row>
    <row r="3968" spans="1:33">
      <c r="A3968" s="23"/>
      <c r="B3968" s="6"/>
      <c r="C3968" s="6"/>
      <c r="D3968" s="6"/>
      <c r="E3968" s="6"/>
      <c r="F3968" s="6"/>
      <c r="G3968" s="6"/>
      <c r="H3968" s="6"/>
      <c r="I3968" s="6"/>
      <c r="J3968" s="6"/>
      <c r="K3968" s="6"/>
      <c r="L3968" s="6"/>
      <c r="M3968" s="6"/>
      <c r="N3968" s="6"/>
      <c r="O3968" s="6"/>
      <c r="P3968" s="6"/>
      <c r="Q3968" s="6"/>
      <c r="R3968" s="6"/>
      <c r="S3968" s="6"/>
      <c r="T3968" s="6"/>
      <c r="U3968" s="6"/>
      <c r="V3968" s="6"/>
      <c r="W3968" s="6"/>
      <c r="X3968" s="6"/>
      <c r="Y3968" s="6"/>
      <c r="Z3968" s="6"/>
      <c r="AA3968" s="6"/>
      <c r="AB3968" s="6"/>
      <c r="AC3968" s="6"/>
      <c r="AD3968" s="6"/>
      <c r="AE3968" s="6"/>
      <c r="AF3968" s="6"/>
      <c r="AG3968" s="6"/>
    </row>
    <row r="3969" spans="1:33">
      <c r="A3969" s="23"/>
      <c r="B3969" s="6"/>
      <c r="C3969" s="6"/>
      <c r="D3969" s="6"/>
      <c r="E3969" s="6"/>
      <c r="F3969" s="6"/>
      <c r="G3969" s="6"/>
      <c r="H3969" s="6"/>
      <c r="I3969" s="6"/>
      <c r="J3969" s="6"/>
      <c r="K3969" s="6"/>
      <c r="L3969" s="6"/>
      <c r="M3969" s="6"/>
      <c r="N3969" s="6"/>
      <c r="O3969" s="6"/>
      <c r="P3969" s="6"/>
      <c r="Q3969" s="6"/>
      <c r="R3969" s="6"/>
      <c r="S3969" s="6"/>
      <c r="T3969" s="6"/>
      <c r="U3969" s="6"/>
      <c r="V3969" s="6"/>
      <c r="W3969" s="6"/>
      <c r="X3969" s="6"/>
      <c r="Y3969" s="6"/>
      <c r="Z3969" s="6"/>
      <c r="AA3969" s="6"/>
      <c r="AB3969" s="6"/>
      <c r="AC3969" s="6"/>
      <c r="AD3969" s="6"/>
      <c r="AE3969" s="6"/>
      <c r="AF3969" s="6"/>
      <c r="AG3969" s="6"/>
    </row>
    <row r="3970" spans="1:33">
      <c r="A3970" s="23"/>
      <c r="B3970" s="6"/>
      <c r="C3970" s="6"/>
      <c r="D3970" s="6"/>
      <c r="E3970" s="6"/>
      <c r="F3970" s="6"/>
      <c r="G3970" s="6"/>
      <c r="H3970" s="6"/>
      <c r="I3970" s="6"/>
      <c r="J3970" s="6"/>
      <c r="K3970" s="6"/>
      <c r="L3970" s="6"/>
      <c r="M3970" s="6"/>
      <c r="N3970" s="6"/>
      <c r="O3970" s="6"/>
      <c r="P3970" s="6"/>
      <c r="Q3970" s="6"/>
      <c r="R3970" s="6"/>
      <c r="S3970" s="6"/>
      <c r="T3970" s="6"/>
      <c r="U3970" s="6"/>
      <c r="V3970" s="6"/>
      <c r="W3970" s="6"/>
      <c r="X3970" s="6"/>
      <c r="Y3970" s="6"/>
      <c r="Z3970" s="6"/>
      <c r="AA3970" s="6"/>
      <c r="AB3970" s="6"/>
      <c r="AC3970" s="6"/>
      <c r="AD3970" s="6"/>
      <c r="AE3970" s="6"/>
      <c r="AF3970" s="6"/>
      <c r="AG3970" s="6"/>
    </row>
    <row r="3971" spans="1:33">
      <c r="A3971" s="23"/>
      <c r="B3971" s="6"/>
      <c r="C3971" s="6"/>
      <c r="D3971" s="6"/>
      <c r="E3971" s="6"/>
      <c r="F3971" s="6"/>
      <c r="G3971" s="6"/>
      <c r="H3971" s="6"/>
      <c r="I3971" s="6"/>
      <c r="J3971" s="6"/>
      <c r="K3971" s="6"/>
      <c r="L3971" s="6"/>
      <c r="M3971" s="6"/>
      <c r="N3971" s="6"/>
      <c r="O3971" s="6"/>
      <c r="P3971" s="6"/>
      <c r="Q3971" s="6"/>
      <c r="R3971" s="6"/>
      <c r="S3971" s="6"/>
      <c r="T3971" s="6"/>
      <c r="U3971" s="6"/>
      <c r="V3971" s="6"/>
      <c r="W3971" s="6"/>
      <c r="X3971" s="6"/>
      <c r="Y3971" s="6"/>
      <c r="Z3971" s="6"/>
      <c r="AA3971" s="6"/>
      <c r="AB3971" s="6"/>
      <c r="AC3971" s="6"/>
      <c r="AD3971" s="6"/>
      <c r="AE3971" s="6"/>
      <c r="AF3971" s="6"/>
      <c r="AG3971" s="6"/>
    </row>
    <row r="3972" spans="1:33">
      <c r="A3972" s="23"/>
      <c r="B3972" s="6"/>
      <c r="C3972" s="6"/>
      <c r="D3972" s="6"/>
      <c r="E3972" s="6"/>
      <c r="F3972" s="6"/>
      <c r="G3972" s="6"/>
      <c r="H3972" s="6"/>
      <c r="I3972" s="6"/>
      <c r="J3972" s="6"/>
      <c r="K3972" s="6"/>
      <c r="L3972" s="6"/>
      <c r="M3972" s="6"/>
      <c r="N3972" s="6"/>
      <c r="O3972" s="6"/>
      <c r="P3972" s="6"/>
      <c r="Q3972" s="6"/>
      <c r="R3972" s="6"/>
      <c r="S3972" s="6"/>
      <c r="T3972" s="6"/>
      <c r="U3972" s="6"/>
      <c r="V3972" s="6"/>
      <c r="W3972" s="6"/>
      <c r="X3972" s="6"/>
      <c r="Y3972" s="6"/>
      <c r="Z3972" s="6"/>
      <c r="AA3972" s="6"/>
      <c r="AB3972" s="6"/>
      <c r="AC3972" s="6"/>
      <c r="AD3972" s="6"/>
      <c r="AE3972" s="6"/>
      <c r="AF3972" s="6"/>
      <c r="AG3972" s="6"/>
    </row>
    <row r="3973" spans="1:33">
      <c r="A3973" s="23"/>
      <c r="B3973" s="6"/>
      <c r="C3973" s="6"/>
      <c r="D3973" s="6"/>
      <c r="E3973" s="6"/>
      <c r="F3973" s="6"/>
      <c r="G3973" s="6"/>
      <c r="H3973" s="6"/>
      <c r="I3973" s="6"/>
      <c r="J3973" s="6"/>
      <c r="K3973" s="6"/>
      <c r="L3973" s="6"/>
      <c r="M3973" s="6"/>
      <c r="N3973" s="6"/>
      <c r="O3973" s="6"/>
      <c r="P3973" s="6"/>
      <c r="Q3973" s="6"/>
      <c r="R3973" s="6"/>
      <c r="S3973" s="6"/>
      <c r="T3973" s="6"/>
      <c r="U3973" s="6"/>
      <c r="V3973" s="6"/>
      <c r="W3973" s="6"/>
      <c r="X3973" s="6"/>
      <c r="Y3973" s="6"/>
      <c r="Z3973" s="6"/>
      <c r="AA3973" s="6"/>
      <c r="AB3973" s="6"/>
      <c r="AC3973" s="6"/>
      <c r="AD3973" s="6"/>
      <c r="AE3973" s="6"/>
      <c r="AF3973" s="6"/>
      <c r="AG3973" s="6"/>
    </row>
    <row r="3974" spans="1:33">
      <c r="A3974" s="23"/>
      <c r="B3974" s="6"/>
      <c r="C3974" s="6"/>
      <c r="D3974" s="6"/>
      <c r="E3974" s="6"/>
      <c r="F3974" s="6"/>
      <c r="G3974" s="6"/>
      <c r="H3974" s="6"/>
      <c r="I3974" s="6"/>
      <c r="J3974" s="6"/>
      <c r="K3974" s="6"/>
      <c r="L3974" s="6"/>
      <c r="M3974" s="6"/>
      <c r="N3974" s="6"/>
      <c r="O3974" s="6"/>
      <c r="P3974" s="6"/>
      <c r="Q3974" s="6"/>
      <c r="R3974" s="6"/>
      <c r="S3974" s="6"/>
      <c r="T3974" s="6"/>
      <c r="U3974" s="6"/>
      <c r="V3974" s="6"/>
      <c r="W3974" s="6"/>
      <c r="X3974" s="6"/>
      <c r="Y3974" s="6"/>
      <c r="Z3974" s="6"/>
      <c r="AA3974" s="6"/>
      <c r="AB3974" s="6"/>
      <c r="AC3974" s="6"/>
      <c r="AD3974" s="6"/>
      <c r="AE3974" s="6"/>
      <c r="AF3974" s="6"/>
      <c r="AG3974" s="6"/>
    </row>
    <row r="3975" spans="1:33">
      <c r="A3975" s="23"/>
      <c r="B3975" s="6"/>
      <c r="C3975" s="6"/>
      <c r="D3975" s="6"/>
      <c r="E3975" s="6"/>
      <c r="F3975" s="6"/>
      <c r="G3975" s="6"/>
      <c r="H3975" s="6"/>
      <c r="I3975" s="6"/>
      <c r="J3975" s="6"/>
      <c r="K3975" s="6"/>
      <c r="L3975" s="6"/>
      <c r="M3975" s="6"/>
      <c r="N3975" s="6"/>
      <c r="O3975" s="6"/>
      <c r="P3975" s="6"/>
      <c r="Q3975" s="6"/>
      <c r="R3975" s="6"/>
      <c r="S3975" s="6"/>
      <c r="T3975" s="6"/>
      <c r="U3975" s="6"/>
      <c r="V3975" s="6"/>
      <c r="W3975" s="6"/>
      <c r="X3975" s="6"/>
      <c r="Y3975" s="6"/>
      <c r="Z3975" s="6"/>
      <c r="AA3975" s="6"/>
      <c r="AB3975" s="6"/>
      <c r="AC3975" s="6"/>
      <c r="AD3975" s="6"/>
      <c r="AE3975" s="6"/>
      <c r="AF3975" s="6"/>
      <c r="AG3975" s="6"/>
    </row>
    <row r="3976" spans="1:33">
      <c r="A3976" s="23"/>
      <c r="B3976" s="6"/>
      <c r="C3976" s="6"/>
      <c r="D3976" s="6"/>
      <c r="E3976" s="6"/>
      <c r="F3976" s="6"/>
      <c r="G3976" s="6"/>
      <c r="H3976" s="6"/>
      <c r="I3976" s="6"/>
      <c r="J3976" s="6"/>
      <c r="K3976" s="6"/>
      <c r="L3976" s="6"/>
      <c r="M3976" s="6"/>
      <c r="N3976" s="6"/>
      <c r="O3976" s="6"/>
      <c r="P3976" s="6"/>
      <c r="Q3976" s="6"/>
      <c r="R3976" s="6"/>
      <c r="S3976" s="6"/>
      <c r="T3976" s="6"/>
      <c r="U3976" s="6"/>
      <c r="V3976" s="6"/>
      <c r="W3976" s="6"/>
      <c r="X3976" s="6"/>
      <c r="Y3976" s="6"/>
      <c r="Z3976" s="6"/>
      <c r="AA3976" s="6"/>
      <c r="AB3976" s="6"/>
      <c r="AC3976" s="6"/>
      <c r="AD3976" s="6"/>
      <c r="AE3976" s="6"/>
      <c r="AF3976" s="6"/>
      <c r="AG3976" s="6"/>
    </row>
    <row r="3977" spans="1:33">
      <c r="A3977" s="23"/>
      <c r="B3977" s="6"/>
      <c r="C3977" s="6"/>
      <c r="D3977" s="6"/>
      <c r="E3977" s="6"/>
      <c r="F3977" s="6"/>
      <c r="G3977" s="6"/>
      <c r="H3977" s="6"/>
      <c r="I3977" s="6"/>
      <c r="J3977" s="6"/>
      <c r="K3977" s="6"/>
      <c r="L3977" s="6"/>
      <c r="M3977" s="6"/>
      <c r="N3977" s="6"/>
      <c r="O3977" s="6"/>
      <c r="P3977" s="6"/>
      <c r="Q3977" s="6"/>
      <c r="R3977" s="6"/>
      <c r="S3977" s="6"/>
      <c r="T3977" s="6"/>
      <c r="U3977" s="6"/>
      <c r="V3977" s="6"/>
      <c r="W3977" s="6"/>
      <c r="X3977" s="6"/>
      <c r="Y3977" s="6"/>
      <c r="Z3977" s="6"/>
      <c r="AA3977" s="6"/>
      <c r="AB3977" s="6"/>
      <c r="AC3977" s="6"/>
      <c r="AD3977" s="6"/>
      <c r="AE3977" s="6"/>
      <c r="AF3977" s="6"/>
      <c r="AG3977" s="6"/>
    </row>
    <row r="3978" spans="1:33">
      <c r="A3978" s="23"/>
      <c r="B3978" s="6"/>
      <c r="C3978" s="6"/>
      <c r="D3978" s="6"/>
      <c r="E3978" s="6"/>
      <c r="F3978" s="6"/>
      <c r="G3978" s="6"/>
      <c r="H3978" s="6"/>
      <c r="I3978" s="6"/>
      <c r="J3978" s="6"/>
      <c r="K3978" s="6"/>
      <c r="L3978" s="6"/>
      <c r="M3978" s="6"/>
      <c r="N3978" s="6"/>
      <c r="O3978" s="6"/>
      <c r="P3978" s="6"/>
      <c r="Q3978" s="6"/>
      <c r="R3978" s="6"/>
      <c r="S3978" s="6"/>
      <c r="T3978" s="6"/>
      <c r="U3978" s="6"/>
      <c r="V3978" s="6"/>
      <c r="W3978" s="6"/>
      <c r="X3978" s="6"/>
      <c r="Y3978" s="6"/>
      <c r="Z3978" s="6"/>
      <c r="AA3978" s="6"/>
      <c r="AB3978" s="6"/>
      <c r="AC3978" s="6"/>
      <c r="AD3978" s="6"/>
      <c r="AE3978" s="6"/>
      <c r="AF3978" s="6"/>
      <c r="AG3978" s="6"/>
    </row>
    <row r="3979" spans="1:33">
      <c r="A3979" s="23"/>
      <c r="B3979" s="6"/>
      <c r="C3979" s="6"/>
      <c r="D3979" s="6"/>
      <c r="E3979" s="6"/>
      <c r="F3979" s="6"/>
      <c r="G3979" s="6"/>
      <c r="H3979" s="6"/>
      <c r="I3979" s="6"/>
      <c r="J3979" s="6"/>
      <c r="K3979" s="6"/>
      <c r="L3979" s="6"/>
      <c r="M3979" s="6"/>
      <c r="N3979" s="6"/>
      <c r="O3979" s="6"/>
      <c r="P3979" s="6"/>
      <c r="Q3979" s="6"/>
      <c r="R3979" s="6"/>
      <c r="S3979" s="6"/>
      <c r="T3979" s="6"/>
      <c r="U3979" s="6"/>
      <c r="V3979" s="6"/>
      <c r="W3979" s="6"/>
      <c r="X3979" s="6"/>
      <c r="Y3979" s="6"/>
      <c r="Z3979" s="6"/>
      <c r="AA3979" s="6"/>
      <c r="AB3979" s="6"/>
      <c r="AC3979" s="6"/>
      <c r="AD3979" s="6"/>
      <c r="AE3979" s="6"/>
      <c r="AF3979" s="6"/>
      <c r="AG3979" s="6"/>
    </row>
    <row r="3980" spans="1:33">
      <c r="A3980" s="23"/>
      <c r="B3980" s="6"/>
      <c r="C3980" s="6"/>
      <c r="D3980" s="6"/>
      <c r="E3980" s="6"/>
      <c r="F3980" s="6"/>
      <c r="G3980" s="6"/>
      <c r="H3980" s="6"/>
      <c r="I3980" s="6"/>
      <c r="J3980" s="6"/>
      <c r="K3980" s="6"/>
      <c r="L3980" s="6"/>
      <c r="M3980" s="6"/>
      <c r="N3980" s="6"/>
      <c r="O3980" s="6"/>
      <c r="P3980" s="6"/>
      <c r="Q3980" s="6"/>
      <c r="R3980" s="6"/>
      <c r="S3980" s="6"/>
      <c r="T3980" s="6"/>
      <c r="U3980" s="6"/>
      <c r="V3980" s="6"/>
      <c r="W3980" s="6"/>
      <c r="X3980" s="6"/>
      <c r="Y3980" s="6"/>
      <c r="Z3980" s="6"/>
      <c r="AA3980" s="6"/>
      <c r="AB3980" s="6"/>
      <c r="AC3980" s="6"/>
      <c r="AD3980" s="6"/>
      <c r="AE3980" s="6"/>
      <c r="AF3980" s="6"/>
      <c r="AG3980" s="6"/>
    </row>
    <row r="3981" spans="1:33">
      <c r="A3981" s="23"/>
      <c r="B3981" s="6"/>
      <c r="C3981" s="6"/>
      <c r="D3981" s="6"/>
      <c r="E3981" s="6"/>
      <c r="F3981" s="6"/>
      <c r="G3981" s="6"/>
      <c r="H3981" s="6"/>
      <c r="I3981" s="6"/>
      <c r="J3981" s="6"/>
      <c r="K3981" s="6"/>
      <c r="L3981" s="6"/>
      <c r="M3981" s="6"/>
      <c r="N3981" s="6"/>
      <c r="O3981" s="6"/>
      <c r="P3981" s="6"/>
      <c r="Q3981" s="6"/>
      <c r="R3981" s="6"/>
      <c r="S3981" s="6"/>
      <c r="T3981" s="6"/>
      <c r="U3981" s="6"/>
      <c r="V3981" s="6"/>
      <c r="W3981" s="6"/>
      <c r="X3981" s="6"/>
      <c r="Y3981" s="6"/>
      <c r="Z3981" s="6"/>
      <c r="AA3981" s="6"/>
      <c r="AB3981" s="6"/>
      <c r="AC3981" s="6"/>
      <c r="AD3981" s="6"/>
      <c r="AE3981" s="6"/>
      <c r="AF3981" s="6"/>
      <c r="AG3981" s="6"/>
    </row>
    <row r="3982" spans="1:33">
      <c r="A3982" s="23"/>
      <c r="B3982" s="6"/>
      <c r="C3982" s="6"/>
      <c r="D3982" s="6"/>
      <c r="E3982" s="6"/>
      <c r="F3982" s="6"/>
      <c r="G3982" s="6"/>
      <c r="H3982" s="6"/>
      <c r="I3982" s="6"/>
      <c r="J3982" s="6"/>
      <c r="K3982" s="6"/>
      <c r="L3982" s="6"/>
      <c r="M3982" s="6"/>
      <c r="N3982" s="6"/>
      <c r="O3982" s="6"/>
      <c r="P3982" s="6"/>
      <c r="Q3982" s="6"/>
      <c r="R3982" s="6"/>
      <c r="S3982" s="6"/>
      <c r="T3982" s="6"/>
      <c r="U3982" s="6"/>
      <c r="V3982" s="6"/>
      <c r="W3982" s="6"/>
      <c r="X3982" s="6"/>
      <c r="Y3982" s="6"/>
      <c r="Z3982" s="6"/>
      <c r="AA3982" s="6"/>
      <c r="AB3982" s="6"/>
      <c r="AC3982" s="6"/>
      <c r="AD3982" s="6"/>
      <c r="AE3982" s="6"/>
      <c r="AF3982" s="6"/>
      <c r="AG3982" s="6"/>
    </row>
    <row r="3983" spans="1:33">
      <c r="A3983" s="23"/>
      <c r="B3983" s="6"/>
      <c r="C3983" s="6"/>
      <c r="D3983" s="6"/>
      <c r="E3983" s="6"/>
      <c r="F3983" s="6"/>
      <c r="G3983" s="6"/>
      <c r="H3983" s="6"/>
      <c r="I3983" s="6"/>
      <c r="J3983" s="6"/>
      <c r="K3983" s="6"/>
      <c r="L3983" s="6"/>
      <c r="M3983" s="6"/>
      <c r="N3983" s="6"/>
      <c r="O3983" s="6"/>
      <c r="P3983" s="6"/>
      <c r="Q3983" s="6"/>
      <c r="R3983" s="6"/>
      <c r="S3983" s="6"/>
      <c r="T3983" s="6"/>
      <c r="U3983" s="6"/>
      <c r="V3983" s="6"/>
      <c r="W3983" s="6"/>
      <c r="X3983" s="6"/>
      <c r="Y3983" s="6"/>
      <c r="Z3983" s="6"/>
      <c r="AA3983" s="6"/>
      <c r="AB3983" s="6"/>
      <c r="AC3983" s="6"/>
      <c r="AD3983" s="6"/>
      <c r="AE3983" s="6"/>
      <c r="AF3983" s="6"/>
      <c r="AG3983" s="6"/>
    </row>
    <row r="3984" spans="1:33">
      <c r="A3984" s="23"/>
      <c r="B3984" s="6"/>
      <c r="C3984" s="6"/>
      <c r="D3984" s="6"/>
      <c r="E3984" s="6"/>
      <c r="F3984" s="6"/>
      <c r="G3984" s="6"/>
      <c r="H3984" s="6"/>
      <c r="I3984" s="6"/>
      <c r="J3984" s="6"/>
      <c r="K3984" s="6"/>
      <c r="L3984" s="6"/>
      <c r="M3984" s="6"/>
      <c r="N3984" s="6"/>
      <c r="O3984" s="6"/>
      <c r="P3984" s="6"/>
      <c r="Q3984" s="6"/>
      <c r="R3984" s="6"/>
      <c r="S3984" s="6"/>
      <c r="T3984" s="6"/>
      <c r="U3984" s="6"/>
      <c r="V3984" s="6"/>
      <c r="W3984" s="6"/>
      <c r="X3984" s="6"/>
      <c r="Y3984" s="6"/>
      <c r="Z3984" s="6"/>
      <c r="AA3984" s="6"/>
      <c r="AB3984" s="6"/>
      <c r="AC3984" s="6"/>
      <c r="AD3984" s="6"/>
      <c r="AE3984" s="6"/>
      <c r="AF3984" s="6"/>
      <c r="AG3984" s="6"/>
    </row>
    <row r="3985" spans="1:33">
      <c r="A3985" s="23"/>
      <c r="B3985" s="6"/>
      <c r="C3985" s="6"/>
      <c r="D3985" s="6"/>
      <c r="E3985" s="6"/>
      <c r="F3985" s="6"/>
      <c r="G3985" s="6"/>
      <c r="H3985" s="6"/>
      <c r="I3985" s="6"/>
      <c r="J3985" s="6"/>
      <c r="K3985" s="6"/>
      <c r="L3985" s="6"/>
      <c r="M3985" s="6"/>
      <c r="N3985" s="6"/>
      <c r="O3985" s="6"/>
      <c r="P3985" s="6"/>
      <c r="Q3985" s="6"/>
      <c r="R3985" s="6"/>
      <c r="S3985" s="6"/>
      <c r="T3985" s="6"/>
      <c r="U3985" s="6"/>
      <c r="V3985" s="6"/>
      <c r="W3985" s="6"/>
      <c r="X3985" s="6"/>
      <c r="Y3985" s="6"/>
      <c r="Z3985" s="6"/>
      <c r="AA3985" s="6"/>
      <c r="AB3985" s="6"/>
      <c r="AC3985" s="6"/>
      <c r="AD3985" s="6"/>
      <c r="AE3985" s="6"/>
      <c r="AF3985" s="6"/>
      <c r="AG3985" s="6"/>
    </row>
    <row r="3986" spans="1:33">
      <c r="A3986" s="23"/>
      <c r="B3986" s="6"/>
      <c r="C3986" s="6"/>
      <c r="D3986" s="6"/>
      <c r="E3986" s="6"/>
      <c r="F3986" s="6"/>
      <c r="G3986" s="6"/>
      <c r="H3986" s="6"/>
      <c r="I3986" s="6"/>
      <c r="J3986" s="6"/>
      <c r="K3986" s="6"/>
      <c r="L3986" s="6"/>
      <c r="M3986" s="6"/>
      <c r="N3986" s="6"/>
      <c r="O3986" s="6"/>
      <c r="P3986" s="6"/>
      <c r="Q3986" s="6"/>
      <c r="R3986" s="6"/>
      <c r="S3986" s="6"/>
      <c r="T3986" s="6"/>
      <c r="U3986" s="6"/>
      <c r="V3986" s="6"/>
      <c r="W3986" s="6"/>
      <c r="X3986" s="6"/>
      <c r="Y3986" s="6"/>
      <c r="Z3986" s="6"/>
      <c r="AA3986" s="6"/>
      <c r="AB3986" s="6"/>
      <c r="AC3986" s="6"/>
      <c r="AD3986" s="6"/>
      <c r="AE3986" s="6"/>
      <c r="AF3986" s="6"/>
      <c r="AG3986" s="6"/>
    </row>
    <row r="3987" spans="1:33">
      <c r="A3987" s="23"/>
      <c r="B3987" s="6"/>
      <c r="C3987" s="6"/>
      <c r="D3987" s="6"/>
      <c r="E3987" s="6"/>
      <c r="F3987" s="6"/>
      <c r="G3987" s="6"/>
      <c r="H3987" s="6"/>
      <c r="I3987" s="6"/>
      <c r="J3987" s="6"/>
      <c r="K3987" s="6"/>
      <c r="L3987" s="6"/>
      <c r="M3987" s="6"/>
      <c r="N3987" s="6"/>
      <c r="O3987" s="6"/>
      <c r="P3987" s="6"/>
      <c r="Q3987" s="6"/>
      <c r="R3987" s="6"/>
      <c r="S3987" s="6"/>
      <c r="T3987" s="6"/>
      <c r="U3987" s="6"/>
      <c r="V3987" s="6"/>
      <c r="W3987" s="6"/>
      <c r="X3987" s="6"/>
      <c r="Y3987" s="6"/>
      <c r="Z3987" s="6"/>
      <c r="AA3987" s="6"/>
      <c r="AB3987" s="6"/>
      <c r="AC3987" s="6"/>
      <c r="AD3987" s="6"/>
      <c r="AE3987" s="6"/>
      <c r="AF3987" s="6"/>
      <c r="AG3987" s="6"/>
    </row>
    <row r="3988" spans="1:33">
      <c r="A3988" s="23"/>
      <c r="B3988" s="6"/>
      <c r="C3988" s="6"/>
      <c r="D3988" s="6"/>
      <c r="E3988" s="6"/>
      <c r="F3988" s="6"/>
      <c r="G3988" s="6"/>
      <c r="H3988" s="6"/>
      <c r="I3988" s="6"/>
      <c r="J3988" s="6"/>
      <c r="K3988" s="6"/>
      <c r="L3988" s="6"/>
      <c r="M3988" s="6"/>
      <c r="N3988" s="6"/>
      <c r="O3988" s="6"/>
      <c r="P3988" s="6"/>
      <c r="Q3988" s="6"/>
      <c r="R3988" s="6"/>
      <c r="S3988" s="6"/>
      <c r="T3988" s="6"/>
      <c r="U3988" s="6"/>
      <c r="V3988" s="6"/>
      <c r="W3988" s="6"/>
      <c r="X3988" s="6"/>
      <c r="Y3988" s="6"/>
      <c r="Z3988" s="6"/>
      <c r="AA3988" s="6"/>
      <c r="AB3988" s="6"/>
      <c r="AC3988" s="6"/>
      <c r="AD3988" s="6"/>
      <c r="AE3988" s="6"/>
      <c r="AF3988" s="6"/>
      <c r="AG3988" s="6"/>
    </row>
    <row r="3989" spans="1:33">
      <c r="A3989" s="23"/>
      <c r="B3989" s="6"/>
      <c r="C3989" s="6"/>
      <c r="D3989" s="6"/>
      <c r="E3989" s="6"/>
      <c r="F3989" s="6"/>
      <c r="G3989" s="6"/>
      <c r="H3989" s="6"/>
      <c r="I3989" s="6"/>
      <c r="J3989" s="6"/>
      <c r="K3989" s="6"/>
      <c r="L3989" s="6"/>
      <c r="M3989" s="6"/>
      <c r="N3989" s="6"/>
      <c r="O3989" s="6"/>
      <c r="P3989" s="6"/>
      <c r="Q3989" s="6"/>
      <c r="R3989" s="6"/>
      <c r="S3989" s="6"/>
      <c r="T3989" s="6"/>
      <c r="U3989" s="6"/>
      <c r="V3989" s="6"/>
      <c r="W3989" s="6"/>
      <c r="X3989" s="6"/>
      <c r="Y3989" s="6"/>
      <c r="Z3989" s="6"/>
      <c r="AA3989" s="6"/>
      <c r="AB3989" s="6"/>
      <c r="AC3989" s="6"/>
      <c r="AD3989" s="6"/>
      <c r="AE3989" s="6"/>
      <c r="AF3989" s="6"/>
      <c r="AG3989" s="6"/>
    </row>
    <row r="3990" spans="1:33">
      <c r="A3990" s="23"/>
      <c r="B3990" s="6"/>
      <c r="C3990" s="6"/>
      <c r="D3990" s="6"/>
      <c r="E3990" s="6"/>
      <c r="F3990" s="6"/>
      <c r="G3990" s="6"/>
      <c r="H3990" s="6"/>
      <c r="I3990" s="6"/>
      <c r="J3990" s="6"/>
      <c r="K3990" s="6"/>
      <c r="L3990" s="6"/>
      <c r="M3990" s="6"/>
      <c r="N3990" s="6"/>
      <c r="O3990" s="6"/>
      <c r="P3990" s="6"/>
      <c r="Q3990" s="6"/>
      <c r="R3990" s="6"/>
      <c r="S3990" s="6"/>
      <c r="T3990" s="6"/>
      <c r="U3990" s="6"/>
      <c r="V3990" s="6"/>
      <c r="W3990" s="6"/>
      <c r="X3990" s="6"/>
      <c r="Y3990" s="6"/>
      <c r="Z3990" s="6"/>
      <c r="AA3990" s="6"/>
      <c r="AB3990" s="6"/>
      <c r="AC3990" s="6"/>
      <c r="AD3990" s="6"/>
      <c r="AE3990" s="6"/>
      <c r="AF3990" s="6"/>
      <c r="AG3990" s="6"/>
    </row>
    <row r="3991" spans="1:33">
      <c r="A3991" s="23"/>
      <c r="B3991" s="6"/>
      <c r="C3991" s="6"/>
      <c r="D3991" s="6"/>
      <c r="E3991" s="6"/>
      <c r="F3991" s="6"/>
      <c r="G3991" s="6"/>
      <c r="H3991" s="6"/>
      <c r="I3991" s="6"/>
      <c r="J3991" s="6"/>
      <c r="K3991" s="6"/>
      <c r="L3991" s="6"/>
      <c r="M3991" s="6"/>
      <c r="N3991" s="6"/>
      <c r="O3991" s="6"/>
      <c r="P3991" s="6"/>
      <c r="Q3991" s="6"/>
      <c r="R3991" s="6"/>
      <c r="S3991" s="6"/>
      <c r="T3991" s="6"/>
      <c r="U3991" s="6"/>
      <c r="V3991" s="6"/>
      <c r="W3991" s="6"/>
      <c r="X3991" s="6"/>
      <c r="Y3991" s="6"/>
      <c r="Z3991" s="6"/>
      <c r="AA3991" s="6"/>
      <c r="AB3991" s="6"/>
      <c r="AC3991" s="6"/>
      <c r="AD3991" s="6"/>
      <c r="AE3991" s="6"/>
      <c r="AF3991" s="6"/>
      <c r="AG3991" s="6"/>
    </row>
    <row r="3992" spans="1:33">
      <c r="A3992" s="23"/>
      <c r="B3992" s="6"/>
      <c r="C3992" s="6"/>
      <c r="D3992" s="6"/>
      <c r="E3992" s="6"/>
      <c r="F3992" s="6"/>
      <c r="G3992" s="6"/>
      <c r="H3992" s="6"/>
      <c r="I3992" s="6"/>
      <c r="J3992" s="6"/>
      <c r="K3992" s="6"/>
      <c r="L3992" s="6"/>
      <c r="M3992" s="6"/>
      <c r="N3992" s="6"/>
      <c r="O3992" s="6"/>
      <c r="P3992" s="6"/>
      <c r="Q3992" s="6"/>
      <c r="R3992" s="6"/>
      <c r="S3992" s="6"/>
      <c r="T3992" s="6"/>
      <c r="U3992" s="6"/>
      <c r="V3992" s="6"/>
      <c r="W3992" s="6"/>
      <c r="X3992" s="6"/>
      <c r="Y3992" s="6"/>
      <c r="Z3992" s="6"/>
      <c r="AA3992" s="6"/>
      <c r="AB3992" s="6"/>
      <c r="AC3992" s="6"/>
      <c r="AD3992" s="6"/>
      <c r="AE3992" s="6"/>
      <c r="AF3992" s="6"/>
      <c r="AG3992" s="6"/>
    </row>
    <row r="3993" spans="1:33">
      <c r="A3993" s="23"/>
      <c r="B3993" s="6"/>
      <c r="C3993" s="6"/>
      <c r="D3993" s="6"/>
      <c r="E3993" s="6"/>
      <c r="F3993" s="6"/>
      <c r="G3993" s="6"/>
      <c r="H3993" s="6"/>
      <c r="I3993" s="6"/>
      <c r="J3993" s="6"/>
      <c r="K3993" s="6"/>
      <c r="L3993" s="6"/>
      <c r="M3993" s="6"/>
      <c r="N3993" s="6"/>
      <c r="O3993" s="6"/>
      <c r="P3993" s="6"/>
      <c r="Q3993" s="6"/>
      <c r="R3993" s="6"/>
      <c r="S3993" s="6"/>
      <c r="T3993" s="6"/>
      <c r="U3993" s="6"/>
      <c r="V3993" s="6"/>
      <c r="W3993" s="6"/>
      <c r="X3993" s="6"/>
      <c r="Y3993" s="6"/>
      <c r="Z3993" s="6"/>
      <c r="AA3993" s="6"/>
      <c r="AB3993" s="6"/>
      <c r="AC3993" s="6"/>
      <c r="AD3993" s="6"/>
      <c r="AE3993" s="6"/>
      <c r="AF3993" s="6"/>
      <c r="AG3993" s="6"/>
    </row>
    <row r="3994" spans="1:33">
      <c r="A3994" s="23"/>
      <c r="B3994" s="6"/>
      <c r="C3994" s="6"/>
      <c r="D3994" s="6"/>
      <c r="E3994" s="6"/>
      <c r="F3994" s="6"/>
      <c r="G3994" s="6"/>
      <c r="H3994" s="6"/>
      <c r="I3994" s="6"/>
      <c r="J3994" s="6"/>
      <c r="K3994" s="6"/>
      <c r="L3994" s="6"/>
      <c r="M3994" s="6"/>
      <c r="N3994" s="6"/>
      <c r="O3994" s="6"/>
      <c r="P3994" s="6"/>
      <c r="Q3994" s="6"/>
      <c r="R3994" s="6"/>
      <c r="S3994" s="6"/>
      <c r="T3994" s="6"/>
      <c r="U3994" s="6"/>
      <c r="V3994" s="6"/>
      <c r="W3994" s="6"/>
      <c r="X3994" s="6"/>
      <c r="Y3994" s="6"/>
      <c r="Z3994" s="6"/>
      <c r="AA3994" s="6"/>
      <c r="AB3994" s="6"/>
      <c r="AC3994" s="6"/>
      <c r="AD3994" s="6"/>
      <c r="AE3994" s="6"/>
      <c r="AF3994" s="6"/>
      <c r="AG3994" s="6"/>
    </row>
    <row r="3995" spans="1:33">
      <c r="A3995" s="23"/>
      <c r="B3995" s="6"/>
      <c r="C3995" s="6"/>
      <c r="D3995" s="6"/>
      <c r="E3995" s="6"/>
      <c r="F3995" s="6"/>
      <c r="G3995" s="6"/>
      <c r="H3995" s="6"/>
      <c r="I3995" s="6"/>
      <c r="J3995" s="6"/>
      <c r="K3995" s="6"/>
      <c r="L3995" s="6"/>
      <c r="M3995" s="6"/>
      <c r="N3995" s="6"/>
      <c r="O3995" s="6"/>
      <c r="P3995" s="6"/>
      <c r="Q3995" s="6"/>
      <c r="R3995" s="6"/>
      <c r="S3995" s="6"/>
      <c r="T3995" s="6"/>
      <c r="U3995" s="6"/>
      <c r="V3995" s="6"/>
      <c r="W3995" s="6"/>
      <c r="X3995" s="6"/>
      <c r="Y3995" s="6"/>
      <c r="Z3995" s="6"/>
      <c r="AA3995" s="6"/>
      <c r="AB3995" s="6"/>
      <c r="AC3995" s="6"/>
      <c r="AD3995" s="6"/>
      <c r="AE3995" s="6"/>
      <c r="AF3995" s="6"/>
      <c r="AG3995" s="6"/>
    </row>
    <row r="3996" spans="1:33">
      <c r="A3996" s="23"/>
      <c r="B3996" s="6"/>
      <c r="C3996" s="6"/>
      <c r="D3996" s="6"/>
      <c r="E3996" s="6"/>
      <c r="F3996" s="6"/>
      <c r="G3996" s="6"/>
      <c r="H3996" s="6"/>
      <c r="I3996" s="6"/>
      <c r="J3996" s="6"/>
      <c r="K3996" s="6"/>
      <c r="L3996" s="6"/>
      <c r="M3996" s="6"/>
      <c r="N3996" s="6"/>
      <c r="O3996" s="6"/>
      <c r="P3996" s="6"/>
      <c r="Q3996" s="6"/>
      <c r="R3996" s="6"/>
      <c r="S3996" s="6"/>
      <c r="T3996" s="6"/>
      <c r="U3996" s="6"/>
      <c r="V3996" s="6"/>
      <c r="W3996" s="6"/>
      <c r="X3996" s="6"/>
      <c r="Y3996" s="6"/>
      <c r="Z3996" s="6"/>
      <c r="AA3996" s="6"/>
      <c r="AB3996" s="6"/>
      <c r="AC3996" s="6"/>
      <c r="AD3996" s="6"/>
      <c r="AE3996" s="6"/>
      <c r="AF3996" s="6"/>
      <c r="AG3996" s="6"/>
    </row>
    <row r="3997" spans="1:33">
      <c r="A3997" s="23"/>
      <c r="B3997" s="6"/>
      <c r="C3997" s="6"/>
      <c r="D3997" s="6"/>
      <c r="E3997" s="6"/>
      <c r="F3997" s="6"/>
      <c r="G3997" s="6"/>
      <c r="H3997" s="6"/>
      <c r="I3997" s="6"/>
      <c r="J3997" s="6"/>
      <c r="K3997" s="6"/>
      <c r="L3997" s="6"/>
      <c r="M3997" s="6"/>
      <c r="N3997" s="6"/>
      <c r="O3997" s="6"/>
      <c r="P3997" s="6"/>
      <c r="Q3997" s="6"/>
      <c r="R3997" s="6"/>
      <c r="S3997" s="6"/>
      <c r="T3997" s="6"/>
      <c r="U3997" s="6"/>
      <c r="V3997" s="6"/>
      <c r="W3997" s="6"/>
      <c r="X3997" s="6"/>
      <c r="Y3997" s="6"/>
      <c r="Z3997" s="6"/>
      <c r="AA3997" s="6"/>
      <c r="AB3997" s="6"/>
      <c r="AC3997" s="6"/>
      <c r="AD3997" s="6"/>
      <c r="AE3997" s="6"/>
      <c r="AF3997" s="6"/>
      <c r="AG3997" s="6"/>
    </row>
    <row r="3998" spans="1:33">
      <c r="A3998" s="23"/>
      <c r="B3998" s="6"/>
      <c r="C3998" s="6"/>
      <c r="D3998" s="6"/>
      <c r="E3998" s="6"/>
      <c r="F3998" s="6"/>
      <c r="G3998" s="6"/>
      <c r="H3998" s="6"/>
      <c r="I3998" s="6"/>
      <c r="J3998" s="6"/>
      <c r="K3998" s="6"/>
      <c r="L3998" s="6"/>
      <c r="M3998" s="6"/>
      <c r="N3998" s="6"/>
      <c r="O3998" s="6"/>
      <c r="P3998" s="6"/>
      <c r="Q3998" s="6"/>
      <c r="R3998" s="6"/>
      <c r="S3998" s="6"/>
      <c r="T3998" s="6"/>
      <c r="U3998" s="6"/>
      <c r="V3998" s="6"/>
      <c r="W3998" s="6"/>
      <c r="X3998" s="6"/>
      <c r="Y3998" s="6"/>
      <c r="Z3998" s="6"/>
      <c r="AA3998" s="6"/>
      <c r="AB3998" s="6"/>
      <c r="AC3998" s="6"/>
      <c r="AD3998" s="6"/>
      <c r="AE3998" s="6"/>
      <c r="AF3998" s="6"/>
      <c r="AG3998" s="6"/>
    </row>
    <row r="3999" spans="1:33">
      <c r="A3999" s="23"/>
      <c r="B3999" s="6"/>
      <c r="C3999" s="6"/>
      <c r="D3999" s="6"/>
      <c r="E3999" s="6"/>
      <c r="F3999" s="6"/>
      <c r="G3999" s="6"/>
      <c r="H3999" s="6"/>
      <c r="I3999" s="6"/>
      <c r="J3999" s="6"/>
      <c r="K3999" s="6"/>
      <c r="L3999" s="6"/>
      <c r="M3999" s="6"/>
      <c r="N3999" s="6"/>
      <c r="O3999" s="6"/>
      <c r="P3999" s="6"/>
      <c r="Q3999" s="6"/>
      <c r="R3999" s="6"/>
      <c r="S3999" s="6"/>
      <c r="T3999" s="6"/>
      <c r="U3999" s="6"/>
      <c r="V3999" s="6"/>
      <c r="W3999" s="6"/>
      <c r="X3999" s="6"/>
      <c r="Y3999" s="6"/>
      <c r="Z3999" s="6"/>
      <c r="AA3999" s="6"/>
      <c r="AB3999" s="6"/>
      <c r="AC3999" s="6"/>
      <c r="AD3999" s="6"/>
      <c r="AE3999" s="6"/>
      <c r="AF3999" s="6"/>
      <c r="AG3999" s="6"/>
    </row>
    <row r="4000" spans="1:33">
      <c r="A4000" s="23"/>
      <c r="B4000" s="6"/>
      <c r="C4000" s="6"/>
      <c r="D4000" s="6"/>
      <c r="E4000" s="6"/>
      <c r="F4000" s="6"/>
      <c r="G4000" s="6"/>
      <c r="H4000" s="6"/>
      <c r="I4000" s="6"/>
      <c r="J4000" s="6"/>
      <c r="K4000" s="6"/>
      <c r="L4000" s="6"/>
      <c r="M4000" s="6"/>
      <c r="N4000" s="6"/>
      <c r="O4000" s="6"/>
      <c r="P4000" s="6"/>
      <c r="Q4000" s="6"/>
      <c r="R4000" s="6"/>
      <c r="S4000" s="6"/>
      <c r="T4000" s="6"/>
      <c r="U4000" s="6"/>
      <c r="V4000" s="6"/>
      <c r="W4000" s="6"/>
      <c r="X4000" s="6"/>
      <c r="Y4000" s="6"/>
      <c r="Z4000" s="6"/>
      <c r="AA4000" s="6"/>
      <c r="AB4000" s="6"/>
      <c r="AC4000" s="6"/>
      <c r="AD4000" s="6"/>
      <c r="AE4000" s="6"/>
      <c r="AF4000" s="6"/>
      <c r="AG4000" s="6"/>
    </row>
    <row r="4001" spans="1:33">
      <c r="A4001" s="23"/>
      <c r="B4001" s="6"/>
      <c r="C4001" s="6"/>
      <c r="D4001" s="6"/>
      <c r="E4001" s="6"/>
      <c r="F4001" s="6"/>
      <c r="G4001" s="6"/>
      <c r="H4001" s="6"/>
      <c r="I4001" s="6"/>
      <c r="J4001" s="6"/>
      <c r="K4001" s="6"/>
      <c r="L4001" s="6"/>
      <c r="M4001" s="6"/>
      <c r="N4001" s="6"/>
      <c r="O4001" s="6"/>
      <c r="P4001" s="6"/>
      <c r="Q4001" s="6"/>
      <c r="R4001" s="6"/>
      <c r="S4001" s="6"/>
      <c r="T4001" s="6"/>
      <c r="U4001" s="6"/>
      <c r="V4001" s="6"/>
      <c r="W4001" s="6"/>
      <c r="X4001" s="6"/>
      <c r="Y4001" s="6"/>
      <c r="Z4001" s="6"/>
      <c r="AA4001" s="6"/>
      <c r="AB4001" s="6"/>
      <c r="AC4001" s="6"/>
      <c r="AD4001" s="6"/>
      <c r="AE4001" s="6"/>
      <c r="AF4001" s="6"/>
      <c r="AG4001" s="6"/>
    </row>
    <row r="4002" spans="1:33">
      <c r="A4002" s="23"/>
      <c r="B4002" s="6"/>
      <c r="C4002" s="6"/>
      <c r="D4002" s="6"/>
      <c r="E4002" s="6"/>
      <c r="F4002" s="6"/>
      <c r="G4002" s="6"/>
      <c r="H4002" s="6"/>
      <c r="I4002" s="6"/>
      <c r="J4002" s="6"/>
      <c r="K4002" s="6"/>
      <c r="L4002" s="6"/>
      <c r="M4002" s="6"/>
      <c r="N4002" s="6"/>
      <c r="O4002" s="6"/>
      <c r="P4002" s="6"/>
      <c r="Q4002" s="6"/>
      <c r="R4002" s="6"/>
      <c r="S4002" s="6"/>
      <c r="T4002" s="6"/>
      <c r="U4002" s="6"/>
      <c r="V4002" s="6"/>
      <c r="W4002" s="6"/>
      <c r="X4002" s="6"/>
      <c r="Y4002" s="6"/>
      <c r="Z4002" s="6"/>
      <c r="AA4002" s="6"/>
      <c r="AB4002" s="6"/>
      <c r="AC4002" s="6"/>
      <c r="AD4002" s="6"/>
      <c r="AE4002" s="6"/>
      <c r="AF4002" s="6"/>
      <c r="AG4002" s="6"/>
    </row>
    <row r="4003" spans="1:33">
      <c r="A4003" s="23"/>
      <c r="B4003" s="6"/>
      <c r="C4003" s="6"/>
      <c r="D4003" s="6"/>
      <c r="E4003" s="6"/>
      <c r="F4003" s="6"/>
      <c r="G4003" s="6"/>
      <c r="H4003" s="6"/>
      <c r="I4003" s="6"/>
      <c r="J4003" s="6"/>
      <c r="K4003" s="6"/>
      <c r="L4003" s="6"/>
      <c r="M4003" s="6"/>
      <c r="N4003" s="6"/>
      <c r="O4003" s="6"/>
      <c r="P4003" s="6"/>
      <c r="Q4003" s="6"/>
      <c r="R4003" s="6"/>
      <c r="S4003" s="6"/>
      <c r="T4003" s="6"/>
      <c r="U4003" s="6"/>
      <c r="V4003" s="6"/>
      <c r="W4003" s="6"/>
      <c r="X4003" s="6"/>
      <c r="Y4003" s="6"/>
      <c r="Z4003" s="6"/>
      <c r="AA4003" s="6"/>
      <c r="AB4003" s="6"/>
      <c r="AC4003" s="6"/>
      <c r="AD4003" s="6"/>
      <c r="AE4003" s="6"/>
      <c r="AF4003" s="6"/>
      <c r="AG4003" s="6"/>
    </row>
    <row r="4004" spans="1:33">
      <c r="A4004" s="23"/>
      <c r="B4004" s="6"/>
      <c r="C4004" s="6"/>
      <c r="D4004" s="6"/>
      <c r="E4004" s="6"/>
      <c r="F4004" s="6"/>
      <c r="G4004" s="6"/>
      <c r="H4004" s="6"/>
      <c r="I4004" s="6"/>
      <c r="J4004" s="6"/>
      <c r="K4004" s="6"/>
      <c r="L4004" s="6"/>
      <c r="M4004" s="6"/>
      <c r="N4004" s="6"/>
      <c r="O4004" s="6"/>
      <c r="P4004" s="6"/>
      <c r="Q4004" s="6"/>
      <c r="R4004" s="6"/>
      <c r="S4004" s="6"/>
      <c r="T4004" s="6"/>
      <c r="U4004" s="6"/>
      <c r="V4004" s="6"/>
      <c r="W4004" s="6"/>
      <c r="X4004" s="6"/>
      <c r="Y4004" s="6"/>
      <c r="Z4004" s="6"/>
      <c r="AA4004" s="6"/>
      <c r="AB4004" s="6"/>
      <c r="AC4004" s="6"/>
      <c r="AD4004" s="6"/>
      <c r="AE4004" s="6"/>
      <c r="AF4004" s="6"/>
      <c r="AG4004" s="6"/>
    </row>
    <row r="4005" spans="1:33">
      <c r="A4005" s="23"/>
      <c r="B4005" s="6"/>
      <c r="C4005" s="6"/>
      <c r="D4005" s="6"/>
      <c r="E4005" s="6"/>
      <c r="F4005" s="6"/>
      <c r="G4005" s="6"/>
      <c r="H4005" s="6"/>
      <c r="I4005" s="6"/>
      <c r="J4005" s="6"/>
      <c r="K4005" s="6"/>
      <c r="L4005" s="6"/>
      <c r="M4005" s="6"/>
      <c r="N4005" s="6"/>
      <c r="O4005" s="6"/>
      <c r="P4005" s="6"/>
      <c r="Q4005" s="6"/>
      <c r="R4005" s="6"/>
      <c r="S4005" s="6"/>
      <c r="T4005" s="6"/>
      <c r="U4005" s="6"/>
      <c r="V4005" s="6"/>
      <c r="W4005" s="6"/>
      <c r="X4005" s="6"/>
      <c r="Y4005" s="6"/>
      <c r="Z4005" s="6"/>
      <c r="AA4005" s="6"/>
      <c r="AB4005" s="6"/>
      <c r="AC4005" s="6"/>
      <c r="AD4005" s="6"/>
      <c r="AE4005" s="6"/>
      <c r="AF4005" s="6"/>
      <c r="AG4005" s="6"/>
    </row>
    <row r="4006" spans="1:33">
      <c r="A4006" s="23"/>
      <c r="B4006" s="6"/>
      <c r="C4006" s="6"/>
      <c r="D4006" s="6"/>
      <c r="E4006" s="6"/>
      <c r="F4006" s="6"/>
      <c r="G4006" s="6"/>
      <c r="H4006" s="6"/>
      <c r="I4006" s="6"/>
      <c r="J4006" s="6"/>
      <c r="K4006" s="6"/>
      <c r="L4006" s="6"/>
      <c r="M4006" s="6"/>
      <c r="N4006" s="6"/>
      <c r="O4006" s="6"/>
      <c r="P4006" s="6"/>
      <c r="Q4006" s="6"/>
      <c r="R4006" s="6"/>
      <c r="S4006" s="6"/>
      <c r="T4006" s="6"/>
      <c r="U4006" s="6"/>
      <c r="V4006" s="6"/>
      <c r="W4006" s="6"/>
      <c r="X4006" s="6"/>
      <c r="Y4006" s="6"/>
      <c r="Z4006" s="6"/>
      <c r="AA4006" s="6"/>
      <c r="AB4006" s="6"/>
      <c r="AC4006" s="6"/>
      <c r="AD4006" s="6"/>
      <c r="AE4006" s="6"/>
      <c r="AF4006" s="6"/>
      <c r="AG4006" s="6"/>
    </row>
    <row r="4007" spans="1:33">
      <c r="A4007" s="23"/>
      <c r="B4007" s="6"/>
      <c r="C4007" s="6"/>
      <c r="D4007" s="6"/>
      <c r="E4007" s="6"/>
      <c r="F4007" s="6"/>
      <c r="G4007" s="6"/>
      <c r="H4007" s="6"/>
      <c r="I4007" s="6"/>
      <c r="J4007" s="6"/>
      <c r="K4007" s="6"/>
      <c r="L4007" s="6"/>
      <c r="M4007" s="6"/>
      <c r="N4007" s="6"/>
      <c r="O4007" s="6"/>
      <c r="P4007" s="6"/>
      <c r="Q4007" s="6"/>
      <c r="R4007" s="6"/>
      <c r="S4007" s="6"/>
      <c r="T4007" s="6"/>
      <c r="U4007" s="6"/>
      <c r="V4007" s="6"/>
      <c r="W4007" s="6"/>
      <c r="X4007" s="6"/>
      <c r="Y4007" s="6"/>
      <c r="Z4007" s="6"/>
      <c r="AA4007" s="6"/>
      <c r="AB4007" s="6"/>
      <c r="AC4007" s="6"/>
      <c r="AD4007" s="6"/>
      <c r="AE4007" s="6"/>
      <c r="AF4007" s="6"/>
      <c r="AG4007" s="6"/>
    </row>
    <row r="4008" spans="1:33">
      <c r="A4008" s="23"/>
      <c r="B4008" s="6"/>
      <c r="C4008" s="6"/>
      <c r="D4008" s="6"/>
      <c r="E4008" s="6"/>
      <c r="F4008" s="6"/>
      <c r="G4008" s="6"/>
      <c r="H4008" s="6"/>
      <c r="I4008" s="6"/>
      <c r="J4008" s="6"/>
      <c r="K4008" s="6"/>
      <c r="L4008" s="6"/>
      <c r="M4008" s="6"/>
      <c r="N4008" s="6"/>
      <c r="O4008" s="6"/>
      <c r="P4008" s="6"/>
      <c r="Q4008" s="6"/>
      <c r="R4008" s="6"/>
      <c r="S4008" s="6"/>
      <c r="T4008" s="6"/>
      <c r="U4008" s="6"/>
      <c r="V4008" s="6"/>
      <c r="W4008" s="6"/>
      <c r="X4008" s="6"/>
      <c r="Y4008" s="6"/>
      <c r="Z4008" s="6"/>
      <c r="AA4008" s="6"/>
      <c r="AB4008" s="6"/>
      <c r="AC4008" s="6"/>
      <c r="AD4008" s="6"/>
      <c r="AE4008" s="6"/>
      <c r="AF4008" s="6"/>
      <c r="AG4008" s="6"/>
    </row>
    <row r="4009" spans="1:33">
      <c r="A4009" s="23"/>
      <c r="B4009" s="6"/>
      <c r="C4009" s="6"/>
      <c r="D4009" s="6"/>
      <c r="E4009" s="6"/>
      <c r="F4009" s="6"/>
      <c r="G4009" s="6"/>
      <c r="H4009" s="6"/>
      <c r="I4009" s="6"/>
      <c r="J4009" s="6"/>
      <c r="K4009" s="6"/>
      <c r="L4009" s="6"/>
      <c r="M4009" s="6"/>
      <c r="N4009" s="6"/>
      <c r="O4009" s="6"/>
      <c r="P4009" s="6"/>
      <c r="Q4009" s="6"/>
      <c r="R4009" s="6"/>
      <c r="S4009" s="6"/>
      <c r="T4009" s="6"/>
      <c r="U4009" s="6"/>
      <c r="V4009" s="6"/>
      <c r="W4009" s="6"/>
      <c r="X4009" s="6"/>
      <c r="Y4009" s="6"/>
      <c r="Z4009" s="6"/>
      <c r="AA4009" s="6"/>
      <c r="AB4009" s="6"/>
      <c r="AC4009" s="6"/>
      <c r="AD4009" s="6"/>
      <c r="AE4009" s="6"/>
      <c r="AF4009" s="6"/>
      <c r="AG4009" s="6"/>
    </row>
    <row r="4010" spans="1:33">
      <c r="A4010" s="23"/>
      <c r="B4010" s="6"/>
      <c r="C4010" s="6"/>
      <c r="D4010" s="6"/>
      <c r="E4010" s="6"/>
      <c r="F4010" s="6"/>
      <c r="G4010" s="6"/>
      <c r="H4010" s="6"/>
      <c r="I4010" s="6"/>
      <c r="J4010" s="6"/>
      <c r="K4010" s="6"/>
      <c r="L4010" s="6"/>
      <c r="M4010" s="6"/>
      <c r="N4010" s="6"/>
      <c r="O4010" s="6"/>
      <c r="P4010" s="6"/>
      <c r="Q4010" s="6"/>
      <c r="R4010" s="6"/>
      <c r="S4010" s="6"/>
      <c r="T4010" s="6"/>
      <c r="U4010" s="6"/>
      <c r="V4010" s="6"/>
      <c r="W4010" s="6"/>
      <c r="X4010" s="6"/>
      <c r="Y4010" s="6"/>
      <c r="Z4010" s="6"/>
      <c r="AA4010" s="6"/>
      <c r="AB4010" s="6"/>
      <c r="AC4010" s="6"/>
      <c r="AD4010" s="6"/>
      <c r="AE4010" s="6"/>
      <c r="AF4010" s="6"/>
      <c r="AG4010" s="6"/>
    </row>
    <row r="4011" spans="1:33">
      <c r="A4011" s="23"/>
      <c r="B4011" s="6"/>
      <c r="C4011" s="6"/>
      <c r="D4011" s="6"/>
      <c r="E4011" s="6"/>
      <c r="F4011" s="6"/>
      <c r="G4011" s="6"/>
      <c r="H4011" s="6"/>
      <c r="I4011" s="6"/>
      <c r="J4011" s="6"/>
      <c r="K4011" s="6"/>
      <c r="L4011" s="6"/>
      <c r="M4011" s="6"/>
      <c r="N4011" s="6"/>
      <c r="O4011" s="6"/>
      <c r="P4011" s="6"/>
      <c r="Q4011" s="6"/>
      <c r="R4011" s="6"/>
      <c r="S4011" s="6"/>
      <c r="T4011" s="6"/>
      <c r="U4011" s="6"/>
      <c r="V4011" s="6"/>
      <c r="W4011" s="6"/>
      <c r="X4011" s="6"/>
      <c r="Y4011" s="6"/>
      <c r="Z4011" s="6"/>
      <c r="AA4011" s="6"/>
      <c r="AB4011" s="6"/>
      <c r="AC4011" s="6"/>
      <c r="AD4011" s="6"/>
      <c r="AE4011" s="6"/>
      <c r="AF4011" s="6"/>
      <c r="AG4011" s="6"/>
    </row>
    <row r="4012" spans="1:33">
      <c r="A4012" s="23"/>
      <c r="B4012" s="6"/>
      <c r="C4012" s="6"/>
      <c r="D4012" s="6"/>
      <c r="E4012" s="6"/>
      <c r="F4012" s="6"/>
      <c r="G4012" s="6"/>
      <c r="H4012" s="6"/>
      <c r="I4012" s="6"/>
      <c r="J4012" s="6"/>
      <c r="K4012" s="6"/>
      <c r="L4012" s="6"/>
      <c r="M4012" s="6"/>
      <c r="N4012" s="6"/>
      <c r="O4012" s="6"/>
      <c r="P4012" s="6"/>
      <c r="Q4012" s="6"/>
      <c r="R4012" s="6"/>
      <c r="S4012" s="6"/>
      <c r="T4012" s="6"/>
      <c r="U4012" s="6"/>
      <c r="V4012" s="6"/>
      <c r="W4012" s="6"/>
      <c r="X4012" s="6"/>
      <c r="Y4012" s="6"/>
      <c r="Z4012" s="6"/>
      <c r="AA4012" s="6"/>
      <c r="AB4012" s="6"/>
      <c r="AC4012" s="6"/>
      <c r="AD4012" s="6"/>
      <c r="AE4012" s="6"/>
      <c r="AF4012" s="6"/>
      <c r="AG4012" s="6"/>
    </row>
    <row r="4013" spans="1:33">
      <c r="A4013" s="23"/>
      <c r="B4013" s="6"/>
      <c r="C4013" s="6"/>
      <c r="D4013" s="6"/>
      <c r="E4013" s="6"/>
      <c r="F4013" s="6"/>
      <c r="G4013" s="6"/>
      <c r="H4013" s="6"/>
      <c r="I4013" s="6"/>
      <c r="J4013" s="6"/>
      <c r="K4013" s="6"/>
      <c r="L4013" s="6"/>
      <c r="M4013" s="6"/>
      <c r="N4013" s="6"/>
      <c r="O4013" s="6"/>
      <c r="P4013" s="6"/>
      <c r="Q4013" s="6"/>
      <c r="R4013" s="6"/>
      <c r="S4013" s="6"/>
      <c r="T4013" s="6"/>
      <c r="U4013" s="6"/>
      <c r="V4013" s="6"/>
      <c r="W4013" s="6"/>
      <c r="X4013" s="6"/>
      <c r="Y4013" s="6"/>
      <c r="Z4013" s="6"/>
      <c r="AA4013" s="6"/>
      <c r="AB4013" s="6"/>
      <c r="AC4013" s="6"/>
      <c r="AD4013" s="6"/>
      <c r="AE4013" s="6"/>
      <c r="AF4013" s="6"/>
      <c r="AG4013" s="6"/>
    </row>
    <row r="4014" spans="1:33">
      <c r="A4014" s="23"/>
      <c r="B4014" s="6"/>
      <c r="C4014" s="6"/>
      <c r="D4014" s="6"/>
      <c r="E4014" s="6"/>
      <c r="F4014" s="6"/>
      <c r="G4014" s="6"/>
      <c r="H4014" s="6"/>
      <c r="I4014" s="6"/>
      <c r="J4014" s="6"/>
      <c r="K4014" s="6"/>
      <c r="L4014" s="6"/>
      <c r="M4014" s="6"/>
      <c r="N4014" s="6"/>
      <c r="O4014" s="6"/>
      <c r="P4014" s="6"/>
      <c r="Q4014" s="6"/>
      <c r="R4014" s="6"/>
      <c r="S4014" s="6"/>
      <c r="T4014" s="6"/>
      <c r="U4014" s="6"/>
      <c r="V4014" s="6"/>
      <c r="W4014" s="6"/>
      <c r="X4014" s="6"/>
      <c r="Y4014" s="6"/>
      <c r="Z4014" s="6"/>
      <c r="AA4014" s="6"/>
      <c r="AB4014" s="6"/>
      <c r="AC4014" s="6"/>
      <c r="AD4014" s="6"/>
      <c r="AE4014" s="6"/>
      <c r="AF4014" s="6"/>
      <c r="AG4014" s="6"/>
    </row>
    <row r="4015" spans="1:33">
      <c r="A4015" s="23"/>
      <c r="B4015" s="6"/>
      <c r="C4015" s="6"/>
      <c r="D4015" s="6"/>
      <c r="E4015" s="6"/>
      <c r="F4015" s="6"/>
      <c r="G4015" s="6"/>
      <c r="H4015" s="6"/>
      <c r="I4015" s="6"/>
      <c r="J4015" s="6"/>
      <c r="K4015" s="6"/>
      <c r="L4015" s="6"/>
      <c r="M4015" s="6"/>
      <c r="N4015" s="6"/>
      <c r="O4015" s="6"/>
      <c r="P4015" s="6"/>
      <c r="Q4015" s="6"/>
      <c r="R4015" s="6"/>
      <c r="S4015" s="6"/>
      <c r="T4015" s="6"/>
      <c r="U4015" s="6"/>
      <c r="V4015" s="6"/>
      <c r="W4015" s="6"/>
      <c r="X4015" s="6"/>
      <c r="Y4015" s="6"/>
      <c r="Z4015" s="6"/>
      <c r="AA4015" s="6"/>
      <c r="AB4015" s="6"/>
      <c r="AC4015" s="6"/>
      <c r="AD4015" s="6"/>
      <c r="AE4015" s="6"/>
      <c r="AF4015" s="6"/>
      <c r="AG4015" s="6"/>
    </row>
    <row r="4016" spans="1:33">
      <c r="A4016" s="23"/>
      <c r="B4016" s="6"/>
      <c r="C4016" s="6"/>
      <c r="D4016" s="6"/>
      <c r="E4016" s="6"/>
      <c r="F4016" s="6"/>
      <c r="G4016" s="6"/>
      <c r="H4016" s="6"/>
      <c r="I4016" s="6"/>
      <c r="J4016" s="6"/>
      <c r="K4016" s="6"/>
      <c r="L4016" s="6"/>
      <c r="M4016" s="6"/>
      <c r="N4016" s="6"/>
      <c r="O4016" s="6"/>
      <c r="P4016" s="6"/>
      <c r="Q4016" s="6"/>
      <c r="R4016" s="6"/>
      <c r="S4016" s="6"/>
      <c r="T4016" s="6"/>
      <c r="U4016" s="6"/>
      <c r="V4016" s="6"/>
      <c r="W4016" s="6"/>
      <c r="X4016" s="6"/>
      <c r="Y4016" s="6"/>
      <c r="Z4016" s="6"/>
      <c r="AA4016" s="6"/>
      <c r="AB4016" s="6"/>
      <c r="AC4016" s="6"/>
      <c r="AD4016" s="6"/>
      <c r="AE4016" s="6"/>
      <c r="AF4016" s="6"/>
      <c r="AG4016" s="6"/>
    </row>
    <row r="4017" spans="1:33">
      <c r="A4017" s="23"/>
      <c r="B4017" s="6"/>
      <c r="C4017" s="6"/>
      <c r="D4017" s="6"/>
      <c r="E4017" s="6"/>
      <c r="F4017" s="6"/>
      <c r="G4017" s="6"/>
      <c r="H4017" s="6"/>
      <c r="I4017" s="6"/>
      <c r="J4017" s="6"/>
      <c r="K4017" s="6"/>
      <c r="L4017" s="6"/>
      <c r="M4017" s="6"/>
      <c r="N4017" s="6"/>
      <c r="O4017" s="6"/>
      <c r="P4017" s="6"/>
      <c r="Q4017" s="6"/>
      <c r="R4017" s="6"/>
      <c r="S4017" s="6"/>
      <c r="T4017" s="6"/>
      <c r="U4017" s="6"/>
      <c r="V4017" s="6"/>
      <c r="W4017" s="6"/>
      <c r="X4017" s="6"/>
      <c r="Y4017" s="6"/>
      <c r="Z4017" s="6"/>
      <c r="AA4017" s="6"/>
      <c r="AB4017" s="6"/>
      <c r="AC4017" s="6"/>
      <c r="AD4017" s="6"/>
      <c r="AE4017" s="6"/>
      <c r="AF4017" s="6"/>
      <c r="AG4017" s="6"/>
    </row>
    <row r="4018" spans="1:33">
      <c r="A4018" s="23"/>
      <c r="B4018" s="6"/>
      <c r="C4018" s="6"/>
      <c r="D4018" s="6"/>
      <c r="E4018" s="6"/>
      <c r="F4018" s="6"/>
      <c r="G4018" s="6"/>
      <c r="H4018" s="6"/>
      <c r="I4018" s="6"/>
      <c r="J4018" s="6"/>
      <c r="K4018" s="6"/>
      <c r="L4018" s="6"/>
      <c r="M4018" s="6"/>
      <c r="N4018" s="6"/>
      <c r="O4018" s="6"/>
      <c r="P4018" s="6"/>
      <c r="Q4018" s="6"/>
      <c r="R4018" s="6"/>
      <c r="S4018" s="6"/>
      <c r="T4018" s="6"/>
      <c r="U4018" s="6"/>
      <c r="V4018" s="6"/>
      <c r="W4018" s="6"/>
      <c r="X4018" s="6"/>
      <c r="Y4018" s="6"/>
      <c r="Z4018" s="6"/>
      <c r="AA4018" s="6"/>
      <c r="AB4018" s="6"/>
      <c r="AC4018" s="6"/>
      <c r="AD4018" s="6"/>
      <c r="AE4018" s="6"/>
      <c r="AF4018" s="6"/>
      <c r="AG4018" s="6"/>
    </row>
    <row r="4019" spans="1:33">
      <c r="A4019" s="23"/>
      <c r="B4019" s="6"/>
      <c r="C4019" s="6"/>
      <c r="D4019" s="6"/>
      <c r="E4019" s="6"/>
      <c r="F4019" s="6"/>
      <c r="G4019" s="6"/>
      <c r="H4019" s="6"/>
      <c r="I4019" s="6"/>
      <c r="J4019" s="6"/>
      <c r="K4019" s="6"/>
      <c r="L4019" s="6"/>
      <c r="M4019" s="6"/>
      <c r="N4019" s="6"/>
      <c r="O4019" s="6"/>
      <c r="P4019" s="6"/>
      <c r="Q4019" s="6"/>
      <c r="R4019" s="6"/>
      <c r="S4019" s="6"/>
      <c r="T4019" s="6"/>
      <c r="U4019" s="6"/>
      <c r="V4019" s="6"/>
      <c r="W4019" s="6"/>
      <c r="X4019" s="6"/>
      <c r="Y4019" s="6"/>
      <c r="Z4019" s="6"/>
      <c r="AA4019" s="6"/>
      <c r="AB4019" s="6"/>
      <c r="AC4019" s="6"/>
      <c r="AD4019" s="6"/>
      <c r="AE4019" s="6"/>
      <c r="AF4019" s="6"/>
      <c r="AG4019" s="6"/>
    </row>
    <row r="4020" spans="1:33">
      <c r="A4020" s="23"/>
      <c r="B4020" s="6"/>
      <c r="C4020" s="6"/>
      <c r="D4020" s="6"/>
      <c r="E4020" s="6"/>
      <c r="F4020" s="6"/>
      <c r="G4020" s="6"/>
      <c r="H4020" s="6"/>
      <c r="I4020" s="6"/>
      <c r="J4020" s="6"/>
      <c r="K4020" s="6"/>
      <c r="L4020" s="6"/>
      <c r="M4020" s="6"/>
      <c r="N4020" s="6"/>
      <c r="O4020" s="6"/>
      <c r="P4020" s="6"/>
      <c r="Q4020" s="6"/>
      <c r="R4020" s="6"/>
      <c r="S4020" s="6"/>
      <c r="T4020" s="6"/>
      <c r="U4020" s="6"/>
      <c r="V4020" s="6"/>
      <c r="W4020" s="6"/>
      <c r="X4020" s="6"/>
      <c r="Y4020" s="6"/>
      <c r="Z4020" s="6"/>
      <c r="AA4020" s="6"/>
      <c r="AB4020" s="6"/>
      <c r="AC4020" s="6"/>
      <c r="AD4020" s="6"/>
      <c r="AE4020" s="6"/>
      <c r="AF4020" s="6"/>
      <c r="AG4020" s="6"/>
    </row>
    <row r="4021" spans="1:33">
      <c r="A4021" s="23"/>
      <c r="B4021" s="6"/>
      <c r="C4021" s="6"/>
      <c r="D4021" s="6"/>
      <c r="E4021" s="6"/>
      <c r="F4021" s="6"/>
      <c r="G4021" s="6"/>
      <c r="H4021" s="6"/>
      <c r="I4021" s="6"/>
      <c r="J4021" s="6"/>
      <c r="K4021" s="6"/>
      <c r="L4021" s="6"/>
      <c r="M4021" s="6"/>
      <c r="N4021" s="6"/>
      <c r="O4021" s="6"/>
      <c r="P4021" s="6"/>
      <c r="Q4021" s="6"/>
      <c r="R4021" s="6"/>
      <c r="S4021" s="6"/>
      <c r="T4021" s="6"/>
      <c r="U4021" s="6"/>
      <c r="V4021" s="6"/>
      <c r="W4021" s="6"/>
      <c r="X4021" s="6"/>
      <c r="Y4021" s="6"/>
      <c r="Z4021" s="6"/>
      <c r="AA4021" s="6"/>
      <c r="AB4021" s="6"/>
      <c r="AC4021" s="6"/>
      <c r="AD4021" s="6"/>
      <c r="AE4021" s="6"/>
      <c r="AF4021" s="6"/>
      <c r="AG4021" s="6"/>
    </row>
    <row r="4022" spans="1:33">
      <c r="A4022" s="23"/>
      <c r="B4022" s="6"/>
      <c r="C4022" s="6"/>
      <c r="D4022" s="6"/>
      <c r="E4022" s="6"/>
      <c r="F4022" s="6"/>
      <c r="G4022" s="6"/>
      <c r="H4022" s="6"/>
      <c r="I4022" s="6"/>
      <c r="J4022" s="6"/>
      <c r="K4022" s="6"/>
      <c r="L4022" s="6"/>
      <c r="M4022" s="6"/>
      <c r="N4022" s="6"/>
      <c r="O4022" s="6"/>
      <c r="P4022" s="6"/>
      <c r="Q4022" s="6"/>
      <c r="R4022" s="6"/>
      <c r="S4022" s="6"/>
      <c r="T4022" s="6"/>
      <c r="U4022" s="6"/>
      <c r="V4022" s="6"/>
      <c r="W4022" s="6"/>
      <c r="X4022" s="6"/>
      <c r="Y4022" s="6"/>
      <c r="Z4022" s="6"/>
      <c r="AA4022" s="6"/>
      <c r="AB4022" s="6"/>
      <c r="AC4022" s="6"/>
      <c r="AD4022" s="6"/>
      <c r="AE4022" s="6"/>
      <c r="AF4022" s="6"/>
      <c r="AG4022" s="6"/>
    </row>
    <row r="4023" spans="1:33">
      <c r="A4023" s="23"/>
      <c r="B4023" s="6"/>
      <c r="C4023" s="6"/>
      <c r="D4023" s="6"/>
      <c r="E4023" s="6"/>
      <c r="F4023" s="6"/>
      <c r="G4023" s="6"/>
      <c r="H4023" s="6"/>
      <c r="I4023" s="6"/>
      <c r="J4023" s="6"/>
      <c r="K4023" s="6"/>
      <c r="L4023" s="6"/>
      <c r="M4023" s="6"/>
      <c r="N4023" s="6"/>
      <c r="O4023" s="6"/>
      <c r="P4023" s="6"/>
      <c r="Q4023" s="6"/>
      <c r="R4023" s="6"/>
      <c r="S4023" s="6"/>
      <c r="T4023" s="6"/>
      <c r="U4023" s="6"/>
      <c r="V4023" s="6"/>
      <c r="W4023" s="6"/>
      <c r="X4023" s="6"/>
      <c r="Y4023" s="6"/>
      <c r="Z4023" s="6"/>
      <c r="AA4023" s="6"/>
      <c r="AB4023" s="6"/>
      <c r="AC4023" s="6"/>
      <c r="AD4023" s="6"/>
      <c r="AE4023" s="6"/>
      <c r="AF4023" s="6"/>
      <c r="AG4023" s="6"/>
    </row>
    <row r="4024" spans="1:33">
      <c r="A4024" s="23"/>
      <c r="B4024" s="6"/>
      <c r="C4024" s="6"/>
      <c r="D4024" s="6"/>
      <c r="E4024" s="6"/>
      <c r="F4024" s="6"/>
      <c r="G4024" s="6"/>
      <c r="H4024" s="6"/>
      <c r="I4024" s="6"/>
      <c r="J4024" s="6"/>
      <c r="K4024" s="6"/>
      <c r="L4024" s="6"/>
      <c r="M4024" s="6"/>
      <c r="N4024" s="6"/>
      <c r="O4024" s="6"/>
      <c r="P4024" s="6"/>
      <c r="Q4024" s="6"/>
      <c r="R4024" s="6"/>
      <c r="S4024" s="6"/>
      <c r="T4024" s="6"/>
      <c r="U4024" s="6"/>
      <c r="V4024" s="6"/>
      <c r="W4024" s="6"/>
      <c r="X4024" s="6"/>
      <c r="Y4024" s="6"/>
      <c r="Z4024" s="6"/>
      <c r="AA4024" s="6"/>
      <c r="AB4024" s="6"/>
      <c r="AC4024" s="6"/>
      <c r="AD4024" s="6"/>
      <c r="AE4024" s="6"/>
      <c r="AF4024" s="6"/>
      <c r="AG4024" s="6"/>
    </row>
    <row r="4025" spans="1:33">
      <c r="A4025" s="23"/>
      <c r="B4025" s="6"/>
      <c r="C4025" s="6"/>
      <c r="D4025" s="6"/>
      <c r="E4025" s="6"/>
      <c r="F4025" s="6"/>
      <c r="G4025" s="6"/>
      <c r="H4025" s="6"/>
      <c r="I4025" s="6"/>
      <c r="J4025" s="6"/>
      <c r="K4025" s="6"/>
      <c r="L4025" s="6"/>
      <c r="M4025" s="6"/>
      <c r="N4025" s="6"/>
      <c r="O4025" s="6"/>
      <c r="P4025" s="6"/>
      <c r="Q4025" s="6"/>
      <c r="R4025" s="6"/>
      <c r="S4025" s="6"/>
      <c r="T4025" s="6"/>
      <c r="U4025" s="6"/>
      <c r="V4025" s="6"/>
      <c r="W4025" s="6"/>
      <c r="X4025" s="6"/>
      <c r="Y4025" s="6"/>
      <c r="Z4025" s="6"/>
      <c r="AA4025" s="6"/>
      <c r="AB4025" s="6"/>
      <c r="AC4025" s="6"/>
      <c r="AD4025" s="6"/>
      <c r="AE4025" s="6"/>
      <c r="AF4025" s="6"/>
      <c r="AG4025" s="6"/>
    </row>
    <row r="4026" spans="1:33">
      <c r="A4026" s="23"/>
      <c r="B4026" s="6"/>
      <c r="C4026" s="6"/>
      <c r="D4026" s="6"/>
      <c r="E4026" s="6"/>
      <c r="F4026" s="6"/>
      <c r="G4026" s="6"/>
      <c r="H4026" s="6"/>
      <c r="I4026" s="6"/>
      <c r="J4026" s="6"/>
      <c r="K4026" s="6"/>
      <c r="L4026" s="6"/>
      <c r="M4026" s="6"/>
      <c r="N4026" s="6"/>
      <c r="O4026" s="6"/>
      <c r="P4026" s="6"/>
      <c r="Q4026" s="6"/>
      <c r="R4026" s="6"/>
      <c r="S4026" s="6"/>
      <c r="T4026" s="6"/>
      <c r="U4026" s="6"/>
      <c r="V4026" s="6"/>
      <c r="W4026" s="6"/>
      <c r="X4026" s="6"/>
      <c r="Y4026" s="6"/>
      <c r="Z4026" s="6"/>
      <c r="AA4026" s="6"/>
      <c r="AB4026" s="6"/>
      <c r="AC4026" s="6"/>
      <c r="AD4026" s="6"/>
      <c r="AE4026" s="6"/>
      <c r="AF4026" s="6"/>
      <c r="AG4026" s="6"/>
    </row>
    <row r="4027" spans="1:33">
      <c r="A4027" s="23"/>
      <c r="B4027" s="6"/>
      <c r="C4027" s="6"/>
      <c r="D4027" s="6"/>
      <c r="E4027" s="6"/>
      <c r="F4027" s="6"/>
      <c r="G4027" s="6"/>
      <c r="H4027" s="6"/>
      <c r="I4027" s="6"/>
      <c r="J4027" s="6"/>
      <c r="K4027" s="6"/>
      <c r="L4027" s="6"/>
      <c r="M4027" s="6"/>
      <c r="N4027" s="6"/>
      <c r="O4027" s="6"/>
      <c r="P4027" s="6"/>
      <c r="Q4027" s="6"/>
      <c r="R4027" s="6"/>
      <c r="S4027" s="6"/>
      <c r="T4027" s="6"/>
      <c r="U4027" s="6"/>
      <c r="V4027" s="6"/>
      <c r="W4027" s="6"/>
      <c r="X4027" s="6"/>
      <c r="Y4027" s="6"/>
      <c r="Z4027" s="6"/>
      <c r="AA4027" s="6"/>
      <c r="AB4027" s="6"/>
      <c r="AC4027" s="6"/>
      <c r="AD4027" s="6"/>
      <c r="AE4027" s="6"/>
      <c r="AF4027" s="6"/>
      <c r="AG4027" s="6"/>
    </row>
    <row r="4028" spans="1:33">
      <c r="A4028" s="23"/>
      <c r="B4028" s="6"/>
      <c r="C4028" s="6"/>
      <c r="D4028" s="6"/>
      <c r="E4028" s="6"/>
      <c r="F4028" s="6"/>
      <c r="G4028" s="6"/>
      <c r="H4028" s="6"/>
      <c r="I4028" s="6"/>
      <c r="J4028" s="6"/>
      <c r="K4028" s="6"/>
      <c r="L4028" s="6"/>
      <c r="M4028" s="6"/>
      <c r="N4028" s="6"/>
      <c r="O4028" s="6"/>
      <c r="P4028" s="6"/>
      <c r="Q4028" s="6"/>
      <c r="R4028" s="6"/>
      <c r="S4028" s="6"/>
      <c r="T4028" s="6"/>
      <c r="U4028" s="6"/>
      <c r="V4028" s="6"/>
      <c r="W4028" s="6"/>
      <c r="X4028" s="6"/>
      <c r="Y4028" s="6"/>
      <c r="Z4028" s="6"/>
      <c r="AA4028" s="6"/>
      <c r="AB4028" s="6"/>
      <c r="AC4028" s="6"/>
      <c r="AD4028" s="6"/>
      <c r="AE4028" s="6"/>
      <c r="AF4028" s="6"/>
      <c r="AG4028" s="6"/>
    </row>
    <row r="4029" spans="1:33">
      <c r="A4029" s="23"/>
      <c r="B4029" s="6"/>
      <c r="C4029" s="6"/>
      <c r="D4029" s="6"/>
      <c r="E4029" s="6"/>
      <c r="F4029" s="6"/>
      <c r="G4029" s="6"/>
      <c r="H4029" s="6"/>
      <c r="I4029" s="6"/>
      <c r="J4029" s="6"/>
      <c r="K4029" s="6"/>
      <c r="L4029" s="6"/>
      <c r="M4029" s="6"/>
      <c r="N4029" s="6"/>
      <c r="O4029" s="6"/>
      <c r="P4029" s="6"/>
      <c r="Q4029" s="6"/>
      <c r="R4029" s="6"/>
      <c r="S4029" s="6"/>
      <c r="T4029" s="6"/>
      <c r="U4029" s="6"/>
      <c r="V4029" s="6"/>
      <c r="W4029" s="6"/>
      <c r="X4029" s="6"/>
      <c r="Y4029" s="6"/>
      <c r="Z4029" s="6"/>
      <c r="AA4029" s="6"/>
      <c r="AB4029" s="6"/>
      <c r="AC4029" s="6"/>
      <c r="AD4029" s="6"/>
      <c r="AE4029" s="6"/>
      <c r="AF4029" s="6"/>
      <c r="AG4029" s="6"/>
    </row>
    <row r="4030" spans="1:33">
      <c r="A4030" s="23"/>
      <c r="B4030" s="6"/>
      <c r="C4030" s="6"/>
      <c r="D4030" s="6"/>
      <c r="E4030" s="6"/>
      <c r="F4030" s="6"/>
      <c r="G4030" s="6"/>
      <c r="H4030" s="6"/>
      <c r="I4030" s="6"/>
      <c r="J4030" s="6"/>
      <c r="K4030" s="6"/>
      <c r="L4030" s="6"/>
      <c r="M4030" s="6"/>
      <c r="N4030" s="6"/>
      <c r="O4030" s="6"/>
      <c r="P4030" s="6"/>
      <c r="Q4030" s="6"/>
      <c r="R4030" s="6"/>
      <c r="S4030" s="6"/>
      <c r="T4030" s="6"/>
      <c r="U4030" s="6"/>
      <c r="V4030" s="6"/>
      <c r="W4030" s="6"/>
      <c r="X4030" s="6"/>
      <c r="Y4030" s="6"/>
      <c r="Z4030" s="6"/>
      <c r="AA4030" s="6"/>
      <c r="AB4030" s="6"/>
      <c r="AC4030" s="6"/>
      <c r="AD4030" s="6"/>
      <c r="AE4030" s="6"/>
      <c r="AF4030" s="6"/>
      <c r="AG4030" s="6"/>
    </row>
    <row r="4031" spans="1:33">
      <c r="A4031" s="23"/>
      <c r="B4031" s="6"/>
      <c r="C4031" s="6"/>
      <c r="D4031" s="6"/>
      <c r="E4031" s="6"/>
      <c r="F4031" s="6"/>
      <c r="G4031" s="6"/>
      <c r="H4031" s="6"/>
      <c r="I4031" s="6"/>
      <c r="J4031" s="6"/>
      <c r="K4031" s="6"/>
      <c r="L4031" s="6"/>
      <c r="M4031" s="6"/>
      <c r="N4031" s="6"/>
      <c r="O4031" s="6"/>
      <c r="P4031" s="6"/>
      <c r="Q4031" s="6"/>
      <c r="R4031" s="6"/>
      <c r="S4031" s="6"/>
      <c r="T4031" s="6"/>
      <c r="U4031" s="6"/>
      <c r="V4031" s="6"/>
      <c r="W4031" s="6"/>
      <c r="X4031" s="6"/>
      <c r="Y4031" s="6"/>
      <c r="Z4031" s="6"/>
      <c r="AA4031" s="6"/>
      <c r="AB4031" s="6"/>
      <c r="AC4031" s="6"/>
      <c r="AD4031" s="6"/>
      <c r="AE4031" s="6"/>
      <c r="AF4031" s="6"/>
      <c r="AG4031" s="6"/>
    </row>
    <row r="4032" spans="1:33">
      <c r="A4032" s="23"/>
      <c r="B4032" s="6"/>
      <c r="C4032" s="6"/>
      <c r="D4032" s="6"/>
      <c r="E4032" s="6"/>
      <c r="F4032" s="6"/>
      <c r="G4032" s="6"/>
      <c r="H4032" s="6"/>
      <c r="I4032" s="6"/>
      <c r="J4032" s="6"/>
      <c r="K4032" s="6"/>
      <c r="L4032" s="6"/>
      <c r="M4032" s="6"/>
      <c r="N4032" s="6"/>
      <c r="O4032" s="6"/>
      <c r="P4032" s="6"/>
      <c r="Q4032" s="6"/>
      <c r="R4032" s="6"/>
      <c r="S4032" s="6"/>
      <c r="T4032" s="6"/>
      <c r="U4032" s="6"/>
      <c r="V4032" s="6"/>
      <c r="W4032" s="6"/>
      <c r="X4032" s="6"/>
      <c r="Y4032" s="6"/>
      <c r="Z4032" s="6"/>
      <c r="AA4032" s="6"/>
      <c r="AB4032" s="6"/>
      <c r="AC4032" s="6"/>
      <c r="AD4032" s="6"/>
      <c r="AE4032" s="6"/>
      <c r="AF4032" s="6"/>
      <c r="AG4032" s="6"/>
    </row>
    <row r="4033" spans="1:33">
      <c r="A4033" s="23"/>
      <c r="B4033" s="6"/>
      <c r="C4033" s="6"/>
      <c r="D4033" s="6"/>
      <c r="E4033" s="6"/>
      <c r="F4033" s="6"/>
      <c r="G4033" s="6"/>
      <c r="H4033" s="6"/>
      <c r="I4033" s="6"/>
      <c r="J4033" s="6"/>
      <c r="K4033" s="6"/>
      <c r="L4033" s="6"/>
      <c r="M4033" s="6"/>
      <c r="N4033" s="6"/>
      <c r="O4033" s="6"/>
      <c r="P4033" s="6"/>
      <c r="Q4033" s="6"/>
      <c r="R4033" s="6"/>
      <c r="S4033" s="6"/>
      <c r="T4033" s="6"/>
      <c r="U4033" s="6"/>
      <c r="V4033" s="6"/>
      <c r="W4033" s="6"/>
      <c r="X4033" s="6"/>
      <c r="Y4033" s="6"/>
      <c r="Z4033" s="6"/>
      <c r="AA4033" s="6"/>
      <c r="AB4033" s="6"/>
      <c r="AC4033" s="6"/>
      <c r="AD4033" s="6"/>
      <c r="AE4033" s="6"/>
      <c r="AF4033" s="6"/>
      <c r="AG4033" s="6"/>
    </row>
    <row r="4034" spans="1:33">
      <c r="A4034" s="23"/>
      <c r="B4034" s="6"/>
      <c r="C4034" s="6"/>
      <c r="D4034" s="6"/>
      <c r="E4034" s="6"/>
      <c r="F4034" s="6"/>
      <c r="G4034" s="6"/>
      <c r="H4034" s="6"/>
      <c r="I4034" s="6"/>
      <c r="J4034" s="6"/>
      <c r="K4034" s="6"/>
      <c r="L4034" s="6"/>
      <c r="M4034" s="6"/>
      <c r="N4034" s="6"/>
      <c r="O4034" s="6"/>
      <c r="P4034" s="6"/>
      <c r="Q4034" s="6"/>
      <c r="R4034" s="6"/>
      <c r="S4034" s="6"/>
      <c r="T4034" s="6"/>
      <c r="U4034" s="6"/>
      <c r="V4034" s="6"/>
      <c r="W4034" s="6"/>
      <c r="X4034" s="6"/>
      <c r="Y4034" s="6"/>
      <c r="Z4034" s="6"/>
      <c r="AA4034" s="6"/>
      <c r="AB4034" s="6"/>
      <c r="AC4034" s="6"/>
      <c r="AD4034" s="6"/>
      <c r="AE4034" s="6"/>
      <c r="AF4034" s="6"/>
      <c r="AG4034" s="6"/>
    </row>
    <row r="4035" spans="1:33">
      <c r="A4035" s="23"/>
      <c r="B4035" s="6"/>
      <c r="C4035" s="6"/>
      <c r="D4035" s="6"/>
      <c r="E4035" s="6"/>
      <c r="F4035" s="6"/>
      <c r="G4035" s="6"/>
      <c r="H4035" s="6"/>
      <c r="I4035" s="6"/>
      <c r="J4035" s="6"/>
      <c r="K4035" s="6"/>
      <c r="L4035" s="6"/>
      <c r="M4035" s="6"/>
      <c r="N4035" s="6"/>
      <c r="O4035" s="6"/>
      <c r="P4035" s="6"/>
      <c r="Q4035" s="6"/>
      <c r="R4035" s="6"/>
      <c r="S4035" s="6"/>
      <c r="T4035" s="6"/>
      <c r="U4035" s="6"/>
      <c r="V4035" s="6"/>
      <c r="W4035" s="6"/>
      <c r="X4035" s="6"/>
      <c r="Y4035" s="6"/>
      <c r="Z4035" s="6"/>
      <c r="AA4035" s="6"/>
      <c r="AB4035" s="6"/>
      <c r="AC4035" s="6"/>
      <c r="AD4035" s="6"/>
      <c r="AE4035" s="6"/>
      <c r="AF4035" s="6"/>
      <c r="AG4035" s="6"/>
    </row>
    <row r="4036" spans="1:33">
      <c r="A4036" s="23"/>
      <c r="B4036" s="6"/>
      <c r="C4036" s="6"/>
      <c r="D4036" s="6"/>
      <c r="E4036" s="6"/>
      <c r="F4036" s="6"/>
      <c r="G4036" s="6"/>
      <c r="H4036" s="6"/>
      <c r="I4036" s="6"/>
      <c r="J4036" s="6"/>
      <c r="K4036" s="6"/>
      <c r="L4036" s="6"/>
      <c r="M4036" s="6"/>
      <c r="N4036" s="6"/>
      <c r="O4036" s="6"/>
      <c r="P4036" s="6"/>
      <c r="Q4036" s="6"/>
      <c r="R4036" s="6"/>
      <c r="S4036" s="6"/>
      <c r="T4036" s="6"/>
      <c r="U4036" s="6"/>
      <c r="V4036" s="6"/>
      <c r="W4036" s="6"/>
      <c r="X4036" s="6"/>
      <c r="Y4036" s="6"/>
      <c r="Z4036" s="6"/>
      <c r="AA4036" s="6"/>
      <c r="AB4036" s="6"/>
      <c r="AC4036" s="6"/>
      <c r="AD4036" s="6"/>
      <c r="AE4036" s="6"/>
      <c r="AF4036" s="6"/>
      <c r="AG4036" s="6"/>
    </row>
    <row r="4037" spans="1:33">
      <c r="A4037" s="23"/>
      <c r="B4037" s="6"/>
      <c r="C4037" s="6"/>
      <c r="D4037" s="6"/>
      <c r="E4037" s="6"/>
      <c r="F4037" s="6"/>
      <c r="G4037" s="6"/>
      <c r="H4037" s="6"/>
      <c r="I4037" s="6"/>
      <c r="J4037" s="6"/>
      <c r="K4037" s="6"/>
      <c r="L4037" s="6"/>
      <c r="M4037" s="6"/>
      <c r="N4037" s="6"/>
      <c r="O4037" s="6"/>
      <c r="P4037" s="6"/>
      <c r="Q4037" s="6"/>
      <c r="R4037" s="6"/>
      <c r="S4037" s="6"/>
      <c r="T4037" s="6"/>
      <c r="U4037" s="6"/>
      <c r="V4037" s="6"/>
      <c r="W4037" s="6"/>
      <c r="X4037" s="6"/>
      <c r="Y4037" s="6"/>
      <c r="Z4037" s="6"/>
      <c r="AA4037" s="6"/>
      <c r="AB4037" s="6"/>
      <c r="AC4037" s="6"/>
      <c r="AD4037" s="6"/>
      <c r="AE4037" s="6"/>
      <c r="AF4037" s="6"/>
      <c r="AG4037" s="6"/>
    </row>
    <row r="4038" spans="1:33">
      <c r="A4038" s="23"/>
      <c r="B4038" s="6"/>
      <c r="C4038" s="6"/>
      <c r="D4038" s="6"/>
      <c r="E4038" s="6"/>
      <c r="F4038" s="6"/>
      <c r="G4038" s="6"/>
      <c r="H4038" s="6"/>
      <c r="I4038" s="6"/>
      <c r="J4038" s="6"/>
      <c r="K4038" s="6"/>
      <c r="L4038" s="6"/>
      <c r="M4038" s="6"/>
      <c r="N4038" s="6"/>
      <c r="O4038" s="6"/>
      <c r="P4038" s="6"/>
      <c r="Q4038" s="6"/>
      <c r="R4038" s="6"/>
      <c r="S4038" s="6"/>
      <c r="T4038" s="6"/>
      <c r="U4038" s="6"/>
      <c r="V4038" s="6"/>
      <c r="W4038" s="6"/>
      <c r="X4038" s="6"/>
      <c r="Y4038" s="6"/>
      <c r="Z4038" s="6"/>
      <c r="AA4038" s="6"/>
      <c r="AB4038" s="6"/>
      <c r="AC4038" s="6"/>
      <c r="AD4038" s="6"/>
      <c r="AE4038" s="6"/>
      <c r="AF4038" s="6"/>
      <c r="AG4038" s="6"/>
    </row>
    <row r="4039" spans="1:33">
      <c r="A4039" s="23"/>
      <c r="B4039" s="6"/>
      <c r="C4039" s="6"/>
      <c r="D4039" s="6"/>
      <c r="E4039" s="6"/>
      <c r="F4039" s="6"/>
      <c r="G4039" s="6"/>
      <c r="H4039" s="6"/>
      <c r="I4039" s="6"/>
      <c r="J4039" s="6"/>
      <c r="K4039" s="6"/>
      <c r="L4039" s="6"/>
      <c r="M4039" s="6"/>
      <c r="N4039" s="6"/>
      <c r="O4039" s="6"/>
      <c r="P4039" s="6"/>
      <c r="Q4039" s="6"/>
      <c r="R4039" s="6"/>
      <c r="S4039" s="6"/>
      <c r="T4039" s="6"/>
      <c r="U4039" s="6"/>
      <c r="V4039" s="6"/>
      <c r="W4039" s="6"/>
      <c r="X4039" s="6"/>
      <c r="Y4039" s="6"/>
      <c r="Z4039" s="6"/>
      <c r="AA4039" s="6"/>
      <c r="AB4039" s="6"/>
      <c r="AC4039" s="6"/>
      <c r="AD4039" s="6"/>
      <c r="AE4039" s="6"/>
      <c r="AF4039" s="6"/>
      <c r="AG4039" s="6"/>
    </row>
    <row r="4040" spans="1:33">
      <c r="A4040" s="23"/>
      <c r="B4040" s="6"/>
      <c r="C4040" s="6"/>
      <c r="D4040" s="6"/>
      <c r="E4040" s="6"/>
      <c r="F4040" s="6"/>
      <c r="G4040" s="6"/>
      <c r="H4040" s="6"/>
      <c r="I4040" s="6"/>
      <c r="J4040" s="6"/>
      <c r="K4040" s="6"/>
      <c r="L4040" s="6"/>
      <c r="M4040" s="6"/>
      <c r="N4040" s="6"/>
      <c r="O4040" s="6"/>
      <c r="P4040" s="6"/>
      <c r="Q4040" s="6"/>
      <c r="R4040" s="6"/>
      <c r="S4040" s="6"/>
      <c r="T4040" s="6"/>
      <c r="U4040" s="6"/>
      <c r="V4040" s="6"/>
      <c r="W4040" s="6"/>
      <c r="X4040" s="6"/>
      <c r="Y4040" s="6"/>
      <c r="Z4040" s="6"/>
      <c r="AA4040" s="6"/>
      <c r="AB4040" s="6"/>
      <c r="AC4040" s="6"/>
      <c r="AD4040" s="6"/>
      <c r="AE4040" s="6"/>
      <c r="AF4040" s="6"/>
      <c r="AG4040" s="6"/>
    </row>
    <row r="4041" spans="1:33">
      <c r="A4041" s="23"/>
      <c r="B4041" s="6"/>
      <c r="C4041" s="6"/>
      <c r="D4041" s="6"/>
      <c r="E4041" s="6"/>
      <c r="F4041" s="6"/>
      <c r="G4041" s="6"/>
      <c r="H4041" s="6"/>
      <c r="I4041" s="6"/>
      <c r="J4041" s="6"/>
      <c r="K4041" s="6"/>
      <c r="L4041" s="6"/>
      <c r="M4041" s="6"/>
      <c r="N4041" s="6"/>
      <c r="O4041" s="6"/>
      <c r="P4041" s="6"/>
      <c r="Q4041" s="6"/>
      <c r="R4041" s="6"/>
      <c r="S4041" s="6"/>
      <c r="T4041" s="6"/>
      <c r="U4041" s="6"/>
      <c r="V4041" s="6"/>
      <c r="W4041" s="6"/>
      <c r="X4041" s="6"/>
      <c r="Y4041" s="6"/>
      <c r="Z4041" s="6"/>
      <c r="AA4041" s="6"/>
      <c r="AB4041" s="6"/>
      <c r="AC4041" s="6"/>
      <c r="AD4041" s="6"/>
      <c r="AE4041" s="6"/>
      <c r="AF4041" s="6"/>
      <c r="AG4041" s="6"/>
    </row>
    <row r="4042" spans="1:33">
      <c r="A4042" s="23"/>
      <c r="B4042" s="6"/>
      <c r="C4042" s="6"/>
      <c r="D4042" s="6"/>
      <c r="E4042" s="6"/>
      <c r="F4042" s="6"/>
      <c r="G4042" s="6"/>
      <c r="H4042" s="6"/>
      <c r="I4042" s="6"/>
      <c r="J4042" s="6"/>
      <c r="K4042" s="6"/>
      <c r="L4042" s="6"/>
      <c r="M4042" s="6"/>
      <c r="N4042" s="6"/>
      <c r="O4042" s="6"/>
      <c r="P4042" s="6"/>
      <c r="Q4042" s="6"/>
      <c r="R4042" s="6"/>
      <c r="S4042" s="6"/>
      <c r="T4042" s="6"/>
      <c r="U4042" s="6"/>
      <c r="V4042" s="6"/>
      <c r="W4042" s="6"/>
      <c r="X4042" s="6"/>
      <c r="Y4042" s="6"/>
      <c r="Z4042" s="6"/>
      <c r="AA4042" s="6"/>
      <c r="AB4042" s="6"/>
      <c r="AC4042" s="6"/>
      <c r="AD4042" s="6"/>
      <c r="AE4042" s="6"/>
      <c r="AF4042" s="6"/>
      <c r="AG4042" s="6"/>
    </row>
    <row r="4043" spans="1:33">
      <c r="A4043" s="23"/>
      <c r="B4043" s="6"/>
      <c r="C4043" s="6"/>
      <c r="D4043" s="6"/>
      <c r="E4043" s="6"/>
      <c r="F4043" s="6"/>
      <c r="G4043" s="6"/>
      <c r="H4043" s="6"/>
      <c r="I4043" s="6"/>
      <c r="J4043" s="6"/>
      <c r="K4043" s="6"/>
      <c r="L4043" s="6"/>
      <c r="M4043" s="6"/>
      <c r="N4043" s="6"/>
      <c r="O4043" s="6"/>
      <c r="P4043" s="6"/>
      <c r="Q4043" s="6"/>
      <c r="R4043" s="6"/>
      <c r="S4043" s="6"/>
      <c r="T4043" s="6"/>
      <c r="U4043" s="6"/>
      <c r="V4043" s="6"/>
      <c r="W4043" s="6"/>
      <c r="X4043" s="6"/>
      <c r="Y4043" s="6"/>
      <c r="Z4043" s="6"/>
      <c r="AA4043" s="6"/>
      <c r="AB4043" s="6"/>
      <c r="AC4043" s="6"/>
      <c r="AD4043" s="6"/>
      <c r="AE4043" s="6"/>
      <c r="AF4043" s="6"/>
      <c r="AG4043" s="6"/>
    </row>
    <row r="4044" spans="1:33">
      <c r="A4044" s="23"/>
      <c r="B4044" s="6"/>
      <c r="C4044" s="6"/>
      <c r="D4044" s="6"/>
      <c r="E4044" s="6"/>
      <c r="F4044" s="6"/>
      <c r="G4044" s="6"/>
      <c r="H4044" s="6"/>
      <c r="I4044" s="6"/>
      <c r="J4044" s="6"/>
      <c r="K4044" s="6"/>
      <c r="L4044" s="6"/>
      <c r="M4044" s="6"/>
      <c r="N4044" s="6"/>
      <c r="O4044" s="6"/>
      <c r="P4044" s="6"/>
      <c r="Q4044" s="6"/>
      <c r="R4044" s="6"/>
      <c r="S4044" s="6"/>
      <c r="T4044" s="6"/>
      <c r="U4044" s="6"/>
      <c r="V4044" s="6"/>
      <c r="W4044" s="6"/>
      <c r="X4044" s="6"/>
      <c r="Y4044" s="6"/>
      <c r="Z4044" s="6"/>
      <c r="AA4044" s="6"/>
      <c r="AB4044" s="6"/>
      <c r="AC4044" s="6"/>
      <c r="AD4044" s="6"/>
      <c r="AE4044" s="6"/>
      <c r="AF4044" s="6"/>
      <c r="AG4044" s="6"/>
    </row>
    <row r="4045" spans="1:33">
      <c r="A4045" s="23"/>
      <c r="B4045" s="6"/>
      <c r="C4045" s="6"/>
      <c r="D4045" s="6"/>
      <c r="E4045" s="6"/>
      <c r="F4045" s="6"/>
      <c r="G4045" s="6"/>
      <c r="H4045" s="6"/>
      <c r="I4045" s="6"/>
      <c r="J4045" s="6"/>
      <c r="K4045" s="6"/>
      <c r="L4045" s="6"/>
      <c r="M4045" s="6"/>
      <c r="N4045" s="6"/>
      <c r="O4045" s="6"/>
      <c r="P4045" s="6"/>
      <c r="Q4045" s="6"/>
      <c r="R4045" s="6"/>
      <c r="S4045" s="6"/>
      <c r="T4045" s="6"/>
      <c r="U4045" s="6"/>
      <c r="V4045" s="6"/>
      <c r="W4045" s="6"/>
      <c r="X4045" s="6"/>
      <c r="Y4045" s="6"/>
      <c r="Z4045" s="6"/>
      <c r="AA4045" s="6"/>
      <c r="AB4045" s="6"/>
      <c r="AC4045" s="6"/>
      <c r="AD4045" s="6"/>
      <c r="AE4045" s="6"/>
      <c r="AF4045" s="6"/>
      <c r="AG4045" s="6"/>
    </row>
    <row r="4046" spans="1:33">
      <c r="A4046" s="23"/>
      <c r="B4046" s="6"/>
      <c r="C4046" s="6"/>
      <c r="D4046" s="6"/>
      <c r="E4046" s="6"/>
      <c r="F4046" s="6"/>
      <c r="G4046" s="6"/>
      <c r="H4046" s="6"/>
      <c r="I4046" s="6"/>
      <c r="J4046" s="6"/>
      <c r="K4046" s="6"/>
      <c r="L4046" s="6"/>
      <c r="M4046" s="6"/>
      <c r="N4046" s="6"/>
      <c r="O4046" s="6"/>
      <c r="P4046" s="6"/>
      <c r="Q4046" s="6"/>
      <c r="R4046" s="6"/>
      <c r="S4046" s="6"/>
      <c r="T4046" s="6"/>
      <c r="U4046" s="6"/>
      <c r="V4046" s="6"/>
      <c r="W4046" s="6"/>
      <c r="X4046" s="6"/>
      <c r="Y4046" s="6"/>
      <c r="Z4046" s="6"/>
      <c r="AA4046" s="6"/>
      <c r="AB4046" s="6"/>
      <c r="AC4046" s="6"/>
      <c r="AD4046" s="6"/>
      <c r="AE4046" s="6"/>
      <c r="AF4046" s="6"/>
      <c r="AG4046" s="6"/>
    </row>
    <row r="4047" spans="1:33">
      <c r="A4047" s="23"/>
      <c r="B4047" s="6"/>
      <c r="C4047" s="6"/>
      <c r="D4047" s="6"/>
      <c r="E4047" s="6"/>
      <c r="F4047" s="6"/>
      <c r="G4047" s="6"/>
      <c r="H4047" s="6"/>
      <c r="I4047" s="6"/>
      <c r="J4047" s="6"/>
      <c r="K4047" s="6"/>
      <c r="L4047" s="6"/>
      <c r="M4047" s="6"/>
      <c r="N4047" s="6"/>
      <c r="O4047" s="6"/>
      <c r="P4047" s="6"/>
      <c r="Q4047" s="6"/>
      <c r="R4047" s="6"/>
      <c r="S4047" s="6"/>
      <c r="T4047" s="6"/>
      <c r="U4047" s="6"/>
      <c r="V4047" s="6"/>
      <c r="W4047" s="6"/>
      <c r="X4047" s="6"/>
      <c r="Y4047" s="6"/>
      <c r="Z4047" s="6"/>
      <c r="AA4047" s="6"/>
      <c r="AB4047" s="6"/>
      <c r="AC4047" s="6"/>
      <c r="AD4047" s="6"/>
      <c r="AE4047" s="6"/>
      <c r="AF4047" s="6"/>
      <c r="AG4047" s="6"/>
    </row>
    <row r="4048" spans="1:33">
      <c r="A4048" s="23"/>
      <c r="B4048" s="6"/>
      <c r="C4048" s="6"/>
      <c r="D4048" s="6"/>
      <c r="E4048" s="6"/>
      <c r="F4048" s="6"/>
      <c r="G4048" s="6"/>
      <c r="H4048" s="6"/>
      <c r="I4048" s="6"/>
      <c r="J4048" s="6"/>
      <c r="K4048" s="6"/>
      <c r="L4048" s="6"/>
      <c r="M4048" s="6"/>
      <c r="N4048" s="6"/>
      <c r="O4048" s="6"/>
      <c r="P4048" s="6"/>
      <c r="Q4048" s="6"/>
      <c r="R4048" s="6"/>
      <c r="S4048" s="6"/>
      <c r="T4048" s="6"/>
      <c r="U4048" s="6"/>
      <c r="V4048" s="6"/>
      <c r="W4048" s="6"/>
      <c r="X4048" s="6"/>
      <c r="Y4048" s="6"/>
      <c r="Z4048" s="6"/>
      <c r="AA4048" s="6"/>
      <c r="AB4048" s="6"/>
      <c r="AC4048" s="6"/>
      <c r="AD4048" s="6"/>
      <c r="AE4048" s="6"/>
      <c r="AF4048" s="6"/>
      <c r="AG4048" s="6"/>
    </row>
    <row r="4049" spans="1:33">
      <c r="A4049" s="23"/>
      <c r="B4049" s="6"/>
      <c r="C4049" s="6"/>
      <c r="D4049" s="6"/>
      <c r="E4049" s="6"/>
      <c r="F4049" s="6"/>
      <c r="G4049" s="6"/>
      <c r="H4049" s="6"/>
      <c r="I4049" s="6"/>
      <c r="J4049" s="6"/>
      <c r="K4049" s="6"/>
      <c r="L4049" s="6"/>
      <c r="M4049" s="6"/>
      <c r="N4049" s="6"/>
      <c r="O4049" s="6"/>
      <c r="P4049" s="6"/>
      <c r="Q4049" s="6"/>
      <c r="R4049" s="6"/>
      <c r="S4049" s="6"/>
      <c r="T4049" s="6"/>
      <c r="U4049" s="6"/>
      <c r="V4049" s="6"/>
      <c r="W4049" s="6"/>
      <c r="X4049" s="6"/>
      <c r="Y4049" s="6"/>
      <c r="Z4049" s="6"/>
      <c r="AA4049" s="6"/>
      <c r="AB4049" s="6"/>
      <c r="AC4049" s="6"/>
      <c r="AD4049" s="6"/>
      <c r="AE4049" s="6"/>
      <c r="AF4049" s="6"/>
      <c r="AG4049" s="6"/>
    </row>
    <row r="4050" spans="1:33">
      <c r="A4050" s="23"/>
      <c r="B4050" s="6"/>
      <c r="C4050" s="6"/>
      <c r="D4050" s="6"/>
      <c r="E4050" s="6"/>
      <c r="F4050" s="6"/>
      <c r="G4050" s="6"/>
      <c r="H4050" s="6"/>
      <c r="I4050" s="6"/>
      <c r="J4050" s="6"/>
      <c r="K4050" s="6"/>
      <c r="L4050" s="6"/>
      <c r="M4050" s="6"/>
      <c r="N4050" s="6"/>
      <c r="O4050" s="6"/>
      <c r="P4050" s="6"/>
      <c r="Q4050" s="6"/>
      <c r="R4050" s="6"/>
      <c r="S4050" s="6"/>
      <c r="T4050" s="6"/>
      <c r="U4050" s="6"/>
      <c r="V4050" s="6"/>
      <c r="W4050" s="6"/>
      <c r="X4050" s="6"/>
      <c r="Y4050" s="6"/>
      <c r="Z4050" s="6"/>
      <c r="AA4050" s="6"/>
      <c r="AB4050" s="6"/>
      <c r="AC4050" s="6"/>
      <c r="AD4050" s="6"/>
      <c r="AE4050" s="6"/>
      <c r="AF4050" s="6"/>
      <c r="AG4050" s="6"/>
    </row>
    <row r="4051" spans="1:33">
      <c r="A4051" s="23"/>
      <c r="B4051" s="6"/>
      <c r="C4051" s="6"/>
      <c r="D4051" s="6"/>
      <c r="E4051" s="6"/>
      <c r="F4051" s="6"/>
      <c r="G4051" s="6"/>
      <c r="H4051" s="6"/>
      <c r="I4051" s="6"/>
      <c r="J4051" s="6"/>
      <c r="K4051" s="6"/>
      <c r="L4051" s="6"/>
      <c r="M4051" s="6"/>
      <c r="N4051" s="6"/>
      <c r="O4051" s="6"/>
      <c r="P4051" s="6"/>
      <c r="Q4051" s="6"/>
      <c r="R4051" s="6"/>
      <c r="S4051" s="6"/>
      <c r="T4051" s="6"/>
      <c r="U4051" s="6"/>
      <c r="V4051" s="6"/>
      <c r="W4051" s="6"/>
      <c r="X4051" s="6"/>
      <c r="Y4051" s="6"/>
      <c r="Z4051" s="6"/>
      <c r="AA4051" s="6"/>
      <c r="AB4051" s="6"/>
      <c r="AC4051" s="6"/>
      <c r="AD4051" s="6"/>
      <c r="AE4051" s="6"/>
      <c r="AF4051" s="6"/>
      <c r="AG4051" s="6"/>
    </row>
    <row r="4052" spans="1:33">
      <c r="A4052" s="23"/>
      <c r="B4052" s="6"/>
      <c r="C4052" s="6"/>
      <c r="D4052" s="6"/>
      <c r="E4052" s="6"/>
      <c r="F4052" s="6"/>
      <c r="G4052" s="6"/>
      <c r="H4052" s="6"/>
      <c r="I4052" s="6"/>
      <c r="J4052" s="6"/>
      <c r="K4052" s="6"/>
      <c r="L4052" s="6"/>
      <c r="M4052" s="6"/>
      <c r="N4052" s="6"/>
      <c r="O4052" s="6"/>
      <c r="P4052" s="6"/>
      <c r="Q4052" s="6"/>
      <c r="R4052" s="6"/>
      <c r="S4052" s="6"/>
      <c r="T4052" s="6"/>
      <c r="U4052" s="6"/>
      <c r="V4052" s="6"/>
      <c r="W4052" s="6"/>
      <c r="X4052" s="6"/>
      <c r="Y4052" s="6"/>
      <c r="Z4052" s="6"/>
      <c r="AA4052" s="6"/>
      <c r="AB4052" s="6"/>
      <c r="AC4052" s="6"/>
      <c r="AD4052" s="6"/>
      <c r="AE4052" s="6"/>
      <c r="AF4052" s="6"/>
      <c r="AG4052" s="6"/>
    </row>
    <row r="4053" spans="1:33">
      <c r="A4053" s="23"/>
      <c r="B4053" s="6"/>
      <c r="C4053" s="6"/>
      <c r="D4053" s="6"/>
      <c r="E4053" s="6"/>
      <c r="F4053" s="6"/>
      <c r="G4053" s="6"/>
      <c r="H4053" s="6"/>
      <c r="I4053" s="6"/>
      <c r="J4053" s="6"/>
      <c r="K4053" s="6"/>
      <c r="L4053" s="6"/>
      <c r="M4053" s="6"/>
      <c r="N4053" s="6"/>
      <c r="O4053" s="6"/>
      <c r="P4053" s="6"/>
      <c r="Q4053" s="6"/>
      <c r="R4053" s="6"/>
      <c r="S4053" s="6"/>
      <c r="T4053" s="6"/>
      <c r="U4053" s="6"/>
      <c r="V4053" s="6"/>
      <c r="W4053" s="6"/>
      <c r="X4053" s="6"/>
      <c r="Y4053" s="6"/>
      <c r="Z4053" s="6"/>
      <c r="AA4053" s="6"/>
      <c r="AB4053" s="6"/>
      <c r="AC4053" s="6"/>
      <c r="AD4053" s="6"/>
      <c r="AE4053" s="6"/>
      <c r="AF4053" s="6"/>
      <c r="AG4053" s="6"/>
    </row>
    <row r="4054" spans="1:33">
      <c r="A4054" s="23"/>
      <c r="B4054" s="6"/>
      <c r="C4054" s="6"/>
      <c r="D4054" s="6"/>
      <c r="E4054" s="6"/>
      <c r="F4054" s="6"/>
      <c r="G4054" s="6"/>
      <c r="H4054" s="6"/>
      <c r="I4054" s="6"/>
      <c r="J4054" s="6"/>
      <c r="K4054" s="6"/>
      <c r="L4054" s="6"/>
      <c r="M4054" s="6"/>
      <c r="N4054" s="6"/>
      <c r="O4054" s="6"/>
      <c r="P4054" s="6"/>
      <c r="Q4054" s="6"/>
      <c r="R4054" s="6"/>
      <c r="S4054" s="6"/>
      <c r="T4054" s="6"/>
      <c r="U4054" s="6"/>
      <c r="V4054" s="6"/>
      <c r="W4054" s="6"/>
      <c r="X4054" s="6"/>
      <c r="Y4054" s="6"/>
      <c r="Z4054" s="6"/>
      <c r="AA4054" s="6"/>
      <c r="AB4054" s="6"/>
      <c r="AC4054" s="6"/>
      <c r="AD4054" s="6"/>
      <c r="AE4054" s="6"/>
      <c r="AF4054" s="6"/>
      <c r="AG4054" s="6"/>
    </row>
    <row r="4055" spans="1:33">
      <c r="A4055" s="23"/>
      <c r="B4055" s="6"/>
      <c r="C4055" s="6"/>
      <c r="D4055" s="6"/>
      <c r="E4055" s="6"/>
      <c r="F4055" s="6"/>
      <c r="G4055" s="6"/>
      <c r="H4055" s="6"/>
      <c r="I4055" s="6"/>
      <c r="J4055" s="6"/>
      <c r="K4055" s="6"/>
      <c r="L4055" s="6"/>
      <c r="M4055" s="6"/>
      <c r="N4055" s="6"/>
      <c r="O4055" s="6"/>
      <c r="P4055" s="6"/>
      <c r="Q4055" s="6"/>
      <c r="R4055" s="6"/>
      <c r="S4055" s="6"/>
      <c r="T4055" s="6"/>
      <c r="U4055" s="6"/>
      <c r="V4055" s="6"/>
      <c r="W4055" s="6"/>
      <c r="X4055" s="6"/>
      <c r="Y4055" s="6"/>
      <c r="Z4055" s="6"/>
      <c r="AA4055" s="6"/>
      <c r="AB4055" s="6"/>
      <c r="AC4055" s="6"/>
      <c r="AD4055" s="6"/>
      <c r="AE4055" s="6"/>
      <c r="AF4055" s="6"/>
      <c r="AG4055" s="6"/>
    </row>
    <row r="4056" spans="1:33">
      <c r="A4056" s="23"/>
      <c r="B4056" s="6"/>
      <c r="C4056" s="6"/>
      <c r="D4056" s="6"/>
      <c r="E4056" s="6"/>
      <c r="F4056" s="6"/>
      <c r="G4056" s="6"/>
      <c r="H4056" s="6"/>
      <c r="I4056" s="6"/>
      <c r="J4056" s="6"/>
      <c r="K4056" s="6"/>
      <c r="L4056" s="6"/>
      <c r="M4056" s="6"/>
      <c r="N4056" s="6"/>
      <c r="O4056" s="6"/>
      <c r="P4056" s="6"/>
      <c r="Q4056" s="6"/>
      <c r="R4056" s="6"/>
      <c r="S4056" s="6"/>
      <c r="T4056" s="6"/>
      <c r="U4056" s="6"/>
      <c r="V4056" s="6"/>
      <c r="W4056" s="6"/>
      <c r="X4056" s="6"/>
      <c r="Y4056" s="6"/>
      <c r="Z4056" s="6"/>
      <c r="AA4056" s="6"/>
      <c r="AB4056" s="6"/>
      <c r="AC4056" s="6"/>
      <c r="AD4056" s="6"/>
      <c r="AE4056" s="6"/>
      <c r="AF4056" s="6"/>
      <c r="AG4056" s="6"/>
    </row>
    <row r="4057" spans="1:33">
      <c r="A4057" s="23"/>
      <c r="B4057" s="6"/>
      <c r="C4057" s="6"/>
      <c r="D4057" s="6"/>
      <c r="E4057" s="6"/>
      <c r="F4057" s="6"/>
      <c r="G4057" s="6"/>
      <c r="H4057" s="6"/>
      <c r="I4057" s="6"/>
      <c r="J4057" s="6"/>
      <c r="K4057" s="6"/>
      <c r="L4057" s="6"/>
      <c r="M4057" s="6"/>
      <c r="N4057" s="6"/>
      <c r="O4057" s="6"/>
      <c r="P4057" s="6"/>
      <c r="Q4057" s="6"/>
      <c r="R4057" s="6"/>
      <c r="S4057" s="6"/>
      <c r="T4057" s="6"/>
      <c r="U4057" s="6"/>
      <c r="V4057" s="6"/>
      <c r="W4057" s="6"/>
      <c r="X4057" s="6"/>
      <c r="Y4057" s="6"/>
      <c r="Z4057" s="6"/>
      <c r="AA4057" s="6"/>
      <c r="AB4057" s="6"/>
      <c r="AC4057" s="6"/>
      <c r="AD4057" s="6"/>
      <c r="AE4057" s="6"/>
      <c r="AF4057" s="6"/>
      <c r="AG4057" s="6"/>
    </row>
    <row r="4058" spans="1:33">
      <c r="A4058" s="23"/>
      <c r="B4058" s="6"/>
      <c r="C4058" s="6"/>
      <c r="D4058" s="6"/>
      <c r="E4058" s="6"/>
      <c r="F4058" s="6"/>
      <c r="G4058" s="6"/>
      <c r="H4058" s="6"/>
      <c r="I4058" s="6"/>
      <c r="J4058" s="6"/>
      <c r="K4058" s="6"/>
      <c r="L4058" s="6"/>
      <c r="M4058" s="6"/>
      <c r="N4058" s="6"/>
      <c r="O4058" s="6"/>
      <c r="P4058" s="6"/>
      <c r="Q4058" s="6"/>
      <c r="R4058" s="6"/>
      <c r="S4058" s="6"/>
      <c r="T4058" s="6"/>
      <c r="U4058" s="6"/>
      <c r="V4058" s="6"/>
      <c r="W4058" s="6"/>
      <c r="X4058" s="6"/>
      <c r="Y4058" s="6"/>
      <c r="Z4058" s="6"/>
      <c r="AA4058" s="6"/>
      <c r="AB4058" s="6"/>
      <c r="AC4058" s="6"/>
      <c r="AD4058" s="6"/>
      <c r="AE4058" s="6"/>
      <c r="AF4058" s="6"/>
      <c r="AG4058" s="6"/>
    </row>
    <row r="4059" spans="1:33">
      <c r="A4059" s="23"/>
      <c r="B4059" s="6"/>
      <c r="C4059" s="6"/>
      <c r="D4059" s="6"/>
      <c r="E4059" s="6"/>
      <c r="F4059" s="6"/>
      <c r="G4059" s="6"/>
      <c r="H4059" s="6"/>
      <c r="I4059" s="6"/>
      <c r="J4059" s="6"/>
      <c r="K4059" s="6"/>
      <c r="L4059" s="6"/>
      <c r="M4059" s="6"/>
      <c r="N4059" s="6"/>
      <c r="O4059" s="6"/>
      <c r="P4059" s="6"/>
      <c r="Q4059" s="6"/>
      <c r="R4059" s="6"/>
      <c r="S4059" s="6"/>
      <c r="T4059" s="6"/>
      <c r="U4059" s="6"/>
      <c r="V4059" s="6"/>
      <c r="W4059" s="6"/>
      <c r="X4059" s="6"/>
      <c r="Y4059" s="6"/>
      <c r="Z4059" s="6"/>
      <c r="AA4059" s="6"/>
      <c r="AB4059" s="6"/>
      <c r="AC4059" s="6"/>
      <c r="AD4059" s="6"/>
      <c r="AE4059" s="6"/>
      <c r="AF4059" s="6"/>
      <c r="AG4059" s="6"/>
    </row>
    <row r="4060" spans="1:33">
      <c r="A4060" s="23"/>
      <c r="B4060" s="6"/>
      <c r="C4060" s="6"/>
      <c r="D4060" s="6"/>
      <c r="E4060" s="6"/>
      <c r="F4060" s="6"/>
      <c r="G4060" s="6"/>
      <c r="H4060" s="6"/>
      <c r="I4060" s="6"/>
      <c r="J4060" s="6"/>
      <c r="K4060" s="6"/>
      <c r="L4060" s="6"/>
      <c r="M4060" s="6"/>
      <c r="N4060" s="6"/>
      <c r="O4060" s="6"/>
      <c r="P4060" s="6"/>
      <c r="Q4060" s="6"/>
      <c r="R4060" s="6"/>
      <c r="S4060" s="6"/>
      <c r="T4060" s="6"/>
      <c r="U4060" s="6"/>
      <c r="V4060" s="6"/>
      <c r="W4060" s="6"/>
      <c r="X4060" s="6"/>
      <c r="Y4060" s="6"/>
      <c r="Z4060" s="6"/>
      <c r="AA4060" s="6"/>
      <c r="AB4060" s="6"/>
      <c r="AC4060" s="6"/>
      <c r="AD4060" s="6"/>
      <c r="AE4060" s="6"/>
      <c r="AF4060" s="6"/>
      <c r="AG4060" s="6"/>
    </row>
    <row r="4061" spans="1:33">
      <c r="A4061" s="23"/>
      <c r="B4061" s="6"/>
      <c r="C4061" s="6"/>
      <c r="D4061" s="6"/>
      <c r="E4061" s="6"/>
      <c r="F4061" s="6"/>
      <c r="G4061" s="6"/>
      <c r="H4061" s="6"/>
      <c r="I4061" s="6"/>
      <c r="J4061" s="6"/>
      <c r="K4061" s="6"/>
      <c r="L4061" s="6"/>
      <c r="M4061" s="6"/>
      <c r="N4061" s="6"/>
      <c r="O4061" s="6"/>
      <c r="P4061" s="6"/>
      <c r="Q4061" s="6"/>
      <c r="R4061" s="6"/>
      <c r="S4061" s="6"/>
      <c r="T4061" s="6"/>
      <c r="U4061" s="6"/>
      <c r="V4061" s="6"/>
      <c r="W4061" s="6"/>
      <c r="X4061" s="6"/>
      <c r="Y4061" s="6"/>
      <c r="Z4061" s="6"/>
      <c r="AA4061" s="6"/>
      <c r="AB4061" s="6"/>
      <c r="AC4061" s="6"/>
      <c r="AD4061" s="6"/>
      <c r="AE4061" s="6"/>
      <c r="AF4061" s="6"/>
      <c r="AG4061" s="6"/>
    </row>
    <row r="4062" spans="1:33">
      <c r="A4062" s="23"/>
      <c r="B4062" s="6"/>
      <c r="C4062" s="6"/>
      <c r="D4062" s="6"/>
      <c r="E4062" s="6"/>
      <c r="F4062" s="6"/>
      <c r="G4062" s="6"/>
      <c r="H4062" s="6"/>
      <c r="I4062" s="6"/>
      <c r="J4062" s="6"/>
      <c r="K4062" s="6"/>
      <c r="L4062" s="6"/>
      <c r="M4062" s="6"/>
      <c r="N4062" s="6"/>
      <c r="O4062" s="6"/>
      <c r="P4062" s="6"/>
      <c r="Q4062" s="6"/>
      <c r="R4062" s="6"/>
      <c r="S4062" s="6"/>
      <c r="T4062" s="6"/>
      <c r="U4062" s="6"/>
      <c r="V4062" s="6"/>
      <c r="W4062" s="6"/>
      <c r="X4062" s="6"/>
      <c r="Y4062" s="6"/>
      <c r="Z4062" s="6"/>
      <c r="AA4062" s="6"/>
      <c r="AB4062" s="6"/>
      <c r="AC4062" s="6"/>
      <c r="AD4062" s="6"/>
      <c r="AE4062" s="6"/>
      <c r="AF4062" s="6"/>
      <c r="AG4062" s="6"/>
    </row>
    <row r="4063" spans="1:33">
      <c r="A4063" s="23"/>
      <c r="B4063" s="6"/>
      <c r="C4063" s="6"/>
      <c r="D4063" s="6"/>
      <c r="E4063" s="6"/>
      <c r="F4063" s="6"/>
      <c r="G4063" s="6"/>
      <c r="H4063" s="6"/>
      <c r="I4063" s="6"/>
      <c r="J4063" s="6"/>
      <c r="K4063" s="6"/>
      <c r="L4063" s="6"/>
      <c r="M4063" s="6"/>
      <c r="N4063" s="6"/>
      <c r="O4063" s="6"/>
      <c r="P4063" s="6"/>
      <c r="Q4063" s="6"/>
      <c r="R4063" s="6"/>
      <c r="S4063" s="6"/>
      <c r="T4063" s="6"/>
      <c r="U4063" s="6"/>
      <c r="V4063" s="6"/>
      <c r="W4063" s="6"/>
      <c r="X4063" s="6"/>
      <c r="Y4063" s="6"/>
      <c r="Z4063" s="6"/>
      <c r="AA4063" s="6"/>
      <c r="AB4063" s="6"/>
      <c r="AC4063" s="6"/>
      <c r="AD4063" s="6"/>
      <c r="AE4063" s="6"/>
      <c r="AF4063" s="6"/>
      <c r="AG4063" s="6"/>
    </row>
    <row r="4064" spans="1:33">
      <c r="A4064" s="23"/>
      <c r="B4064" s="6"/>
      <c r="C4064" s="6"/>
      <c r="D4064" s="6"/>
      <c r="E4064" s="6"/>
      <c r="F4064" s="6"/>
      <c r="G4064" s="6"/>
      <c r="H4064" s="6"/>
      <c r="I4064" s="6"/>
      <c r="J4064" s="6"/>
      <c r="K4064" s="6"/>
      <c r="L4064" s="6"/>
      <c r="M4064" s="6"/>
      <c r="N4064" s="6"/>
      <c r="O4064" s="6"/>
      <c r="P4064" s="6"/>
      <c r="Q4064" s="6"/>
      <c r="R4064" s="6"/>
      <c r="S4064" s="6"/>
      <c r="T4064" s="6"/>
      <c r="U4064" s="6"/>
      <c r="V4064" s="6"/>
      <c r="W4064" s="6"/>
      <c r="X4064" s="6"/>
      <c r="Y4064" s="6"/>
      <c r="Z4064" s="6"/>
      <c r="AA4064" s="6"/>
      <c r="AB4064" s="6"/>
      <c r="AC4064" s="6"/>
      <c r="AD4064" s="6"/>
      <c r="AE4064" s="6"/>
      <c r="AF4064" s="6"/>
      <c r="AG4064" s="6"/>
    </row>
    <row r="4065" spans="1:33">
      <c r="A4065" s="23"/>
      <c r="B4065" s="6"/>
      <c r="C4065" s="6"/>
      <c r="D4065" s="6"/>
      <c r="E4065" s="6"/>
      <c r="F4065" s="6"/>
      <c r="G4065" s="6"/>
      <c r="H4065" s="6"/>
      <c r="I4065" s="6"/>
      <c r="J4065" s="6"/>
      <c r="K4065" s="6"/>
      <c r="L4065" s="6"/>
      <c r="M4065" s="6"/>
      <c r="N4065" s="6"/>
      <c r="O4065" s="6"/>
      <c r="P4065" s="6"/>
      <c r="Q4065" s="6"/>
      <c r="R4065" s="6"/>
      <c r="S4065" s="6"/>
      <c r="T4065" s="6"/>
      <c r="U4065" s="6"/>
      <c r="V4065" s="6"/>
      <c r="W4065" s="6"/>
      <c r="X4065" s="6"/>
      <c r="Y4065" s="6"/>
      <c r="Z4065" s="6"/>
      <c r="AA4065" s="6"/>
      <c r="AB4065" s="6"/>
      <c r="AC4065" s="6"/>
      <c r="AD4065" s="6"/>
      <c r="AE4065" s="6"/>
      <c r="AF4065" s="6"/>
      <c r="AG4065" s="6"/>
    </row>
    <row r="4066" spans="1:33">
      <c r="A4066" s="23"/>
      <c r="B4066" s="6"/>
      <c r="C4066" s="6"/>
      <c r="D4066" s="6"/>
      <c r="E4066" s="6"/>
      <c r="F4066" s="6"/>
      <c r="G4066" s="6"/>
      <c r="H4066" s="6"/>
      <c r="I4066" s="6"/>
      <c r="J4066" s="6"/>
      <c r="K4066" s="6"/>
      <c r="L4066" s="6"/>
      <c r="M4066" s="6"/>
      <c r="N4066" s="6"/>
      <c r="O4066" s="6"/>
      <c r="P4066" s="6"/>
      <c r="Q4066" s="6"/>
      <c r="R4066" s="6"/>
      <c r="S4066" s="6"/>
      <c r="T4066" s="6"/>
      <c r="U4066" s="6"/>
      <c r="V4066" s="6"/>
      <c r="W4066" s="6"/>
      <c r="X4066" s="6"/>
      <c r="Y4066" s="6"/>
      <c r="Z4066" s="6"/>
      <c r="AA4066" s="6"/>
      <c r="AB4066" s="6"/>
      <c r="AC4066" s="6"/>
      <c r="AD4066" s="6"/>
      <c r="AE4066" s="6"/>
      <c r="AF4066" s="6"/>
      <c r="AG4066" s="6"/>
    </row>
    <row r="4067" spans="1:33">
      <c r="A4067" s="23"/>
      <c r="B4067" s="6"/>
      <c r="C4067" s="6"/>
      <c r="D4067" s="6"/>
      <c r="E4067" s="6"/>
      <c r="F4067" s="6"/>
      <c r="G4067" s="6"/>
      <c r="H4067" s="6"/>
      <c r="I4067" s="6"/>
      <c r="J4067" s="6"/>
      <c r="K4067" s="6"/>
      <c r="L4067" s="6"/>
      <c r="M4067" s="6"/>
      <c r="N4067" s="6"/>
      <c r="O4067" s="6"/>
      <c r="P4067" s="6"/>
      <c r="Q4067" s="6"/>
      <c r="R4067" s="6"/>
      <c r="S4067" s="6"/>
      <c r="T4067" s="6"/>
      <c r="U4067" s="6"/>
      <c r="V4067" s="6"/>
      <c r="W4067" s="6"/>
      <c r="X4067" s="6"/>
      <c r="Y4067" s="6"/>
      <c r="Z4067" s="6"/>
      <c r="AA4067" s="6"/>
      <c r="AB4067" s="6"/>
      <c r="AC4067" s="6"/>
      <c r="AD4067" s="6"/>
      <c r="AE4067" s="6"/>
      <c r="AF4067" s="6"/>
      <c r="AG4067" s="6"/>
    </row>
    <row r="4068" spans="1:33">
      <c r="A4068" s="23"/>
      <c r="B4068" s="6"/>
      <c r="C4068" s="6"/>
      <c r="D4068" s="6"/>
      <c r="E4068" s="6"/>
      <c r="F4068" s="6"/>
      <c r="G4068" s="6"/>
      <c r="H4068" s="6"/>
      <c r="I4068" s="6"/>
      <c r="J4068" s="6"/>
      <c r="K4068" s="6"/>
      <c r="L4068" s="6"/>
      <c r="M4068" s="6"/>
      <c r="N4068" s="6"/>
      <c r="O4068" s="6"/>
      <c r="P4068" s="6"/>
      <c r="Q4068" s="6"/>
      <c r="R4068" s="6"/>
      <c r="S4068" s="6"/>
      <c r="T4068" s="6"/>
      <c r="U4068" s="6"/>
      <c r="V4068" s="6"/>
      <c r="W4068" s="6"/>
      <c r="X4068" s="6"/>
      <c r="Y4068" s="6"/>
      <c r="Z4068" s="6"/>
      <c r="AA4068" s="6"/>
      <c r="AB4068" s="6"/>
      <c r="AC4068" s="6"/>
      <c r="AD4068" s="6"/>
      <c r="AE4068" s="6"/>
      <c r="AF4068" s="6"/>
      <c r="AG4068" s="6"/>
    </row>
    <row r="4069" spans="1:33">
      <c r="A4069" s="23"/>
      <c r="B4069" s="6"/>
      <c r="C4069" s="6"/>
      <c r="D4069" s="6"/>
      <c r="E4069" s="6"/>
      <c r="F4069" s="6"/>
      <c r="G4069" s="6"/>
      <c r="H4069" s="6"/>
      <c r="I4069" s="6"/>
      <c r="J4069" s="6"/>
      <c r="K4069" s="6"/>
      <c r="L4069" s="6"/>
      <c r="M4069" s="6"/>
      <c r="N4069" s="6"/>
      <c r="O4069" s="6"/>
      <c r="P4069" s="6"/>
      <c r="Q4069" s="6"/>
      <c r="R4069" s="6"/>
      <c r="S4069" s="6"/>
      <c r="T4069" s="6"/>
      <c r="U4069" s="6"/>
      <c r="V4069" s="6"/>
      <c r="W4069" s="6"/>
      <c r="X4069" s="6"/>
      <c r="Y4069" s="6"/>
      <c r="Z4069" s="6"/>
      <c r="AA4069" s="6"/>
      <c r="AB4069" s="6"/>
      <c r="AC4069" s="6"/>
      <c r="AD4069" s="6"/>
      <c r="AE4069" s="6"/>
      <c r="AF4069" s="6"/>
      <c r="AG4069" s="6"/>
    </row>
    <row r="4070" spans="1:33">
      <c r="A4070" s="23"/>
      <c r="B4070" s="6"/>
      <c r="C4070" s="6"/>
      <c r="D4070" s="6"/>
      <c r="E4070" s="6"/>
      <c r="F4070" s="6"/>
      <c r="G4070" s="6"/>
      <c r="H4070" s="6"/>
      <c r="I4070" s="6"/>
      <c r="J4070" s="6"/>
      <c r="K4070" s="6"/>
      <c r="L4070" s="6"/>
      <c r="M4070" s="6"/>
      <c r="N4070" s="6"/>
      <c r="O4070" s="6"/>
      <c r="P4070" s="6"/>
      <c r="Q4070" s="6"/>
      <c r="R4070" s="6"/>
      <c r="S4070" s="6"/>
      <c r="T4070" s="6"/>
      <c r="U4070" s="6"/>
      <c r="V4070" s="6"/>
      <c r="W4070" s="6"/>
      <c r="X4070" s="6"/>
      <c r="Y4070" s="6"/>
      <c r="Z4070" s="6"/>
      <c r="AA4070" s="6"/>
      <c r="AB4070" s="6"/>
      <c r="AC4070" s="6"/>
      <c r="AD4070" s="6"/>
      <c r="AE4070" s="6"/>
      <c r="AF4070" s="6"/>
      <c r="AG4070" s="6"/>
    </row>
    <row r="4071" spans="1:33">
      <c r="A4071" s="23"/>
      <c r="B4071" s="6"/>
      <c r="C4071" s="6"/>
      <c r="D4071" s="6"/>
      <c r="E4071" s="6"/>
      <c r="F4071" s="6"/>
      <c r="G4071" s="6"/>
      <c r="H4071" s="6"/>
      <c r="I4071" s="6"/>
      <c r="J4071" s="6"/>
      <c r="K4071" s="6"/>
      <c r="L4071" s="6"/>
      <c r="M4071" s="6"/>
      <c r="N4071" s="6"/>
      <c r="O4071" s="6"/>
      <c r="P4071" s="6"/>
      <c r="Q4071" s="6"/>
      <c r="R4071" s="6"/>
      <c r="S4071" s="6"/>
      <c r="T4071" s="6"/>
      <c r="U4071" s="6"/>
      <c r="V4071" s="6"/>
      <c r="W4071" s="6"/>
      <c r="X4071" s="6"/>
      <c r="Y4071" s="6"/>
      <c r="Z4071" s="6"/>
      <c r="AA4071" s="6"/>
      <c r="AB4071" s="6"/>
      <c r="AC4071" s="6"/>
      <c r="AD4071" s="6"/>
      <c r="AE4071" s="6"/>
      <c r="AF4071" s="6"/>
      <c r="AG4071" s="6"/>
    </row>
    <row r="4072" spans="1:33">
      <c r="A4072" s="23"/>
      <c r="B4072" s="6"/>
      <c r="C4072" s="6"/>
      <c r="D4072" s="6"/>
      <c r="E4072" s="6"/>
      <c r="F4072" s="6"/>
      <c r="G4072" s="6"/>
      <c r="H4072" s="6"/>
      <c r="I4072" s="6"/>
      <c r="J4072" s="6"/>
      <c r="K4072" s="6"/>
      <c r="L4072" s="6"/>
      <c r="M4072" s="6"/>
      <c r="N4072" s="6"/>
      <c r="O4072" s="6"/>
      <c r="P4072" s="6"/>
      <c r="Q4072" s="6"/>
      <c r="R4072" s="6"/>
      <c r="S4072" s="6"/>
      <c r="T4072" s="6"/>
      <c r="U4072" s="6"/>
      <c r="V4072" s="6"/>
      <c r="W4072" s="6"/>
      <c r="X4072" s="6"/>
      <c r="Y4072" s="6"/>
      <c r="Z4072" s="6"/>
      <c r="AA4072" s="6"/>
      <c r="AB4072" s="6"/>
      <c r="AC4072" s="6"/>
      <c r="AD4072" s="6"/>
      <c r="AE4072" s="6"/>
      <c r="AF4072" s="6"/>
      <c r="AG4072" s="6"/>
    </row>
    <row r="4073" spans="1:33">
      <c r="A4073" s="23"/>
      <c r="B4073" s="6"/>
      <c r="C4073" s="6"/>
      <c r="D4073" s="6"/>
      <c r="E4073" s="6"/>
      <c r="F4073" s="6"/>
      <c r="G4073" s="6"/>
      <c r="H4073" s="6"/>
      <c r="I4073" s="6"/>
      <c r="J4073" s="6"/>
      <c r="K4073" s="6"/>
      <c r="L4073" s="6"/>
      <c r="M4073" s="6"/>
      <c r="N4073" s="6"/>
      <c r="O4073" s="6"/>
      <c r="P4073" s="6"/>
      <c r="Q4073" s="6"/>
      <c r="R4073" s="6"/>
      <c r="S4073" s="6"/>
      <c r="T4073" s="6"/>
      <c r="U4073" s="6"/>
      <c r="V4073" s="6"/>
      <c r="W4073" s="6"/>
      <c r="X4073" s="6"/>
      <c r="Y4073" s="6"/>
      <c r="Z4073" s="6"/>
      <c r="AA4073" s="6"/>
      <c r="AB4073" s="6"/>
      <c r="AC4073" s="6"/>
      <c r="AD4073" s="6"/>
      <c r="AE4073" s="6"/>
      <c r="AF4073" s="6"/>
      <c r="AG4073" s="6"/>
    </row>
    <row r="4074" spans="1:33">
      <c r="A4074" s="23"/>
      <c r="B4074" s="6"/>
      <c r="C4074" s="6"/>
      <c r="D4074" s="6"/>
      <c r="E4074" s="6"/>
      <c r="F4074" s="6"/>
      <c r="G4074" s="6"/>
      <c r="H4074" s="6"/>
      <c r="I4074" s="6"/>
      <c r="J4074" s="6"/>
      <c r="K4074" s="6"/>
      <c r="L4074" s="6"/>
      <c r="M4074" s="6"/>
      <c r="N4074" s="6"/>
      <c r="O4074" s="6"/>
      <c r="P4074" s="6"/>
      <c r="Q4074" s="6"/>
      <c r="R4074" s="6"/>
      <c r="S4074" s="6"/>
      <c r="T4074" s="6"/>
      <c r="U4074" s="6"/>
      <c r="V4074" s="6"/>
      <c r="W4074" s="6"/>
      <c r="X4074" s="6"/>
      <c r="Y4074" s="6"/>
      <c r="Z4074" s="6"/>
      <c r="AA4074" s="6"/>
      <c r="AB4074" s="6"/>
      <c r="AC4074" s="6"/>
      <c r="AD4074" s="6"/>
      <c r="AE4074" s="6"/>
      <c r="AF4074" s="6"/>
      <c r="AG4074" s="6"/>
    </row>
    <row r="4075" spans="1:33">
      <c r="A4075" s="23"/>
      <c r="B4075" s="6"/>
      <c r="C4075" s="6"/>
      <c r="D4075" s="6"/>
      <c r="E4075" s="6"/>
      <c r="F4075" s="6"/>
      <c r="G4075" s="6"/>
      <c r="H4075" s="6"/>
      <c r="I4075" s="6"/>
      <c r="J4075" s="6"/>
      <c r="K4075" s="6"/>
      <c r="L4075" s="6"/>
      <c r="M4075" s="6"/>
      <c r="N4075" s="6"/>
      <c r="O4075" s="6"/>
      <c r="P4075" s="6"/>
      <c r="Q4075" s="6"/>
      <c r="R4075" s="6"/>
      <c r="S4075" s="6"/>
      <c r="T4075" s="6"/>
      <c r="U4075" s="6"/>
      <c r="V4075" s="6"/>
      <c r="W4075" s="6"/>
      <c r="X4075" s="6"/>
      <c r="Y4075" s="6"/>
      <c r="Z4075" s="6"/>
      <c r="AA4075" s="6"/>
      <c r="AB4075" s="6"/>
      <c r="AC4075" s="6"/>
      <c r="AD4075" s="6"/>
      <c r="AE4075" s="6"/>
      <c r="AF4075" s="6"/>
      <c r="AG4075" s="6"/>
    </row>
    <row r="4076" spans="1:33">
      <c r="A4076" s="23"/>
      <c r="B4076" s="6"/>
      <c r="C4076" s="6"/>
      <c r="D4076" s="6"/>
      <c r="E4076" s="6"/>
      <c r="F4076" s="6"/>
      <c r="G4076" s="6"/>
      <c r="H4076" s="6"/>
      <c r="I4076" s="6"/>
      <c r="J4076" s="6"/>
      <c r="K4076" s="6"/>
      <c r="L4076" s="6"/>
      <c r="M4076" s="6"/>
      <c r="N4076" s="6"/>
      <c r="O4076" s="6"/>
      <c r="P4076" s="6"/>
      <c r="Q4076" s="6"/>
      <c r="R4076" s="6"/>
      <c r="S4076" s="6"/>
      <c r="T4076" s="6"/>
      <c r="U4076" s="6"/>
      <c r="V4076" s="6"/>
      <c r="W4076" s="6"/>
      <c r="X4076" s="6"/>
      <c r="Y4076" s="6"/>
      <c r="Z4076" s="6"/>
      <c r="AA4076" s="6"/>
      <c r="AB4076" s="6"/>
      <c r="AC4076" s="6"/>
      <c r="AD4076" s="6"/>
      <c r="AE4076" s="6"/>
      <c r="AF4076" s="6"/>
      <c r="AG4076" s="6"/>
    </row>
    <row r="4077" spans="1:33">
      <c r="A4077" s="23"/>
      <c r="B4077" s="6"/>
      <c r="C4077" s="6"/>
      <c r="D4077" s="6"/>
      <c r="E4077" s="6"/>
      <c r="F4077" s="6"/>
      <c r="G4077" s="6"/>
      <c r="H4077" s="6"/>
      <c r="I4077" s="6"/>
      <c r="J4077" s="6"/>
      <c r="K4077" s="6"/>
      <c r="L4077" s="6"/>
      <c r="M4077" s="6"/>
      <c r="N4077" s="6"/>
      <c r="O4077" s="6"/>
      <c r="P4077" s="6"/>
      <c r="Q4077" s="6"/>
      <c r="R4077" s="6"/>
      <c r="S4077" s="6"/>
      <c r="T4077" s="6"/>
      <c r="U4077" s="6"/>
      <c r="V4077" s="6"/>
      <c r="W4077" s="6"/>
      <c r="X4077" s="6"/>
      <c r="Y4077" s="6"/>
      <c r="Z4077" s="6"/>
      <c r="AA4077" s="6"/>
      <c r="AB4077" s="6"/>
      <c r="AC4077" s="6"/>
      <c r="AD4077" s="6"/>
      <c r="AE4077" s="6"/>
      <c r="AF4077" s="6"/>
      <c r="AG4077" s="6"/>
    </row>
    <row r="4078" spans="1:33">
      <c r="A4078" s="23"/>
      <c r="B4078" s="6"/>
      <c r="C4078" s="6"/>
      <c r="D4078" s="6"/>
      <c r="E4078" s="6"/>
      <c r="F4078" s="6"/>
      <c r="G4078" s="6"/>
      <c r="H4078" s="6"/>
      <c r="I4078" s="6"/>
      <c r="J4078" s="6"/>
      <c r="K4078" s="6"/>
      <c r="L4078" s="6"/>
      <c r="M4078" s="6"/>
      <c r="N4078" s="6"/>
      <c r="O4078" s="6"/>
      <c r="P4078" s="6"/>
      <c r="Q4078" s="6"/>
      <c r="R4078" s="6"/>
      <c r="S4078" s="6"/>
      <c r="T4078" s="6"/>
      <c r="U4078" s="6"/>
      <c r="V4078" s="6"/>
      <c r="W4078" s="6"/>
      <c r="X4078" s="6"/>
      <c r="Y4078" s="6"/>
      <c r="Z4078" s="6"/>
      <c r="AA4078" s="6"/>
      <c r="AB4078" s="6"/>
      <c r="AC4078" s="6"/>
      <c r="AD4078" s="6"/>
      <c r="AE4078" s="6"/>
      <c r="AF4078" s="6"/>
      <c r="AG4078" s="6"/>
    </row>
    <row r="4079" spans="1:33">
      <c r="A4079" s="23"/>
      <c r="B4079" s="6"/>
      <c r="C4079" s="6"/>
      <c r="D4079" s="6"/>
      <c r="E4079" s="6"/>
      <c r="F4079" s="6"/>
      <c r="G4079" s="6"/>
      <c r="H4079" s="6"/>
      <c r="I4079" s="6"/>
      <c r="J4079" s="6"/>
      <c r="K4079" s="6"/>
      <c r="L4079" s="6"/>
      <c r="M4079" s="6"/>
      <c r="N4079" s="6"/>
      <c r="O4079" s="6"/>
      <c r="P4079" s="6"/>
      <c r="Q4079" s="6"/>
      <c r="R4079" s="6"/>
      <c r="S4079" s="6"/>
      <c r="T4079" s="6"/>
      <c r="U4079" s="6"/>
      <c r="V4079" s="6"/>
      <c r="W4079" s="6"/>
      <c r="X4079" s="6"/>
      <c r="Y4079" s="6"/>
      <c r="Z4079" s="6"/>
      <c r="AA4079" s="6"/>
      <c r="AB4079" s="6"/>
      <c r="AC4079" s="6"/>
      <c r="AD4079" s="6"/>
      <c r="AE4079" s="6"/>
      <c r="AF4079" s="6"/>
      <c r="AG4079" s="6"/>
    </row>
    <row r="4080" spans="1:33">
      <c r="A4080" s="23"/>
      <c r="B4080" s="6"/>
      <c r="C4080" s="6"/>
      <c r="D4080" s="6"/>
      <c r="E4080" s="6"/>
      <c r="F4080" s="6"/>
      <c r="G4080" s="6"/>
      <c r="H4080" s="6"/>
      <c r="I4080" s="6"/>
      <c r="J4080" s="6"/>
      <c r="K4080" s="6"/>
      <c r="L4080" s="6"/>
      <c r="M4080" s="6"/>
      <c r="N4080" s="6"/>
      <c r="O4080" s="6"/>
      <c r="P4080" s="6"/>
      <c r="Q4080" s="6"/>
      <c r="R4080" s="6"/>
      <c r="S4080" s="6"/>
      <c r="T4080" s="6"/>
      <c r="U4080" s="6"/>
      <c r="V4080" s="6"/>
      <c r="W4080" s="6"/>
      <c r="X4080" s="6"/>
      <c r="Y4080" s="6"/>
      <c r="Z4080" s="6"/>
      <c r="AA4080" s="6"/>
      <c r="AB4080" s="6"/>
      <c r="AC4080" s="6"/>
      <c r="AD4080" s="6"/>
      <c r="AE4080" s="6"/>
      <c r="AF4080" s="6"/>
      <c r="AG4080" s="6"/>
    </row>
    <row r="4081" spans="1:33">
      <c r="A4081" s="23"/>
      <c r="B4081" s="6"/>
      <c r="C4081" s="6"/>
      <c r="D4081" s="6"/>
      <c r="E4081" s="6"/>
      <c r="F4081" s="6"/>
      <c r="G4081" s="6"/>
      <c r="H4081" s="6"/>
      <c r="I4081" s="6"/>
      <c r="J4081" s="6"/>
      <c r="K4081" s="6"/>
      <c r="L4081" s="6"/>
      <c r="M4081" s="6"/>
      <c r="N4081" s="6"/>
      <c r="O4081" s="6"/>
      <c r="P4081" s="6"/>
      <c r="Q4081" s="6"/>
      <c r="R4081" s="6"/>
      <c r="S4081" s="6"/>
      <c r="T4081" s="6"/>
      <c r="U4081" s="6"/>
      <c r="V4081" s="6"/>
      <c r="W4081" s="6"/>
      <c r="X4081" s="6"/>
      <c r="Y4081" s="6"/>
      <c r="Z4081" s="6"/>
      <c r="AA4081" s="6"/>
      <c r="AB4081" s="6"/>
      <c r="AC4081" s="6"/>
      <c r="AD4081" s="6"/>
      <c r="AE4081" s="6"/>
      <c r="AF4081" s="6"/>
      <c r="AG4081" s="6"/>
    </row>
    <row r="4082" spans="1:33">
      <c r="A4082" s="23"/>
      <c r="B4082" s="6"/>
      <c r="C4082" s="6"/>
      <c r="D4082" s="6"/>
      <c r="E4082" s="6"/>
      <c r="F4082" s="6"/>
      <c r="G4082" s="6"/>
      <c r="H4082" s="6"/>
      <c r="I4082" s="6"/>
      <c r="J4082" s="6"/>
      <c r="K4082" s="6"/>
      <c r="L4082" s="6"/>
      <c r="M4082" s="6"/>
      <c r="N4082" s="6"/>
      <c r="O4082" s="6"/>
      <c r="P4082" s="6"/>
      <c r="Q4082" s="6"/>
      <c r="R4082" s="6"/>
      <c r="S4082" s="6"/>
      <c r="T4082" s="6"/>
      <c r="U4082" s="6"/>
      <c r="V4082" s="6"/>
      <c r="W4082" s="6"/>
      <c r="X4082" s="6"/>
      <c r="Y4082" s="6"/>
      <c r="Z4082" s="6"/>
      <c r="AA4082" s="6"/>
      <c r="AB4082" s="6"/>
      <c r="AC4082" s="6"/>
      <c r="AD4082" s="6"/>
      <c r="AE4082" s="6"/>
      <c r="AF4082" s="6"/>
      <c r="AG4082" s="6"/>
    </row>
    <row r="4083" spans="1:33">
      <c r="A4083" s="23"/>
      <c r="B4083" s="6"/>
      <c r="C4083" s="6"/>
      <c r="D4083" s="6"/>
      <c r="E4083" s="6"/>
      <c r="F4083" s="6"/>
      <c r="G4083" s="6"/>
      <c r="H4083" s="6"/>
      <c r="I4083" s="6"/>
      <c r="J4083" s="6"/>
      <c r="K4083" s="6"/>
      <c r="L4083" s="6"/>
      <c r="M4083" s="6"/>
      <c r="N4083" s="6"/>
      <c r="O4083" s="6"/>
      <c r="P4083" s="6"/>
      <c r="Q4083" s="6"/>
      <c r="R4083" s="6"/>
      <c r="S4083" s="6"/>
      <c r="T4083" s="6"/>
      <c r="U4083" s="6"/>
      <c r="V4083" s="6"/>
      <c r="W4083" s="6"/>
      <c r="X4083" s="6"/>
      <c r="Y4083" s="6"/>
      <c r="Z4083" s="6"/>
      <c r="AA4083" s="6"/>
      <c r="AB4083" s="6"/>
      <c r="AC4083" s="6"/>
      <c r="AD4083" s="6"/>
      <c r="AE4083" s="6"/>
      <c r="AF4083" s="6"/>
      <c r="AG4083" s="6"/>
    </row>
    <row r="4084" spans="1:33">
      <c r="A4084" s="23"/>
      <c r="B4084" s="6"/>
      <c r="C4084" s="6"/>
      <c r="D4084" s="6"/>
      <c r="E4084" s="6"/>
      <c r="F4084" s="6"/>
      <c r="G4084" s="6"/>
      <c r="H4084" s="6"/>
      <c r="I4084" s="6"/>
      <c r="J4084" s="6"/>
      <c r="K4084" s="6"/>
      <c r="L4084" s="6"/>
      <c r="M4084" s="6"/>
      <c r="N4084" s="6"/>
      <c r="O4084" s="6"/>
      <c r="P4084" s="6"/>
      <c r="Q4084" s="6"/>
      <c r="R4084" s="6"/>
      <c r="S4084" s="6"/>
      <c r="T4084" s="6"/>
      <c r="U4084" s="6"/>
      <c r="V4084" s="6"/>
      <c r="W4084" s="6"/>
      <c r="X4084" s="6"/>
      <c r="Y4084" s="6"/>
      <c r="Z4084" s="6"/>
      <c r="AA4084" s="6"/>
      <c r="AB4084" s="6"/>
      <c r="AC4084" s="6"/>
      <c r="AD4084" s="6"/>
      <c r="AE4084" s="6"/>
      <c r="AF4084" s="6"/>
      <c r="AG4084" s="6"/>
    </row>
    <row r="4085" spans="1:33">
      <c r="A4085" s="23"/>
      <c r="B4085" s="6"/>
      <c r="C4085" s="6"/>
      <c r="D4085" s="6"/>
      <c r="E4085" s="6"/>
      <c r="F4085" s="6"/>
      <c r="G4085" s="6"/>
      <c r="H4085" s="6"/>
      <c r="I4085" s="6"/>
      <c r="J4085" s="6"/>
      <c r="K4085" s="6"/>
      <c r="L4085" s="6"/>
      <c r="M4085" s="6"/>
      <c r="N4085" s="6"/>
      <c r="O4085" s="6"/>
      <c r="P4085" s="6"/>
      <c r="Q4085" s="6"/>
      <c r="R4085" s="6"/>
      <c r="S4085" s="6"/>
      <c r="T4085" s="6"/>
      <c r="U4085" s="6"/>
      <c r="V4085" s="6"/>
      <c r="W4085" s="6"/>
      <c r="X4085" s="6"/>
      <c r="Y4085" s="6"/>
      <c r="Z4085" s="6"/>
      <c r="AA4085" s="6"/>
      <c r="AB4085" s="6"/>
      <c r="AC4085" s="6"/>
      <c r="AD4085" s="6"/>
      <c r="AE4085" s="6"/>
      <c r="AF4085" s="6"/>
      <c r="AG4085" s="6"/>
    </row>
    <row r="4086" spans="1:33">
      <c r="A4086" s="23"/>
      <c r="B4086" s="6"/>
      <c r="C4086" s="6"/>
      <c r="D4086" s="6"/>
      <c r="E4086" s="6"/>
      <c r="F4086" s="6"/>
      <c r="G4086" s="6"/>
      <c r="H4086" s="6"/>
      <c r="I4086" s="6"/>
      <c r="J4086" s="6"/>
      <c r="K4086" s="6"/>
      <c r="L4086" s="6"/>
      <c r="M4086" s="6"/>
      <c r="N4086" s="6"/>
      <c r="O4086" s="6"/>
      <c r="P4086" s="6"/>
      <c r="Q4086" s="6"/>
      <c r="R4086" s="6"/>
      <c r="S4086" s="6"/>
      <c r="T4086" s="6"/>
      <c r="U4086" s="6"/>
      <c r="V4086" s="6"/>
      <c r="W4086" s="6"/>
      <c r="X4086" s="6"/>
      <c r="Y4086" s="6"/>
      <c r="Z4086" s="6"/>
      <c r="AA4086" s="6"/>
      <c r="AB4086" s="6"/>
      <c r="AC4086" s="6"/>
      <c r="AD4086" s="6"/>
      <c r="AE4086" s="6"/>
      <c r="AF4086" s="6"/>
      <c r="AG4086" s="6"/>
    </row>
    <row r="4087" spans="1:33">
      <c r="A4087" s="23"/>
      <c r="B4087" s="6"/>
      <c r="C4087" s="6"/>
      <c r="D4087" s="6"/>
      <c r="E4087" s="6"/>
      <c r="F4087" s="6"/>
      <c r="G4087" s="6"/>
      <c r="H4087" s="6"/>
      <c r="I4087" s="6"/>
      <c r="J4087" s="6"/>
      <c r="K4087" s="6"/>
      <c r="L4087" s="6"/>
      <c r="M4087" s="6"/>
      <c r="N4087" s="6"/>
      <c r="O4087" s="6"/>
      <c r="P4087" s="6"/>
      <c r="Q4087" s="6"/>
      <c r="R4087" s="6"/>
      <c r="S4087" s="6"/>
      <c r="T4087" s="6"/>
      <c r="U4087" s="6"/>
      <c r="V4087" s="6"/>
      <c r="W4087" s="6"/>
      <c r="X4087" s="6"/>
      <c r="Y4087" s="6"/>
      <c r="Z4087" s="6"/>
      <c r="AA4087" s="6"/>
      <c r="AB4087" s="6"/>
      <c r="AC4087" s="6"/>
      <c r="AD4087" s="6"/>
      <c r="AE4087" s="6"/>
      <c r="AF4087" s="6"/>
      <c r="AG4087" s="6"/>
    </row>
    <row r="4088" spans="1:33">
      <c r="A4088" s="23"/>
      <c r="B4088" s="6"/>
      <c r="C4088" s="6"/>
      <c r="D4088" s="6"/>
      <c r="E4088" s="6"/>
      <c r="F4088" s="6"/>
      <c r="G4088" s="6"/>
      <c r="H4088" s="6"/>
      <c r="I4088" s="6"/>
      <c r="J4088" s="6"/>
      <c r="K4088" s="6"/>
      <c r="L4088" s="6"/>
      <c r="M4088" s="6"/>
      <c r="N4088" s="6"/>
      <c r="O4088" s="6"/>
      <c r="P4088" s="6"/>
      <c r="Q4088" s="6"/>
      <c r="R4088" s="6"/>
      <c r="S4088" s="6"/>
      <c r="T4088" s="6"/>
      <c r="U4088" s="6"/>
      <c r="V4088" s="6"/>
      <c r="W4088" s="6"/>
      <c r="X4088" s="6"/>
      <c r="Y4088" s="6"/>
      <c r="Z4088" s="6"/>
      <c r="AA4088" s="6"/>
      <c r="AB4088" s="6"/>
      <c r="AC4088" s="6"/>
      <c r="AD4088" s="6"/>
      <c r="AE4088" s="6"/>
      <c r="AF4088" s="6"/>
      <c r="AG4088" s="6"/>
    </row>
    <row r="4089" spans="1:33">
      <c r="A4089" s="23"/>
      <c r="B4089" s="6"/>
      <c r="C4089" s="6"/>
      <c r="D4089" s="6"/>
      <c r="E4089" s="6"/>
      <c r="F4089" s="6"/>
      <c r="G4089" s="6"/>
      <c r="H4089" s="6"/>
      <c r="I4089" s="6"/>
      <c r="J4089" s="6"/>
      <c r="K4089" s="6"/>
      <c r="L4089" s="6"/>
      <c r="M4089" s="6"/>
      <c r="N4089" s="6"/>
      <c r="O4089" s="6"/>
      <c r="P4089" s="6"/>
      <c r="Q4089" s="6"/>
      <c r="R4089" s="6"/>
      <c r="S4089" s="6"/>
      <c r="T4089" s="6"/>
      <c r="U4089" s="6"/>
      <c r="V4089" s="6"/>
      <c r="W4089" s="6"/>
      <c r="X4089" s="6"/>
      <c r="Y4089" s="6"/>
      <c r="Z4089" s="6"/>
      <c r="AA4089" s="6"/>
      <c r="AB4089" s="6"/>
      <c r="AC4089" s="6"/>
      <c r="AD4089" s="6"/>
      <c r="AE4089" s="6"/>
      <c r="AF4089" s="6"/>
      <c r="AG4089" s="6"/>
    </row>
    <row r="4090" spans="1:33">
      <c r="A4090" s="23"/>
      <c r="B4090" s="6"/>
      <c r="C4090" s="6"/>
      <c r="D4090" s="6"/>
      <c r="E4090" s="6"/>
      <c r="F4090" s="6"/>
      <c r="G4090" s="6"/>
      <c r="H4090" s="6"/>
      <c r="I4090" s="6"/>
      <c r="J4090" s="6"/>
      <c r="K4090" s="6"/>
      <c r="L4090" s="6"/>
      <c r="M4090" s="6"/>
      <c r="N4090" s="6"/>
      <c r="O4090" s="6"/>
      <c r="P4090" s="6"/>
      <c r="Q4090" s="6"/>
      <c r="R4090" s="6"/>
      <c r="S4090" s="6"/>
      <c r="T4090" s="6"/>
      <c r="U4090" s="6"/>
      <c r="V4090" s="6"/>
      <c r="W4090" s="6"/>
      <c r="X4090" s="6"/>
      <c r="Y4090" s="6"/>
      <c r="Z4090" s="6"/>
      <c r="AA4090" s="6"/>
      <c r="AB4090" s="6"/>
      <c r="AC4090" s="6"/>
      <c r="AD4090" s="6"/>
      <c r="AE4090" s="6"/>
      <c r="AF4090" s="6"/>
      <c r="AG4090" s="6"/>
    </row>
    <row r="4091" spans="1:33">
      <c r="A4091" s="23"/>
      <c r="B4091" s="6"/>
      <c r="C4091" s="6"/>
      <c r="D4091" s="6"/>
      <c r="E4091" s="6"/>
      <c r="F4091" s="6"/>
      <c r="G4091" s="6"/>
      <c r="H4091" s="6"/>
      <c r="I4091" s="6"/>
      <c r="J4091" s="6"/>
      <c r="K4091" s="6"/>
      <c r="L4091" s="6"/>
      <c r="M4091" s="6"/>
      <c r="N4091" s="6"/>
      <c r="O4091" s="6"/>
      <c r="P4091" s="6"/>
      <c r="Q4091" s="6"/>
      <c r="R4091" s="6"/>
      <c r="S4091" s="6"/>
      <c r="T4091" s="6"/>
      <c r="U4091" s="6"/>
      <c r="V4091" s="6"/>
      <c r="W4091" s="6"/>
      <c r="X4091" s="6"/>
      <c r="Y4091" s="6"/>
      <c r="Z4091" s="6"/>
      <c r="AA4091" s="6"/>
      <c r="AB4091" s="6"/>
      <c r="AC4091" s="6"/>
      <c r="AD4091" s="6"/>
      <c r="AE4091" s="6"/>
      <c r="AF4091" s="6"/>
      <c r="AG4091" s="6"/>
    </row>
    <row r="4092" spans="1:33">
      <c r="A4092" s="23"/>
      <c r="B4092" s="6"/>
      <c r="C4092" s="6"/>
      <c r="D4092" s="6"/>
      <c r="E4092" s="6"/>
      <c r="F4092" s="6"/>
      <c r="G4092" s="6"/>
      <c r="H4092" s="6"/>
      <c r="I4092" s="6"/>
      <c r="J4092" s="6"/>
      <c r="K4092" s="6"/>
      <c r="L4092" s="6"/>
      <c r="M4092" s="6"/>
      <c r="N4092" s="6"/>
      <c r="O4092" s="6"/>
      <c r="P4092" s="6"/>
      <c r="Q4092" s="6"/>
      <c r="R4092" s="6"/>
      <c r="S4092" s="6"/>
      <c r="T4092" s="6"/>
      <c r="U4092" s="6"/>
      <c r="V4092" s="6"/>
      <c r="W4092" s="6"/>
      <c r="X4092" s="6"/>
      <c r="Y4092" s="6"/>
      <c r="Z4092" s="6"/>
      <c r="AA4092" s="6"/>
      <c r="AB4092" s="6"/>
      <c r="AC4092" s="6"/>
      <c r="AD4092" s="6"/>
      <c r="AE4092" s="6"/>
      <c r="AF4092" s="6"/>
      <c r="AG4092" s="6"/>
    </row>
    <row r="4093" spans="1:33">
      <c r="A4093" s="23"/>
      <c r="B4093" s="6"/>
      <c r="C4093" s="6"/>
      <c r="D4093" s="6"/>
      <c r="E4093" s="6"/>
      <c r="F4093" s="6"/>
      <c r="G4093" s="6"/>
      <c r="H4093" s="6"/>
      <c r="I4093" s="6"/>
      <c r="J4093" s="6"/>
      <c r="K4093" s="6"/>
      <c r="L4093" s="6"/>
      <c r="M4093" s="6"/>
      <c r="N4093" s="6"/>
      <c r="O4093" s="6"/>
      <c r="P4093" s="6"/>
      <c r="Q4093" s="6"/>
      <c r="R4093" s="6"/>
      <c r="S4093" s="6"/>
      <c r="T4093" s="6"/>
      <c r="U4093" s="6"/>
      <c r="V4093" s="6"/>
      <c r="W4093" s="6"/>
      <c r="X4093" s="6"/>
      <c r="Y4093" s="6"/>
      <c r="Z4093" s="6"/>
      <c r="AA4093" s="6"/>
      <c r="AB4093" s="6"/>
      <c r="AC4093" s="6"/>
      <c r="AD4093" s="6"/>
      <c r="AE4093" s="6"/>
      <c r="AF4093" s="6"/>
      <c r="AG4093" s="6"/>
    </row>
    <row r="4094" spans="1:33">
      <c r="A4094" s="23"/>
      <c r="B4094" s="6"/>
      <c r="C4094" s="6"/>
      <c r="D4094" s="6"/>
      <c r="E4094" s="6"/>
      <c r="F4094" s="6"/>
      <c r="G4094" s="6"/>
      <c r="H4094" s="6"/>
      <c r="I4094" s="6"/>
      <c r="J4094" s="6"/>
      <c r="K4094" s="6"/>
      <c r="L4094" s="6"/>
      <c r="M4094" s="6"/>
      <c r="N4094" s="6"/>
      <c r="O4094" s="6"/>
      <c r="P4094" s="6"/>
      <c r="Q4094" s="6"/>
      <c r="R4094" s="6"/>
      <c r="S4094" s="6"/>
      <c r="T4094" s="6"/>
      <c r="U4094" s="6"/>
      <c r="V4094" s="6"/>
      <c r="W4094" s="6"/>
      <c r="X4094" s="6"/>
      <c r="Y4094" s="6"/>
      <c r="Z4094" s="6"/>
      <c r="AA4094" s="6"/>
      <c r="AB4094" s="6"/>
      <c r="AC4094" s="6"/>
      <c r="AD4094" s="6"/>
      <c r="AE4094" s="6"/>
      <c r="AF4094" s="6"/>
      <c r="AG4094" s="6"/>
    </row>
    <row r="4095" spans="1:33">
      <c r="A4095" s="23"/>
      <c r="B4095" s="6"/>
      <c r="C4095" s="6"/>
      <c r="D4095" s="6"/>
      <c r="E4095" s="6"/>
      <c r="F4095" s="6"/>
      <c r="G4095" s="6"/>
      <c r="H4095" s="6"/>
      <c r="I4095" s="6"/>
      <c r="J4095" s="6"/>
      <c r="K4095" s="6"/>
      <c r="L4095" s="6"/>
      <c r="M4095" s="6"/>
      <c r="N4095" s="6"/>
      <c r="O4095" s="6"/>
      <c r="P4095" s="6"/>
      <c r="Q4095" s="6"/>
      <c r="R4095" s="6"/>
      <c r="S4095" s="6"/>
      <c r="T4095" s="6"/>
      <c r="U4095" s="6"/>
      <c r="V4095" s="6"/>
      <c r="W4095" s="6"/>
      <c r="X4095" s="6"/>
      <c r="Y4095" s="6"/>
      <c r="Z4095" s="6"/>
      <c r="AA4095" s="6"/>
      <c r="AB4095" s="6"/>
      <c r="AC4095" s="6"/>
      <c r="AD4095" s="6"/>
      <c r="AE4095" s="6"/>
      <c r="AF4095" s="6"/>
      <c r="AG4095" s="6"/>
    </row>
    <row r="4096" spans="1:33">
      <c r="A4096" s="23"/>
      <c r="B4096" s="6"/>
      <c r="C4096" s="6"/>
      <c r="D4096" s="6"/>
      <c r="E4096" s="6"/>
      <c r="F4096" s="6"/>
      <c r="G4096" s="6"/>
      <c r="H4096" s="6"/>
      <c r="I4096" s="6"/>
      <c r="J4096" s="6"/>
      <c r="K4096" s="6"/>
      <c r="L4096" s="6"/>
      <c r="M4096" s="6"/>
      <c r="N4096" s="6"/>
      <c r="O4096" s="6"/>
      <c r="P4096" s="6"/>
      <c r="Q4096" s="6"/>
      <c r="R4096" s="6"/>
      <c r="S4096" s="6"/>
      <c r="T4096" s="6"/>
      <c r="U4096" s="6"/>
      <c r="V4096" s="6"/>
      <c r="W4096" s="6"/>
      <c r="X4096" s="6"/>
      <c r="Y4096" s="6"/>
      <c r="Z4096" s="6"/>
      <c r="AA4096" s="6"/>
      <c r="AB4096" s="6"/>
      <c r="AC4096" s="6"/>
      <c r="AD4096" s="6"/>
      <c r="AE4096" s="6"/>
      <c r="AF4096" s="6"/>
      <c r="AG4096" s="6"/>
    </row>
    <row r="4097" spans="1:33">
      <c r="A4097" s="23"/>
      <c r="B4097" s="6"/>
      <c r="C4097" s="6"/>
      <c r="D4097" s="6"/>
      <c r="E4097" s="6"/>
      <c r="F4097" s="6"/>
      <c r="G4097" s="6"/>
      <c r="H4097" s="6"/>
      <c r="I4097" s="6"/>
      <c r="J4097" s="6"/>
      <c r="K4097" s="6"/>
      <c r="L4097" s="6"/>
      <c r="M4097" s="6"/>
      <c r="N4097" s="6"/>
      <c r="O4097" s="6"/>
      <c r="P4097" s="6"/>
      <c r="Q4097" s="6"/>
      <c r="R4097" s="6"/>
      <c r="S4097" s="6"/>
      <c r="T4097" s="6"/>
      <c r="U4097" s="6"/>
      <c r="V4097" s="6"/>
      <c r="W4097" s="6"/>
      <c r="X4097" s="6"/>
      <c r="Y4097" s="6"/>
      <c r="Z4097" s="6"/>
      <c r="AA4097" s="6"/>
      <c r="AB4097" s="6"/>
      <c r="AC4097" s="6"/>
      <c r="AD4097" s="6"/>
      <c r="AE4097" s="6"/>
      <c r="AF4097" s="6"/>
      <c r="AG4097" s="6"/>
    </row>
    <row r="4098" spans="1:33">
      <c r="A4098" s="23"/>
      <c r="B4098" s="6"/>
      <c r="C4098" s="6"/>
      <c r="D4098" s="6"/>
      <c r="E4098" s="6"/>
      <c r="F4098" s="6"/>
      <c r="G4098" s="6"/>
      <c r="H4098" s="6"/>
      <c r="I4098" s="6"/>
      <c r="J4098" s="6"/>
      <c r="K4098" s="6"/>
      <c r="L4098" s="6"/>
      <c r="M4098" s="6"/>
      <c r="N4098" s="6"/>
      <c r="O4098" s="6"/>
      <c r="P4098" s="6"/>
      <c r="Q4098" s="6"/>
      <c r="R4098" s="6"/>
      <c r="S4098" s="6"/>
      <c r="T4098" s="6"/>
      <c r="U4098" s="6"/>
      <c r="V4098" s="6"/>
      <c r="W4098" s="6"/>
      <c r="X4098" s="6"/>
      <c r="Y4098" s="6"/>
      <c r="Z4098" s="6"/>
      <c r="AA4098" s="6"/>
      <c r="AB4098" s="6"/>
      <c r="AC4098" s="6"/>
      <c r="AD4098" s="6"/>
      <c r="AE4098" s="6"/>
      <c r="AF4098" s="6"/>
      <c r="AG4098" s="6"/>
    </row>
    <row r="4099" spans="1:33">
      <c r="A4099" s="23"/>
      <c r="B4099" s="6"/>
      <c r="C4099" s="6"/>
      <c r="D4099" s="6"/>
      <c r="E4099" s="6"/>
      <c r="F4099" s="6"/>
      <c r="G4099" s="6"/>
      <c r="H4099" s="6"/>
      <c r="I4099" s="6"/>
      <c r="J4099" s="6"/>
      <c r="K4099" s="6"/>
      <c r="L4099" s="6"/>
      <c r="M4099" s="6"/>
      <c r="N4099" s="6"/>
      <c r="O4099" s="6"/>
      <c r="P4099" s="6"/>
      <c r="Q4099" s="6"/>
      <c r="R4099" s="6"/>
      <c r="S4099" s="6"/>
      <c r="T4099" s="6"/>
      <c r="U4099" s="6"/>
      <c r="V4099" s="6"/>
      <c r="W4099" s="6"/>
      <c r="X4099" s="6"/>
      <c r="Y4099" s="6"/>
      <c r="Z4099" s="6"/>
      <c r="AA4099" s="6"/>
      <c r="AB4099" s="6"/>
      <c r="AC4099" s="6"/>
      <c r="AD4099" s="6"/>
      <c r="AE4099" s="6"/>
      <c r="AF4099" s="6"/>
      <c r="AG4099" s="6"/>
    </row>
    <row r="4100" spans="1:33">
      <c r="A4100" s="23"/>
      <c r="B4100" s="6"/>
      <c r="C4100" s="6"/>
      <c r="D4100" s="6"/>
      <c r="E4100" s="6"/>
      <c r="F4100" s="6"/>
      <c r="G4100" s="6"/>
      <c r="H4100" s="6"/>
      <c r="I4100" s="6"/>
      <c r="J4100" s="6"/>
      <c r="K4100" s="6"/>
      <c r="L4100" s="6"/>
      <c r="M4100" s="6"/>
      <c r="N4100" s="6"/>
      <c r="O4100" s="6"/>
      <c r="P4100" s="6"/>
      <c r="Q4100" s="6"/>
      <c r="R4100" s="6"/>
      <c r="S4100" s="6"/>
      <c r="T4100" s="6"/>
      <c r="U4100" s="6"/>
      <c r="V4100" s="6"/>
      <c r="W4100" s="6"/>
      <c r="X4100" s="6"/>
      <c r="Y4100" s="6"/>
      <c r="Z4100" s="6"/>
      <c r="AA4100" s="6"/>
      <c r="AB4100" s="6"/>
      <c r="AC4100" s="6"/>
      <c r="AD4100" s="6"/>
      <c r="AE4100" s="6"/>
      <c r="AF4100" s="6"/>
      <c r="AG4100" s="6"/>
    </row>
    <row r="4101" spans="1:33">
      <c r="A4101" s="23"/>
      <c r="B4101" s="6"/>
      <c r="C4101" s="6"/>
      <c r="D4101" s="6"/>
      <c r="E4101" s="6"/>
      <c r="F4101" s="6"/>
      <c r="G4101" s="6"/>
      <c r="H4101" s="6"/>
      <c r="I4101" s="6"/>
      <c r="J4101" s="6"/>
      <c r="K4101" s="6"/>
      <c r="L4101" s="6"/>
      <c r="M4101" s="6"/>
      <c r="N4101" s="6"/>
      <c r="O4101" s="6"/>
      <c r="P4101" s="6"/>
      <c r="Q4101" s="6"/>
      <c r="R4101" s="6"/>
      <c r="S4101" s="6"/>
      <c r="T4101" s="6"/>
      <c r="U4101" s="6"/>
      <c r="V4101" s="6"/>
      <c r="W4101" s="6"/>
      <c r="X4101" s="6"/>
      <c r="Y4101" s="6"/>
      <c r="Z4101" s="6"/>
      <c r="AA4101" s="6"/>
      <c r="AB4101" s="6"/>
      <c r="AC4101" s="6"/>
      <c r="AD4101" s="6"/>
      <c r="AE4101" s="6"/>
      <c r="AF4101" s="6"/>
      <c r="AG4101" s="6"/>
    </row>
    <row r="4102" spans="1:33">
      <c r="A4102" s="23"/>
      <c r="B4102" s="6"/>
      <c r="C4102" s="6"/>
      <c r="D4102" s="6"/>
      <c r="E4102" s="6"/>
      <c r="F4102" s="6"/>
      <c r="G4102" s="6"/>
      <c r="H4102" s="6"/>
      <c r="I4102" s="6"/>
      <c r="J4102" s="6"/>
      <c r="K4102" s="6"/>
      <c r="L4102" s="6"/>
      <c r="M4102" s="6"/>
      <c r="N4102" s="6"/>
      <c r="O4102" s="6"/>
      <c r="P4102" s="6"/>
      <c r="Q4102" s="6"/>
      <c r="R4102" s="6"/>
      <c r="S4102" s="6"/>
      <c r="T4102" s="6"/>
      <c r="U4102" s="6"/>
      <c r="V4102" s="6"/>
      <c r="W4102" s="6"/>
      <c r="X4102" s="6"/>
      <c r="Y4102" s="6"/>
      <c r="Z4102" s="6"/>
      <c r="AA4102" s="6"/>
      <c r="AB4102" s="6"/>
      <c r="AC4102" s="6"/>
      <c r="AD4102" s="6"/>
      <c r="AE4102" s="6"/>
      <c r="AF4102" s="6"/>
      <c r="AG4102" s="6"/>
    </row>
    <row r="4103" spans="1:33">
      <c r="A4103" s="23"/>
      <c r="B4103" s="6"/>
      <c r="C4103" s="6"/>
      <c r="D4103" s="6"/>
      <c r="E4103" s="6"/>
      <c r="F4103" s="6"/>
      <c r="G4103" s="6"/>
      <c r="H4103" s="6"/>
      <c r="I4103" s="6"/>
      <c r="J4103" s="6"/>
      <c r="K4103" s="6"/>
      <c r="L4103" s="6"/>
      <c r="M4103" s="6"/>
      <c r="N4103" s="6"/>
      <c r="O4103" s="6"/>
      <c r="P4103" s="6"/>
      <c r="Q4103" s="6"/>
      <c r="R4103" s="6"/>
      <c r="S4103" s="6"/>
      <c r="T4103" s="6"/>
      <c r="U4103" s="6"/>
      <c r="V4103" s="6"/>
      <c r="W4103" s="6"/>
      <c r="X4103" s="6"/>
      <c r="Y4103" s="6"/>
      <c r="Z4103" s="6"/>
      <c r="AA4103" s="6"/>
      <c r="AB4103" s="6"/>
      <c r="AC4103" s="6"/>
      <c r="AD4103" s="6"/>
      <c r="AE4103" s="6"/>
      <c r="AF4103" s="6"/>
      <c r="AG4103" s="6"/>
    </row>
    <row r="4104" spans="1:33">
      <c r="A4104" s="23"/>
      <c r="B4104" s="6"/>
      <c r="C4104" s="6"/>
      <c r="D4104" s="6"/>
      <c r="E4104" s="6"/>
      <c r="F4104" s="6"/>
      <c r="G4104" s="6"/>
      <c r="H4104" s="6"/>
      <c r="I4104" s="6"/>
      <c r="J4104" s="6"/>
      <c r="K4104" s="6"/>
      <c r="L4104" s="6"/>
      <c r="M4104" s="6"/>
      <c r="N4104" s="6"/>
      <c r="O4104" s="6"/>
      <c r="P4104" s="6"/>
      <c r="Q4104" s="6"/>
      <c r="R4104" s="6"/>
      <c r="S4104" s="6"/>
      <c r="T4104" s="6"/>
      <c r="U4104" s="6"/>
      <c r="V4104" s="6"/>
      <c r="W4104" s="6"/>
      <c r="X4104" s="6"/>
      <c r="Y4104" s="6"/>
      <c r="Z4104" s="6"/>
      <c r="AA4104" s="6"/>
      <c r="AB4104" s="6"/>
      <c r="AC4104" s="6"/>
      <c r="AD4104" s="6"/>
      <c r="AE4104" s="6"/>
      <c r="AF4104" s="6"/>
      <c r="AG4104" s="6"/>
    </row>
    <row r="4105" spans="1:33">
      <c r="A4105" s="23"/>
      <c r="B4105" s="6"/>
      <c r="C4105" s="6"/>
      <c r="D4105" s="6"/>
      <c r="E4105" s="6"/>
      <c r="F4105" s="6"/>
      <c r="G4105" s="6"/>
      <c r="H4105" s="6"/>
      <c r="I4105" s="6"/>
      <c r="J4105" s="6"/>
      <c r="K4105" s="6"/>
      <c r="L4105" s="6"/>
      <c r="M4105" s="6"/>
      <c r="N4105" s="6"/>
      <c r="O4105" s="6"/>
      <c r="P4105" s="6"/>
      <c r="Q4105" s="6"/>
      <c r="R4105" s="6"/>
      <c r="S4105" s="6"/>
      <c r="T4105" s="6"/>
      <c r="U4105" s="6"/>
      <c r="V4105" s="6"/>
      <c r="W4105" s="6"/>
      <c r="X4105" s="6"/>
      <c r="Y4105" s="6"/>
      <c r="Z4105" s="6"/>
      <c r="AA4105" s="6"/>
      <c r="AB4105" s="6"/>
      <c r="AC4105" s="6"/>
      <c r="AD4105" s="6"/>
      <c r="AE4105" s="6"/>
      <c r="AF4105" s="6"/>
      <c r="AG4105" s="6"/>
    </row>
    <row r="4106" spans="1:33">
      <c r="A4106" s="23"/>
      <c r="B4106" s="6"/>
      <c r="C4106" s="6"/>
      <c r="D4106" s="6"/>
      <c r="E4106" s="6"/>
      <c r="F4106" s="6"/>
      <c r="G4106" s="6"/>
      <c r="H4106" s="6"/>
      <c r="I4106" s="6"/>
      <c r="J4106" s="6"/>
      <c r="K4106" s="6"/>
      <c r="L4106" s="6"/>
      <c r="M4106" s="6"/>
      <c r="N4106" s="6"/>
      <c r="O4106" s="6"/>
      <c r="P4106" s="6"/>
      <c r="Q4106" s="6"/>
      <c r="R4106" s="6"/>
      <c r="S4106" s="6"/>
      <c r="T4106" s="6"/>
      <c r="U4106" s="6"/>
      <c r="V4106" s="6"/>
      <c r="W4106" s="6"/>
      <c r="X4106" s="6"/>
      <c r="Y4106" s="6"/>
      <c r="Z4106" s="6"/>
      <c r="AA4106" s="6"/>
      <c r="AB4106" s="6"/>
      <c r="AC4106" s="6"/>
      <c r="AD4106" s="6"/>
      <c r="AE4106" s="6"/>
      <c r="AF4106" s="6"/>
      <c r="AG4106" s="6"/>
    </row>
    <row r="4107" spans="1:33">
      <c r="A4107" s="23"/>
      <c r="B4107" s="6"/>
      <c r="C4107" s="6"/>
      <c r="D4107" s="6"/>
      <c r="E4107" s="6"/>
      <c r="F4107" s="6"/>
      <c r="G4107" s="6"/>
      <c r="H4107" s="6"/>
      <c r="I4107" s="6"/>
      <c r="J4107" s="6"/>
      <c r="K4107" s="6"/>
      <c r="L4107" s="6"/>
      <c r="M4107" s="6"/>
      <c r="N4107" s="6"/>
      <c r="O4107" s="6"/>
      <c r="P4107" s="6"/>
      <c r="Q4107" s="6"/>
      <c r="R4107" s="6"/>
      <c r="S4107" s="6"/>
      <c r="T4107" s="6"/>
      <c r="U4107" s="6"/>
      <c r="V4107" s="6"/>
      <c r="W4107" s="6"/>
      <c r="X4107" s="6"/>
      <c r="Y4107" s="6"/>
      <c r="Z4107" s="6"/>
      <c r="AA4107" s="6"/>
      <c r="AB4107" s="6"/>
      <c r="AC4107" s="6"/>
      <c r="AD4107" s="6"/>
      <c r="AE4107" s="6"/>
      <c r="AF4107" s="6"/>
      <c r="AG4107" s="6"/>
    </row>
    <row r="4108" spans="1:33">
      <c r="A4108" s="23"/>
      <c r="B4108" s="6"/>
      <c r="C4108" s="6"/>
      <c r="D4108" s="6"/>
      <c r="E4108" s="6"/>
      <c r="F4108" s="6"/>
      <c r="G4108" s="6"/>
      <c r="H4108" s="6"/>
      <c r="I4108" s="6"/>
      <c r="J4108" s="6"/>
      <c r="K4108" s="6"/>
      <c r="L4108" s="6"/>
      <c r="M4108" s="6"/>
      <c r="N4108" s="6"/>
      <c r="O4108" s="6"/>
      <c r="P4108" s="6"/>
      <c r="Q4108" s="6"/>
      <c r="R4108" s="6"/>
      <c r="S4108" s="6"/>
      <c r="T4108" s="6"/>
      <c r="U4108" s="6"/>
      <c r="V4108" s="6"/>
      <c r="W4108" s="6"/>
      <c r="X4108" s="6"/>
      <c r="Y4108" s="6"/>
      <c r="Z4108" s="6"/>
      <c r="AA4108" s="6"/>
      <c r="AB4108" s="6"/>
      <c r="AC4108" s="6"/>
      <c r="AD4108" s="6"/>
      <c r="AE4108" s="6"/>
      <c r="AF4108" s="6"/>
      <c r="AG4108" s="6"/>
    </row>
    <row r="4109" spans="1:33">
      <c r="A4109" s="23"/>
      <c r="B4109" s="6"/>
      <c r="C4109" s="6"/>
      <c r="D4109" s="6"/>
      <c r="E4109" s="6"/>
      <c r="F4109" s="6"/>
      <c r="G4109" s="6"/>
      <c r="H4109" s="6"/>
      <c r="I4109" s="6"/>
      <c r="J4109" s="6"/>
      <c r="K4109" s="6"/>
      <c r="L4109" s="6"/>
      <c r="M4109" s="6"/>
      <c r="N4109" s="6"/>
      <c r="O4109" s="6"/>
      <c r="P4109" s="6"/>
      <c r="Q4109" s="6"/>
      <c r="R4109" s="6"/>
      <c r="S4109" s="6"/>
      <c r="T4109" s="6"/>
      <c r="U4109" s="6"/>
      <c r="V4109" s="6"/>
      <c r="W4109" s="6"/>
      <c r="X4109" s="6"/>
      <c r="Y4109" s="6"/>
      <c r="Z4109" s="6"/>
      <c r="AA4109" s="6"/>
      <c r="AB4109" s="6"/>
      <c r="AC4109" s="6"/>
      <c r="AD4109" s="6"/>
      <c r="AE4109" s="6"/>
      <c r="AF4109" s="6"/>
      <c r="AG4109" s="6"/>
    </row>
    <row r="4110" spans="1:33">
      <c r="A4110" s="23"/>
      <c r="B4110" s="6"/>
      <c r="C4110" s="6"/>
      <c r="D4110" s="6"/>
      <c r="E4110" s="6"/>
      <c r="F4110" s="6"/>
      <c r="G4110" s="6"/>
      <c r="H4110" s="6"/>
      <c r="I4110" s="6"/>
      <c r="J4110" s="6"/>
      <c r="K4110" s="6"/>
      <c r="L4110" s="6"/>
      <c r="M4110" s="6"/>
      <c r="N4110" s="6"/>
      <c r="O4110" s="6"/>
      <c r="P4110" s="6"/>
      <c r="Q4110" s="6"/>
      <c r="R4110" s="6"/>
      <c r="S4110" s="6"/>
      <c r="T4110" s="6"/>
      <c r="U4110" s="6"/>
      <c r="V4110" s="6"/>
      <c r="W4110" s="6"/>
      <c r="X4110" s="6"/>
      <c r="Y4110" s="6"/>
      <c r="Z4110" s="6"/>
      <c r="AA4110" s="6"/>
      <c r="AB4110" s="6"/>
      <c r="AC4110" s="6"/>
      <c r="AD4110" s="6"/>
      <c r="AE4110" s="6"/>
      <c r="AF4110" s="6"/>
      <c r="AG4110" s="6"/>
    </row>
    <row r="4111" spans="1:33">
      <c r="A4111" s="23"/>
      <c r="B4111" s="6"/>
      <c r="C4111" s="6"/>
      <c r="D4111" s="6"/>
      <c r="E4111" s="6"/>
      <c r="F4111" s="6"/>
      <c r="G4111" s="6"/>
      <c r="H4111" s="6"/>
      <c r="I4111" s="6"/>
      <c r="J4111" s="6"/>
      <c r="K4111" s="6"/>
      <c r="L4111" s="6"/>
      <c r="M4111" s="6"/>
      <c r="N4111" s="6"/>
      <c r="O4111" s="6"/>
      <c r="P4111" s="6"/>
      <c r="Q4111" s="6"/>
      <c r="R4111" s="6"/>
      <c r="S4111" s="6"/>
      <c r="T4111" s="6"/>
      <c r="U4111" s="6"/>
      <c r="V4111" s="6"/>
      <c r="W4111" s="6"/>
      <c r="X4111" s="6"/>
      <c r="Y4111" s="6"/>
      <c r="Z4111" s="6"/>
      <c r="AA4111" s="6"/>
      <c r="AB4111" s="6"/>
      <c r="AC4111" s="6"/>
      <c r="AD4111" s="6"/>
      <c r="AE4111" s="6"/>
      <c r="AF4111" s="6"/>
      <c r="AG4111" s="6"/>
    </row>
    <row r="4112" spans="1:33">
      <c r="A4112" s="23"/>
      <c r="B4112" s="6"/>
      <c r="C4112" s="6"/>
      <c r="D4112" s="6"/>
      <c r="E4112" s="6"/>
      <c r="F4112" s="6"/>
      <c r="G4112" s="6"/>
      <c r="H4112" s="6"/>
      <c r="I4112" s="6"/>
      <c r="J4112" s="6"/>
      <c r="K4112" s="6"/>
      <c r="L4112" s="6"/>
      <c r="M4112" s="6"/>
      <c r="N4112" s="6"/>
      <c r="O4112" s="6"/>
      <c r="P4112" s="6"/>
      <c r="Q4112" s="6"/>
      <c r="R4112" s="6"/>
      <c r="S4112" s="6"/>
      <c r="T4112" s="6"/>
      <c r="U4112" s="6"/>
      <c r="V4112" s="6"/>
      <c r="W4112" s="6"/>
      <c r="X4112" s="6"/>
      <c r="Y4112" s="6"/>
      <c r="Z4112" s="6"/>
      <c r="AA4112" s="6"/>
      <c r="AB4112" s="6"/>
      <c r="AC4112" s="6"/>
      <c r="AD4112" s="6"/>
      <c r="AE4112" s="6"/>
      <c r="AF4112" s="6"/>
      <c r="AG4112" s="6"/>
    </row>
    <row r="4113" spans="1:33">
      <c r="A4113" s="23"/>
      <c r="B4113" s="6"/>
      <c r="C4113" s="6"/>
      <c r="D4113" s="6"/>
      <c r="E4113" s="6"/>
      <c r="F4113" s="6"/>
      <c r="G4113" s="6"/>
      <c r="H4113" s="6"/>
      <c r="I4113" s="6"/>
      <c r="J4113" s="6"/>
      <c r="K4113" s="6"/>
      <c r="L4113" s="6"/>
      <c r="M4113" s="6"/>
      <c r="N4113" s="6"/>
      <c r="O4113" s="6"/>
      <c r="P4113" s="6"/>
      <c r="Q4113" s="6"/>
      <c r="R4113" s="6"/>
      <c r="S4113" s="6"/>
      <c r="T4113" s="6"/>
      <c r="U4113" s="6"/>
      <c r="V4113" s="6"/>
      <c r="W4113" s="6"/>
      <c r="X4113" s="6"/>
      <c r="Y4113" s="6"/>
      <c r="Z4113" s="6"/>
      <c r="AA4113" s="6"/>
      <c r="AB4113" s="6"/>
      <c r="AC4113" s="6"/>
      <c r="AD4113" s="6"/>
      <c r="AE4113" s="6"/>
      <c r="AF4113" s="6"/>
      <c r="AG4113" s="6"/>
    </row>
    <row r="4114" spans="1:33">
      <c r="A4114" s="23"/>
      <c r="B4114" s="6"/>
      <c r="C4114" s="6"/>
      <c r="D4114" s="6"/>
      <c r="E4114" s="6"/>
      <c r="F4114" s="6"/>
      <c r="G4114" s="6"/>
      <c r="H4114" s="6"/>
      <c r="I4114" s="6"/>
      <c r="J4114" s="6"/>
      <c r="K4114" s="6"/>
      <c r="L4114" s="6"/>
      <c r="M4114" s="6"/>
      <c r="N4114" s="6"/>
      <c r="O4114" s="6"/>
      <c r="P4114" s="6"/>
      <c r="Q4114" s="6"/>
      <c r="R4114" s="6"/>
      <c r="S4114" s="6"/>
      <c r="T4114" s="6"/>
      <c r="U4114" s="6"/>
      <c r="V4114" s="6"/>
      <c r="W4114" s="6"/>
      <c r="X4114" s="6"/>
      <c r="Y4114" s="6"/>
      <c r="Z4114" s="6"/>
      <c r="AA4114" s="6"/>
      <c r="AB4114" s="6"/>
      <c r="AC4114" s="6"/>
      <c r="AD4114" s="6"/>
      <c r="AE4114" s="6"/>
      <c r="AF4114" s="6"/>
      <c r="AG4114" s="6"/>
    </row>
    <row r="4115" spans="1:33">
      <c r="A4115" s="23"/>
      <c r="B4115" s="6"/>
      <c r="C4115" s="6"/>
      <c r="D4115" s="6"/>
      <c r="E4115" s="6"/>
      <c r="F4115" s="6"/>
      <c r="G4115" s="6"/>
      <c r="H4115" s="6"/>
      <c r="I4115" s="6"/>
      <c r="J4115" s="6"/>
      <c r="K4115" s="6"/>
      <c r="L4115" s="6"/>
      <c r="M4115" s="6"/>
      <c r="N4115" s="6"/>
      <c r="O4115" s="6"/>
      <c r="P4115" s="6"/>
      <c r="Q4115" s="6"/>
      <c r="R4115" s="6"/>
      <c r="S4115" s="6"/>
      <c r="T4115" s="6"/>
      <c r="U4115" s="6"/>
      <c r="V4115" s="6"/>
      <c r="W4115" s="6"/>
      <c r="X4115" s="6"/>
      <c r="Y4115" s="6"/>
      <c r="Z4115" s="6"/>
      <c r="AA4115" s="6"/>
      <c r="AB4115" s="6"/>
      <c r="AC4115" s="6"/>
      <c r="AD4115" s="6"/>
      <c r="AE4115" s="6"/>
      <c r="AF4115" s="6"/>
      <c r="AG4115" s="6"/>
    </row>
    <row r="4116" spans="1:33">
      <c r="A4116" s="23"/>
      <c r="B4116" s="6"/>
      <c r="C4116" s="6"/>
      <c r="D4116" s="6"/>
      <c r="E4116" s="6"/>
      <c r="F4116" s="6"/>
      <c r="G4116" s="6"/>
      <c r="H4116" s="6"/>
      <c r="I4116" s="6"/>
      <c r="J4116" s="6"/>
      <c r="K4116" s="6"/>
      <c r="L4116" s="6"/>
      <c r="M4116" s="6"/>
      <c r="N4116" s="6"/>
      <c r="O4116" s="6"/>
      <c r="P4116" s="6"/>
      <c r="Q4116" s="6"/>
      <c r="R4116" s="6"/>
      <c r="S4116" s="6"/>
      <c r="T4116" s="6"/>
      <c r="U4116" s="6"/>
      <c r="V4116" s="6"/>
      <c r="W4116" s="6"/>
      <c r="X4116" s="6"/>
      <c r="Y4116" s="6"/>
      <c r="Z4116" s="6"/>
      <c r="AA4116" s="6"/>
      <c r="AB4116" s="6"/>
      <c r="AC4116" s="6"/>
      <c r="AD4116" s="6"/>
      <c r="AE4116" s="6"/>
      <c r="AF4116" s="6"/>
      <c r="AG4116" s="6"/>
    </row>
    <row r="4117" spans="1:33">
      <c r="A4117" s="23"/>
      <c r="B4117" s="6"/>
      <c r="C4117" s="6"/>
      <c r="D4117" s="6"/>
      <c r="E4117" s="6"/>
      <c r="F4117" s="6"/>
      <c r="G4117" s="6"/>
      <c r="H4117" s="6"/>
      <c r="I4117" s="6"/>
      <c r="J4117" s="6"/>
      <c r="K4117" s="6"/>
      <c r="L4117" s="6"/>
      <c r="M4117" s="6"/>
      <c r="N4117" s="6"/>
      <c r="O4117" s="6"/>
      <c r="P4117" s="6"/>
      <c r="Q4117" s="6"/>
      <c r="R4117" s="6"/>
      <c r="S4117" s="6"/>
      <c r="T4117" s="6"/>
      <c r="U4117" s="6"/>
      <c r="V4117" s="6"/>
      <c r="W4117" s="6"/>
      <c r="X4117" s="6"/>
      <c r="Y4117" s="6"/>
      <c r="Z4117" s="6"/>
      <c r="AA4117" s="6"/>
      <c r="AB4117" s="6"/>
      <c r="AC4117" s="6"/>
      <c r="AD4117" s="6"/>
      <c r="AE4117" s="6"/>
      <c r="AF4117" s="6"/>
      <c r="AG4117" s="6"/>
    </row>
    <row r="4118" spans="1:33">
      <c r="A4118" s="23"/>
      <c r="B4118" s="6"/>
      <c r="C4118" s="6"/>
      <c r="D4118" s="6"/>
      <c r="E4118" s="6"/>
      <c r="F4118" s="6"/>
      <c r="G4118" s="6"/>
      <c r="H4118" s="6"/>
      <c r="I4118" s="6"/>
      <c r="J4118" s="6"/>
      <c r="K4118" s="6"/>
      <c r="L4118" s="6"/>
      <c r="M4118" s="6"/>
      <c r="N4118" s="6"/>
      <c r="O4118" s="6"/>
      <c r="P4118" s="6"/>
      <c r="Q4118" s="6"/>
      <c r="R4118" s="6"/>
      <c r="S4118" s="6"/>
      <c r="T4118" s="6"/>
      <c r="U4118" s="6"/>
      <c r="V4118" s="6"/>
      <c r="W4118" s="6"/>
      <c r="X4118" s="6"/>
      <c r="Y4118" s="6"/>
      <c r="Z4118" s="6"/>
      <c r="AA4118" s="6"/>
      <c r="AB4118" s="6"/>
      <c r="AC4118" s="6"/>
      <c r="AD4118" s="6"/>
      <c r="AE4118" s="6"/>
      <c r="AF4118" s="6"/>
      <c r="AG4118" s="6"/>
    </row>
    <row r="4119" spans="1:33">
      <c r="A4119" s="23"/>
      <c r="B4119" s="6"/>
      <c r="C4119" s="6"/>
      <c r="D4119" s="6"/>
      <c r="E4119" s="6"/>
      <c r="F4119" s="6"/>
      <c r="G4119" s="6"/>
      <c r="H4119" s="6"/>
      <c r="I4119" s="6"/>
      <c r="J4119" s="6"/>
      <c r="K4119" s="6"/>
      <c r="L4119" s="6"/>
      <c r="M4119" s="6"/>
      <c r="N4119" s="6"/>
      <c r="O4119" s="6"/>
      <c r="P4119" s="6"/>
      <c r="Q4119" s="6"/>
      <c r="R4119" s="6"/>
      <c r="S4119" s="6"/>
      <c r="T4119" s="6"/>
      <c r="U4119" s="6"/>
      <c r="V4119" s="6"/>
      <c r="W4119" s="6"/>
      <c r="X4119" s="6"/>
      <c r="Y4119" s="6"/>
      <c r="Z4119" s="6"/>
      <c r="AA4119" s="6"/>
      <c r="AB4119" s="6"/>
      <c r="AC4119" s="6"/>
      <c r="AD4119" s="6"/>
      <c r="AE4119" s="6"/>
      <c r="AF4119" s="6"/>
      <c r="AG4119" s="6"/>
    </row>
    <row r="4120" spans="1:33">
      <c r="A4120" s="23"/>
      <c r="B4120" s="6"/>
      <c r="C4120" s="6"/>
      <c r="D4120" s="6"/>
      <c r="E4120" s="6"/>
      <c r="F4120" s="6"/>
      <c r="G4120" s="6"/>
      <c r="H4120" s="6"/>
      <c r="I4120" s="6"/>
      <c r="J4120" s="6"/>
      <c r="K4120" s="6"/>
      <c r="L4120" s="6"/>
      <c r="M4120" s="6"/>
      <c r="N4120" s="6"/>
      <c r="O4120" s="6"/>
      <c r="P4120" s="6"/>
      <c r="Q4120" s="6"/>
      <c r="R4120" s="6"/>
      <c r="S4120" s="6"/>
      <c r="T4120" s="6"/>
      <c r="U4120" s="6"/>
      <c r="V4120" s="6"/>
      <c r="W4120" s="6"/>
      <c r="X4120" s="6"/>
      <c r="Y4120" s="6"/>
      <c r="Z4120" s="6"/>
      <c r="AA4120" s="6"/>
      <c r="AB4120" s="6"/>
      <c r="AC4120" s="6"/>
      <c r="AD4120" s="6"/>
      <c r="AE4120" s="6"/>
      <c r="AF4120" s="6"/>
      <c r="AG4120" s="6"/>
    </row>
    <row r="4121" spans="1:33">
      <c r="A4121" s="23"/>
      <c r="B4121" s="6"/>
      <c r="C4121" s="6"/>
      <c r="D4121" s="6"/>
      <c r="E4121" s="6"/>
      <c r="F4121" s="6"/>
      <c r="G4121" s="6"/>
      <c r="H4121" s="6"/>
      <c r="I4121" s="6"/>
      <c r="J4121" s="6"/>
      <c r="K4121" s="6"/>
      <c r="L4121" s="6"/>
      <c r="M4121" s="6"/>
      <c r="N4121" s="6"/>
      <c r="O4121" s="6"/>
      <c r="P4121" s="6"/>
      <c r="Q4121" s="6"/>
      <c r="R4121" s="6"/>
      <c r="S4121" s="6"/>
      <c r="T4121" s="6"/>
      <c r="U4121" s="6"/>
      <c r="V4121" s="6"/>
      <c r="W4121" s="6"/>
      <c r="X4121" s="6"/>
      <c r="Y4121" s="6"/>
      <c r="Z4121" s="6"/>
      <c r="AA4121" s="6"/>
      <c r="AB4121" s="6"/>
      <c r="AC4121" s="6"/>
      <c r="AD4121" s="6"/>
      <c r="AE4121" s="6"/>
      <c r="AF4121" s="6"/>
      <c r="AG4121" s="6"/>
    </row>
    <row r="4122" spans="1:33">
      <c r="A4122" s="23"/>
      <c r="B4122" s="6"/>
      <c r="C4122" s="6"/>
      <c r="D4122" s="6"/>
      <c r="E4122" s="6"/>
      <c r="F4122" s="6"/>
      <c r="G4122" s="6"/>
      <c r="H4122" s="6"/>
      <c r="I4122" s="6"/>
      <c r="J4122" s="6"/>
      <c r="K4122" s="6"/>
      <c r="L4122" s="6"/>
      <c r="M4122" s="6"/>
      <c r="N4122" s="6"/>
      <c r="O4122" s="6"/>
      <c r="P4122" s="6"/>
      <c r="Q4122" s="6"/>
      <c r="R4122" s="6"/>
      <c r="S4122" s="6"/>
      <c r="T4122" s="6"/>
      <c r="U4122" s="6"/>
      <c r="V4122" s="6"/>
      <c r="W4122" s="6"/>
      <c r="X4122" s="6"/>
      <c r="Y4122" s="6"/>
      <c r="Z4122" s="6"/>
      <c r="AA4122" s="6"/>
      <c r="AB4122" s="6"/>
      <c r="AC4122" s="6"/>
      <c r="AD4122" s="6"/>
      <c r="AE4122" s="6"/>
      <c r="AF4122" s="6"/>
      <c r="AG4122" s="6"/>
    </row>
    <row r="4123" spans="1:33">
      <c r="A4123" s="23"/>
      <c r="B4123" s="6"/>
      <c r="C4123" s="6"/>
      <c r="D4123" s="6"/>
      <c r="E4123" s="6"/>
      <c r="F4123" s="6"/>
      <c r="G4123" s="6"/>
      <c r="H4123" s="6"/>
      <c r="I4123" s="6"/>
      <c r="J4123" s="6"/>
      <c r="K4123" s="6"/>
      <c r="L4123" s="6"/>
      <c r="M4123" s="6"/>
      <c r="N4123" s="6"/>
      <c r="O4123" s="6"/>
      <c r="P4123" s="6"/>
      <c r="Q4123" s="6"/>
      <c r="R4123" s="6"/>
      <c r="S4123" s="6"/>
      <c r="T4123" s="6"/>
      <c r="U4123" s="6"/>
      <c r="V4123" s="6"/>
      <c r="W4123" s="6"/>
      <c r="X4123" s="6"/>
      <c r="Y4123" s="6"/>
      <c r="Z4123" s="6"/>
      <c r="AA4123" s="6"/>
      <c r="AB4123" s="6"/>
      <c r="AC4123" s="6"/>
      <c r="AD4123" s="6"/>
      <c r="AE4123" s="6"/>
      <c r="AF4123" s="6"/>
      <c r="AG4123" s="6"/>
    </row>
    <row r="4124" spans="1:33">
      <c r="A4124" s="23"/>
      <c r="B4124" s="6"/>
      <c r="C4124" s="6"/>
      <c r="D4124" s="6"/>
      <c r="E4124" s="6"/>
      <c r="F4124" s="6"/>
      <c r="G4124" s="6"/>
      <c r="H4124" s="6"/>
      <c r="I4124" s="6"/>
      <c r="J4124" s="6"/>
      <c r="K4124" s="6"/>
      <c r="L4124" s="6"/>
      <c r="M4124" s="6"/>
      <c r="N4124" s="6"/>
      <c r="O4124" s="6"/>
      <c r="P4124" s="6"/>
      <c r="Q4124" s="6"/>
      <c r="R4124" s="6"/>
      <c r="S4124" s="6"/>
      <c r="T4124" s="6"/>
      <c r="U4124" s="6"/>
      <c r="V4124" s="6"/>
      <c r="W4124" s="6"/>
      <c r="X4124" s="6"/>
      <c r="Y4124" s="6"/>
      <c r="Z4124" s="6"/>
      <c r="AA4124" s="6"/>
      <c r="AB4124" s="6"/>
      <c r="AC4124" s="6"/>
      <c r="AD4124" s="6"/>
      <c r="AE4124" s="6"/>
      <c r="AF4124" s="6"/>
      <c r="AG4124" s="6"/>
    </row>
    <row r="4125" spans="1:33">
      <c r="A4125" s="23"/>
      <c r="B4125" s="6"/>
      <c r="C4125" s="6"/>
      <c r="D4125" s="6"/>
      <c r="E4125" s="6"/>
      <c r="F4125" s="6"/>
      <c r="G4125" s="6"/>
      <c r="H4125" s="6"/>
      <c r="I4125" s="6"/>
      <c r="J4125" s="6"/>
      <c r="K4125" s="6"/>
      <c r="L4125" s="6"/>
      <c r="M4125" s="6"/>
      <c r="N4125" s="6"/>
      <c r="O4125" s="6"/>
      <c r="P4125" s="6"/>
      <c r="Q4125" s="6"/>
      <c r="R4125" s="6"/>
      <c r="S4125" s="6"/>
      <c r="T4125" s="6"/>
      <c r="U4125" s="6"/>
      <c r="V4125" s="6"/>
      <c r="W4125" s="6"/>
      <c r="X4125" s="6"/>
      <c r="Y4125" s="6"/>
      <c r="Z4125" s="6"/>
      <c r="AA4125" s="6"/>
      <c r="AB4125" s="6"/>
      <c r="AC4125" s="6"/>
      <c r="AD4125" s="6"/>
      <c r="AE4125" s="6"/>
      <c r="AF4125" s="6"/>
      <c r="AG4125" s="6"/>
    </row>
    <row r="4126" spans="1:33">
      <c r="A4126" s="23"/>
      <c r="B4126" s="6"/>
      <c r="C4126" s="6"/>
      <c r="D4126" s="6"/>
      <c r="E4126" s="6"/>
      <c r="F4126" s="6"/>
      <c r="G4126" s="6"/>
      <c r="H4126" s="6"/>
      <c r="I4126" s="6"/>
      <c r="J4126" s="6"/>
      <c r="K4126" s="6"/>
      <c r="L4126" s="6"/>
      <c r="M4126" s="6"/>
      <c r="N4126" s="6"/>
      <c r="O4126" s="6"/>
      <c r="P4126" s="6"/>
      <c r="Q4126" s="6"/>
      <c r="R4126" s="6"/>
      <c r="S4126" s="6"/>
      <c r="T4126" s="6"/>
      <c r="U4126" s="6"/>
      <c r="V4126" s="6"/>
      <c r="W4126" s="6"/>
      <c r="X4126" s="6"/>
      <c r="Y4126" s="6"/>
      <c r="Z4126" s="6"/>
      <c r="AA4126" s="6"/>
      <c r="AB4126" s="6"/>
      <c r="AC4126" s="6"/>
      <c r="AD4126" s="6"/>
      <c r="AE4126" s="6"/>
      <c r="AF4126" s="6"/>
      <c r="AG4126" s="6"/>
    </row>
    <row r="4127" spans="1:33">
      <c r="A4127" s="23"/>
      <c r="B4127" s="6"/>
      <c r="C4127" s="6"/>
      <c r="D4127" s="6"/>
      <c r="E4127" s="6"/>
      <c r="F4127" s="6"/>
      <c r="G4127" s="6"/>
      <c r="H4127" s="6"/>
      <c r="I4127" s="6"/>
      <c r="J4127" s="6"/>
      <c r="K4127" s="6"/>
      <c r="L4127" s="6"/>
      <c r="M4127" s="6"/>
      <c r="N4127" s="6"/>
      <c r="O4127" s="6"/>
      <c r="P4127" s="6"/>
      <c r="Q4127" s="6"/>
      <c r="R4127" s="6"/>
      <c r="S4127" s="6"/>
      <c r="T4127" s="6"/>
      <c r="U4127" s="6"/>
      <c r="V4127" s="6"/>
      <c r="W4127" s="6"/>
      <c r="X4127" s="6"/>
      <c r="Y4127" s="6"/>
      <c r="Z4127" s="6"/>
      <c r="AA4127" s="6"/>
      <c r="AB4127" s="6"/>
      <c r="AC4127" s="6"/>
      <c r="AD4127" s="6"/>
      <c r="AE4127" s="6"/>
      <c r="AF4127" s="6"/>
      <c r="AG4127" s="6"/>
    </row>
    <row r="4128" spans="1:33">
      <c r="A4128" s="23"/>
      <c r="B4128" s="6"/>
      <c r="C4128" s="6"/>
      <c r="D4128" s="6"/>
      <c r="E4128" s="6"/>
      <c r="F4128" s="6"/>
      <c r="G4128" s="6"/>
      <c r="H4128" s="6"/>
      <c r="I4128" s="6"/>
      <c r="J4128" s="6"/>
      <c r="K4128" s="6"/>
      <c r="L4128" s="6"/>
      <c r="M4128" s="6"/>
      <c r="N4128" s="6"/>
      <c r="O4128" s="6"/>
      <c r="P4128" s="6"/>
      <c r="Q4128" s="6"/>
      <c r="R4128" s="6"/>
      <c r="S4128" s="6"/>
      <c r="T4128" s="6"/>
      <c r="U4128" s="6"/>
      <c r="V4128" s="6"/>
      <c r="W4128" s="6"/>
      <c r="X4128" s="6"/>
      <c r="Y4128" s="6"/>
      <c r="Z4128" s="6"/>
      <c r="AA4128" s="6"/>
      <c r="AB4128" s="6"/>
      <c r="AC4128" s="6"/>
      <c r="AD4128" s="6"/>
      <c r="AE4128" s="6"/>
      <c r="AF4128" s="6"/>
      <c r="AG4128" s="6"/>
    </row>
    <row r="4129" spans="1:33">
      <c r="A4129" s="23"/>
      <c r="B4129" s="6"/>
      <c r="C4129" s="6"/>
      <c r="D4129" s="6"/>
      <c r="E4129" s="6"/>
      <c r="F4129" s="6"/>
      <c r="G4129" s="6"/>
      <c r="H4129" s="6"/>
      <c r="I4129" s="6"/>
      <c r="J4129" s="6"/>
      <c r="K4129" s="6"/>
      <c r="L4129" s="6"/>
      <c r="M4129" s="6"/>
      <c r="N4129" s="6"/>
      <c r="O4129" s="6"/>
      <c r="P4129" s="6"/>
      <c r="Q4129" s="6"/>
      <c r="R4129" s="6"/>
      <c r="S4129" s="6"/>
      <c r="T4129" s="6"/>
      <c r="U4129" s="6"/>
      <c r="V4129" s="6"/>
      <c r="W4129" s="6"/>
      <c r="X4129" s="6"/>
      <c r="Y4129" s="6"/>
      <c r="Z4129" s="6"/>
      <c r="AA4129" s="6"/>
      <c r="AB4129" s="6"/>
      <c r="AC4129" s="6"/>
      <c r="AD4129" s="6"/>
      <c r="AE4129" s="6"/>
      <c r="AF4129" s="6"/>
      <c r="AG4129" s="6"/>
    </row>
    <row r="4130" spans="1:33">
      <c r="A4130" s="23"/>
      <c r="B4130" s="6"/>
      <c r="C4130" s="6"/>
      <c r="D4130" s="6"/>
      <c r="E4130" s="6"/>
      <c r="F4130" s="6"/>
      <c r="G4130" s="6"/>
      <c r="H4130" s="6"/>
      <c r="I4130" s="6"/>
      <c r="J4130" s="6"/>
      <c r="K4130" s="6"/>
      <c r="L4130" s="6"/>
      <c r="M4130" s="6"/>
      <c r="N4130" s="6"/>
      <c r="O4130" s="6"/>
      <c r="P4130" s="6"/>
      <c r="Q4130" s="6"/>
      <c r="R4130" s="6"/>
      <c r="S4130" s="6"/>
      <c r="T4130" s="6"/>
      <c r="U4130" s="6"/>
      <c r="V4130" s="6"/>
      <c r="W4130" s="6"/>
      <c r="X4130" s="6"/>
      <c r="Y4130" s="6"/>
      <c r="Z4130" s="6"/>
      <c r="AA4130" s="6"/>
      <c r="AB4130" s="6"/>
      <c r="AC4130" s="6"/>
      <c r="AD4130" s="6"/>
      <c r="AE4130" s="6"/>
      <c r="AF4130" s="6"/>
      <c r="AG4130" s="6"/>
    </row>
    <row r="4131" spans="1:33">
      <c r="A4131" s="23"/>
      <c r="B4131" s="6"/>
      <c r="C4131" s="6"/>
      <c r="D4131" s="6"/>
      <c r="E4131" s="6"/>
      <c r="F4131" s="6"/>
      <c r="G4131" s="6"/>
      <c r="H4131" s="6"/>
      <c r="I4131" s="6"/>
      <c r="J4131" s="6"/>
      <c r="K4131" s="6"/>
      <c r="L4131" s="6"/>
      <c r="M4131" s="6"/>
      <c r="N4131" s="6"/>
      <c r="O4131" s="6"/>
      <c r="P4131" s="6"/>
      <c r="Q4131" s="6"/>
      <c r="R4131" s="6"/>
      <c r="S4131" s="6"/>
      <c r="T4131" s="6"/>
      <c r="U4131" s="6"/>
      <c r="V4131" s="6"/>
      <c r="W4131" s="6"/>
      <c r="X4131" s="6"/>
      <c r="Y4131" s="6"/>
      <c r="Z4131" s="6"/>
      <c r="AA4131" s="6"/>
      <c r="AB4131" s="6"/>
      <c r="AC4131" s="6"/>
      <c r="AD4131" s="6"/>
      <c r="AE4131" s="6"/>
      <c r="AF4131" s="6"/>
      <c r="AG4131" s="6"/>
    </row>
    <row r="4132" spans="1:33">
      <c r="A4132" s="23"/>
      <c r="B4132" s="6"/>
      <c r="C4132" s="6"/>
      <c r="D4132" s="6"/>
      <c r="E4132" s="6"/>
      <c r="F4132" s="6"/>
      <c r="G4132" s="6"/>
      <c r="H4132" s="6"/>
      <c r="I4132" s="6"/>
      <c r="J4132" s="6"/>
      <c r="K4132" s="6"/>
      <c r="L4132" s="6"/>
      <c r="M4132" s="6"/>
      <c r="N4132" s="6"/>
      <c r="O4132" s="6"/>
      <c r="P4132" s="6"/>
      <c r="Q4132" s="6"/>
      <c r="R4132" s="6"/>
      <c r="S4132" s="6"/>
      <c r="T4132" s="6"/>
      <c r="U4132" s="6"/>
      <c r="V4132" s="6"/>
      <c r="W4132" s="6"/>
      <c r="X4132" s="6"/>
      <c r="Y4132" s="6"/>
      <c r="Z4132" s="6"/>
      <c r="AA4132" s="6"/>
      <c r="AB4132" s="6"/>
      <c r="AC4132" s="6"/>
      <c r="AD4132" s="6"/>
      <c r="AE4132" s="6"/>
      <c r="AF4132" s="6"/>
      <c r="AG4132" s="6"/>
    </row>
    <row r="4133" spans="1:33">
      <c r="A4133" s="23"/>
      <c r="B4133" s="6"/>
      <c r="C4133" s="6"/>
      <c r="D4133" s="6"/>
      <c r="E4133" s="6"/>
      <c r="F4133" s="6"/>
      <c r="G4133" s="6"/>
      <c r="H4133" s="6"/>
      <c r="I4133" s="6"/>
      <c r="J4133" s="6"/>
      <c r="K4133" s="6"/>
      <c r="L4133" s="6"/>
      <c r="M4133" s="6"/>
      <c r="N4133" s="6"/>
      <c r="O4133" s="6"/>
      <c r="P4133" s="6"/>
      <c r="Q4133" s="6"/>
      <c r="R4133" s="6"/>
      <c r="S4133" s="6"/>
      <c r="T4133" s="6"/>
      <c r="U4133" s="6"/>
      <c r="V4133" s="6"/>
      <c r="W4133" s="6"/>
      <c r="X4133" s="6"/>
      <c r="Y4133" s="6"/>
      <c r="Z4133" s="6"/>
      <c r="AA4133" s="6"/>
      <c r="AB4133" s="6"/>
      <c r="AC4133" s="6"/>
      <c r="AD4133" s="6"/>
      <c r="AE4133" s="6"/>
      <c r="AF4133" s="6"/>
      <c r="AG4133" s="6"/>
    </row>
    <row r="4134" spans="1:33">
      <c r="A4134" s="23"/>
      <c r="B4134" s="6"/>
      <c r="C4134" s="6"/>
      <c r="D4134" s="6"/>
      <c r="E4134" s="6"/>
      <c r="F4134" s="6"/>
      <c r="G4134" s="6"/>
      <c r="H4134" s="6"/>
      <c r="I4134" s="6"/>
      <c r="J4134" s="6"/>
      <c r="K4134" s="6"/>
      <c r="L4134" s="6"/>
      <c r="M4134" s="6"/>
      <c r="N4134" s="6"/>
      <c r="O4134" s="6"/>
      <c r="P4134" s="6"/>
      <c r="Q4134" s="6"/>
      <c r="R4134" s="6"/>
      <c r="S4134" s="6"/>
      <c r="T4134" s="6"/>
      <c r="U4134" s="6"/>
      <c r="V4134" s="6"/>
      <c r="W4134" s="6"/>
      <c r="X4134" s="6"/>
      <c r="Y4134" s="6"/>
      <c r="Z4134" s="6"/>
      <c r="AA4134" s="6"/>
      <c r="AB4134" s="6"/>
      <c r="AC4134" s="6"/>
      <c r="AD4134" s="6"/>
      <c r="AE4134" s="6"/>
      <c r="AF4134" s="6"/>
      <c r="AG4134" s="6"/>
    </row>
    <row r="4135" spans="1:33">
      <c r="A4135" s="23"/>
      <c r="B4135" s="6"/>
      <c r="C4135" s="6"/>
      <c r="D4135" s="6"/>
      <c r="E4135" s="6"/>
      <c r="F4135" s="6"/>
      <c r="G4135" s="6"/>
      <c r="H4135" s="6"/>
      <c r="I4135" s="6"/>
      <c r="J4135" s="6"/>
      <c r="K4135" s="6"/>
      <c r="L4135" s="6"/>
      <c r="M4135" s="6"/>
      <c r="N4135" s="6"/>
      <c r="O4135" s="6"/>
      <c r="P4135" s="6"/>
      <c r="Q4135" s="6"/>
      <c r="R4135" s="6"/>
      <c r="S4135" s="6"/>
      <c r="T4135" s="6"/>
      <c r="U4135" s="6"/>
      <c r="V4135" s="6"/>
      <c r="W4135" s="6"/>
      <c r="X4135" s="6"/>
      <c r="Y4135" s="6"/>
      <c r="Z4135" s="6"/>
      <c r="AA4135" s="6"/>
      <c r="AB4135" s="6"/>
      <c r="AC4135" s="6"/>
      <c r="AD4135" s="6"/>
      <c r="AE4135" s="6"/>
      <c r="AF4135" s="6"/>
      <c r="AG4135" s="6"/>
    </row>
    <row r="4136" spans="1:33">
      <c r="A4136" s="23"/>
      <c r="B4136" s="6"/>
      <c r="C4136" s="6"/>
      <c r="D4136" s="6"/>
      <c r="E4136" s="6"/>
      <c r="F4136" s="6"/>
      <c r="G4136" s="6"/>
      <c r="H4136" s="6"/>
      <c r="I4136" s="6"/>
      <c r="J4136" s="6"/>
      <c r="K4136" s="6"/>
      <c r="L4136" s="6"/>
      <c r="M4136" s="6"/>
      <c r="N4136" s="6"/>
      <c r="O4136" s="6"/>
      <c r="P4136" s="6"/>
      <c r="Q4136" s="6"/>
      <c r="R4136" s="6"/>
      <c r="S4136" s="6"/>
      <c r="T4136" s="6"/>
      <c r="U4136" s="6"/>
      <c r="V4136" s="6"/>
      <c r="W4136" s="6"/>
      <c r="X4136" s="6"/>
      <c r="Y4136" s="6"/>
      <c r="Z4136" s="6"/>
      <c r="AA4136" s="6"/>
      <c r="AB4136" s="6"/>
      <c r="AC4136" s="6"/>
      <c r="AD4136" s="6"/>
      <c r="AE4136" s="6"/>
      <c r="AF4136" s="6"/>
      <c r="AG4136" s="6"/>
    </row>
    <row r="4137" spans="1:33">
      <c r="A4137" s="23"/>
      <c r="B4137" s="6"/>
      <c r="C4137" s="6"/>
      <c r="D4137" s="6"/>
      <c r="E4137" s="6"/>
      <c r="F4137" s="6"/>
      <c r="G4137" s="6"/>
      <c r="H4137" s="6"/>
      <c r="I4137" s="6"/>
      <c r="J4137" s="6"/>
      <c r="K4137" s="6"/>
      <c r="L4137" s="6"/>
      <c r="M4137" s="6"/>
      <c r="N4137" s="6"/>
      <c r="O4137" s="6"/>
      <c r="P4137" s="6"/>
      <c r="Q4137" s="6"/>
      <c r="R4137" s="6"/>
      <c r="S4137" s="6"/>
      <c r="T4137" s="6"/>
      <c r="U4137" s="6"/>
      <c r="V4137" s="6"/>
      <c r="W4137" s="6"/>
      <c r="X4137" s="6"/>
      <c r="Y4137" s="6"/>
      <c r="Z4137" s="6"/>
      <c r="AA4137" s="6"/>
      <c r="AB4137" s="6"/>
      <c r="AC4137" s="6"/>
      <c r="AD4137" s="6"/>
      <c r="AE4137" s="6"/>
      <c r="AF4137" s="6"/>
      <c r="AG4137" s="6"/>
    </row>
    <row r="4138" spans="1:33">
      <c r="A4138" s="23"/>
      <c r="B4138" s="6"/>
      <c r="C4138" s="6"/>
      <c r="D4138" s="6"/>
      <c r="E4138" s="6"/>
      <c r="F4138" s="6"/>
      <c r="G4138" s="6"/>
      <c r="H4138" s="6"/>
      <c r="I4138" s="6"/>
      <c r="J4138" s="6"/>
      <c r="K4138" s="6"/>
      <c r="L4138" s="6"/>
      <c r="M4138" s="6"/>
      <c r="N4138" s="6"/>
      <c r="O4138" s="6"/>
      <c r="P4138" s="6"/>
      <c r="Q4138" s="6"/>
      <c r="R4138" s="6"/>
      <c r="S4138" s="6"/>
      <c r="T4138" s="6"/>
      <c r="U4138" s="6"/>
      <c r="V4138" s="6"/>
      <c r="W4138" s="6"/>
      <c r="X4138" s="6"/>
      <c r="Y4138" s="6"/>
      <c r="Z4138" s="6"/>
      <c r="AA4138" s="6"/>
      <c r="AB4138" s="6"/>
      <c r="AC4138" s="6"/>
      <c r="AD4138" s="6"/>
      <c r="AE4138" s="6"/>
      <c r="AF4138" s="6"/>
      <c r="AG4138" s="6"/>
    </row>
    <row r="4139" spans="1:33">
      <c r="A4139" s="23"/>
      <c r="B4139" s="6"/>
      <c r="C4139" s="6"/>
      <c r="D4139" s="6"/>
      <c r="E4139" s="6"/>
      <c r="F4139" s="6"/>
      <c r="G4139" s="6"/>
      <c r="H4139" s="6"/>
      <c r="I4139" s="6"/>
      <c r="J4139" s="6"/>
      <c r="K4139" s="6"/>
      <c r="L4139" s="6"/>
      <c r="M4139" s="6"/>
      <c r="N4139" s="6"/>
      <c r="O4139" s="6"/>
      <c r="P4139" s="6"/>
      <c r="Q4139" s="6"/>
      <c r="R4139" s="6"/>
      <c r="S4139" s="6"/>
      <c r="T4139" s="6"/>
      <c r="U4139" s="6"/>
      <c r="V4139" s="6"/>
      <c r="W4139" s="6"/>
      <c r="X4139" s="6"/>
      <c r="Y4139" s="6"/>
      <c r="Z4139" s="6"/>
      <c r="AA4139" s="6"/>
      <c r="AB4139" s="6"/>
      <c r="AC4139" s="6"/>
      <c r="AD4139" s="6"/>
      <c r="AE4139" s="6"/>
      <c r="AF4139" s="6"/>
      <c r="AG4139" s="6"/>
    </row>
    <row r="4140" spans="1:33">
      <c r="A4140" s="23"/>
      <c r="B4140" s="6"/>
      <c r="C4140" s="6"/>
      <c r="D4140" s="6"/>
      <c r="E4140" s="6"/>
      <c r="F4140" s="6"/>
      <c r="G4140" s="6"/>
      <c r="H4140" s="6"/>
      <c r="I4140" s="6"/>
      <c r="J4140" s="6"/>
      <c r="K4140" s="6"/>
      <c r="L4140" s="6"/>
      <c r="M4140" s="6"/>
      <c r="N4140" s="6"/>
      <c r="O4140" s="6"/>
      <c r="P4140" s="6"/>
      <c r="Q4140" s="6"/>
      <c r="R4140" s="6"/>
      <c r="S4140" s="6"/>
      <c r="T4140" s="6"/>
      <c r="U4140" s="6"/>
      <c r="V4140" s="6"/>
      <c r="W4140" s="6"/>
      <c r="X4140" s="6"/>
      <c r="Y4140" s="6"/>
      <c r="Z4140" s="6"/>
      <c r="AA4140" s="6"/>
      <c r="AB4140" s="6"/>
      <c r="AC4140" s="6"/>
      <c r="AD4140" s="6"/>
      <c r="AE4140" s="6"/>
      <c r="AF4140" s="6"/>
      <c r="AG4140" s="6"/>
    </row>
    <row r="4141" spans="1:33">
      <c r="A4141" s="23"/>
      <c r="B4141" s="6"/>
      <c r="C4141" s="6"/>
      <c r="D4141" s="6"/>
      <c r="E4141" s="6"/>
      <c r="F4141" s="6"/>
      <c r="G4141" s="6"/>
      <c r="H4141" s="6"/>
      <c r="I4141" s="6"/>
      <c r="J4141" s="6"/>
      <c r="K4141" s="6"/>
      <c r="L4141" s="6"/>
      <c r="M4141" s="6"/>
      <c r="N4141" s="6"/>
      <c r="O4141" s="6"/>
      <c r="P4141" s="6"/>
      <c r="Q4141" s="6"/>
      <c r="R4141" s="6"/>
      <c r="S4141" s="6"/>
      <c r="T4141" s="6"/>
      <c r="U4141" s="6"/>
      <c r="V4141" s="6"/>
      <c r="W4141" s="6"/>
      <c r="X4141" s="6"/>
      <c r="Y4141" s="6"/>
      <c r="Z4141" s="6"/>
      <c r="AA4141" s="6"/>
      <c r="AB4141" s="6"/>
      <c r="AC4141" s="6"/>
      <c r="AD4141" s="6"/>
      <c r="AE4141" s="6"/>
      <c r="AF4141" s="6"/>
      <c r="AG4141" s="6"/>
    </row>
    <row r="4142" spans="1:33">
      <c r="A4142" s="23"/>
      <c r="B4142" s="6"/>
      <c r="C4142" s="6"/>
      <c r="D4142" s="6"/>
      <c r="E4142" s="6"/>
      <c r="F4142" s="6"/>
      <c r="G4142" s="6"/>
      <c r="H4142" s="6"/>
      <c r="I4142" s="6"/>
      <c r="J4142" s="6"/>
      <c r="K4142" s="6"/>
      <c r="L4142" s="6"/>
      <c r="M4142" s="6"/>
      <c r="N4142" s="6"/>
      <c r="O4142" s="6"/>
      <c r="P4142" s="6"/>
      <c r="Q4142" s="6"/>
      <c r="R4142" s="6"/>
      <c r="S4142" s="6"/>
      <c r="T4142" s="6"/>
      <c r="U4142" s="6"/>
      <c r="V4142" s="6"/>
      <c r="W4142" s="6"/>
      <c r="X4142" s="6"/>
      <c r="Y4142" s="6"/>
      <c r="Z4142" s="6"/>
      <c r="AA4142" s="6"/>
      <c r="AB4142" s="6"/>
      <c r="AC4142" s="6"/>
      <c r="AD4142" s="6"/>
      <c r="AE4142" s="6"/>
      <c r="AF4142" s="6"/>
      <c r="AG4142" s="6"/>
    </row>
    <row r="4143" spans="1:33">
      <c r="A4143" s="23"/>
      <c r="B4143" s="6"/>
      <c r="C4143" s="6"/>
      <c r="D4143" s="6"/>
      <c r="E4143" s="6"/>
      <c r="F4143" s="6"/>
      <c r="G4143" s="6"/>
      <c r="H4143" s="6"/>
      <c r="I4143" s="6"/>
      <c r="J4143" s="6"/>
      <c r="K4143" s="6"/>
      <c r="L4143" s="6"/>
      <c r="M4143" s="6"/>
      <c r="N4143" s="6"/>
      <c r="O4143" s="6"/>
      <c r="P4143" s="6"/>
      <c r="Q4143" s="6"/>
      <c r="R4143" s="6"/>
      <c r="S4143" s="6"/>
      <c r="T4143" s="6"/>
      <c r="U4143" s="6"/>
      <c r="V4143" s="6"/>
      <c r="W4143" s="6"/>
      <c r="X4143" s="6"/>
      <c r="Y4143" s="6"/>
      <c r="Z4143" s="6"/>
      <c r="AA4143" s="6"/>
      <c r="AB4143" s="6"/>
      <c r="AC4143" s="6"/>
      <c r="AD4143" s="6"/>
      <c r="AE4143" s="6"/>
      <c r="AF4143" s="6"/>
      <c r="AG4143" s="6"/>
    </row>
    <row r="4144" spans="1:33">
      <c r="A4144" s="23"/>
      <c r="B4144" s="6"/>
      <c r="C4144" s="6"/>
      <c r="D4144" s="6"/>
      <c r="E4144" s="6"/>
      <c r="F4144" s="6"/>
      <c r="G4144" s="6"/>
      <c r="H4144" s="6"/>
      <c r="I4144" s="6"/>
      <c r="J4144" s="6"/>
      <c r="K4144" s="6"/>
      <c r="L4144" s="6"/>
      <c r="M4144" s="6"/>
      <c r="N4144" s="6"/>
      <c r="O4144" s="6"/>
      <c r="P4144" s="6"/>
      <c r="Q4144" s="6"/>
      <c r="R4144" s="6"/>
      <c r="S4144" s="6"/>
      <c r="T4144" s="6"/>
      <c r="U4144" s="6"/>
      <c r="V4144" s="6"/>
      <c r="W4144" s="6"/>
      <c r="X4144" s="6"/>
      <c r="Y4144" s="6"/>
      <c r="Z4144" s="6"/>
      <c r="AA4144" s="6"/>
      <c r="AB4144" s="6"/>
      <c r="AC4144" s="6"/>
      <c r="AD4144" s="6"/>
      <c r="AE4144" s="6"/>
      <c r="AF4144" s="6"/>
      <c r="AG4144" s="6"/>
    </row>
    <row r="4145" spans="1:33">
      <c r="A4145" s="23"/>
      <c r="B4145" s="6"/>
      <c r="C4145" s="6"/>
      <c r="D4145" s="6"/>
      <c r="E4145" s="6"/>
      <c r="F4145" s="6"/>
      <c r="G4145" s="6"/>
      <c r="H4145" s="6"/>
      <c r="I4145" s="6"/>
      <c r="J4145" s="6"/>
      <c r="K4145" s="6"/>
      <c r="L4145" s="6"/>
      <c r="M4145" s="6"/>
      <c r="N4145" s="6"/>
      <c r="O4145" s="6"/>
      <c r="P4145" s="6"/>
      <c r="Q4145" s="6"/>
      <c r="R4145" s="6"/>
      <c r="S4145" s="6"/>
      <c r="T4145" s="6"/>
      <c r="U4145" s="6"/>
      <c r="V4145" s="6"/>
      <c r="W4145" s="6"/>
      <c r="X4145" s="6"/>
      <c r="Y4145" s="6"/>
      <c r="Z4145" s="6"/>
      <c r="AA4145" s="6"/>
      <c r="AB4145" s="6"/>
      <c r="AC4145" s="6"/>
      <c r="AD4145" s="6"/>
      <c r="AE4145" s="6"/>
      <c r="AF4145" s="6"/>
      <c r="AG4145" s="6"/>
    </row>
    <row r="4146" spans="1:33">
      <c r="A4146" s="23"/>
      <c r="B4146" s="6"/>
      <c r="C4146" s="6"/>
      <c r="D4146" s="6"/>
      <c r="E4146" s="6"/>
      <c r="F4146" s="6"/>
      <c r="G4146" s="6"/>
      <c r="H4146" s="6"/>
      <c r="I4146" s="6"/>
      <c r="J4146" s="6"/>
      <c r="K4146" s="6"/>
      <c r="L4146" s="6"/>
      <c r="M4146" s="6"/>
      <c r="N4146" s="6"/>
      <c r="O4146" s="6"/>
      <c r="P4146" s="6"/>
      <c r="Q4146" s="6"/>
      <c r="R4146" s="6"/>
      <c r="S4146" s="6"/>
      <c r="T4146" s="6"/>
      <c r="U4146" s="6"/>
      <c r="V4146" s="6"/>
      <c r="W4146" s="6"/>
      <c r="X4146" s="6"/>
      <c r="Y4146" s="6"/>
      <c r="Z4146" s="6"/>
      <c r="AA4146" s="6"/>
      <c r="AB4146" s="6"/>
      <c r="AC4146" s="6"/>
      <c r="AD4146" s="6"/>
      <c r="AE4146" s="6"/>
      <c r="AF4146" s="6"/>
      <c r="AG4146" s="6"/>
    </row>
    <row r="4147" spans="1:33">
      <c r="A4147" s="23"/>
      <c r="B4147" s="6"/>
      <c r="C4147" s="6"/>
      <c r="D4147" s="6"/>
      <c r="E4147" s="6"/>
      <c r="F4147" s="6"/>
      <c r="G4147" s="6"/>
      <c r="H4147" s="6"/>
      <c r="I4147" s="6"/>
      <c r="J4147" s="6"/>
      <c r="K4147" s="6"/>
      <c r="L4147" s="6"/>
      <c r="M4147" s="6"/>
      <c r="N4147" s="6"/>
      <c r="O4147" s="6"/>
      <c r="P4147" s="6"/>
      <c r="Q4147" s="6"/>
      <c r="R4147" s="6"/>
      <c r="S4147" s="6"/>
      <c r="T4147" s="6"/>
      <c r="U4147" s="6"/>
      <c r="V4147" s="6"/>
      <c r="W4147" s="6"/>
      <c r="X4147" s="6"/>
      <c r="Y4147" s="6"/>
      <c r="Z4147" s="6"/>
      <c r="AA4147" s="6"/>
      <c r="AB4147" s="6"/>
      <c r="AC4147" s="6"/>
      <c r="AD4147" s="6"/>
      <c r="AE4147" s="6"/>
      <c r="AF4147" s="6"/>
      <c r="AG4147" s="6"/>
    </row>
    <row r="4148" spans="1:33">
      <c r="A4148" s="23"/>
      <c r="B4148" s="6"/>
      <c r="C4148" s="6"/>
      <c r="D4148" s="6"/>
      <c r="E4148" s="6"/>
      <c r="F4148" s="6"/>
      <c r="G4148" s="6"/>
      <c r="H4148" s="6"/>
      <c r="I4148" s="6"/>
      <c r="J4148" s="6"/>
      <c r="K4148" s="6"/>
      <c r="L4148" s="6"/>
      <c r="M4148" s="6"/>
      <c r="N4148" s="6"/>
      <c r="O4148" s="6"/>
      <c r="P4148" s="6"/>
      <c r="Q4148" s="6"/>
      <c r="R4148" s="6"/>
      <c r="S4148" s="6"/>
      <c r="T4148" s="6"/>
      <c r="U4148" s="6"/>
      <c r="V4148" s="6"/>
      <c r="W4148" s="6"/>
      <c r="X4148" s="6"/>
      <c r="Y4148" s="6"/>
      <c r="Z4148" s="6"/>
      <c r="AA4148" s="6"/>
      <c r="AB4148" s="6"/>
      <c r="AC4148" s="6"/>
      <c r="AD4148" s="6"/>
      <c r="AE4148" s="6"/>
      <c r="AF4148" s="6"/>
      <c r="AG4148" s="6"/>
    </row>
    <row r="4149" spans="1:33">
      <c r="A4149" s="23"/>
      <c r="B4149" s="6"/>
      <c r="C4149" s="6"/>
      <c r="D4149" s="6"/>
      <c r="E4149" s="6"/>
      <c r="F4149" s="6"/>
      <c r="G4149" s="6"/>
      <c r="H4149" s="6"/>
      <c r="I4149" s="6"/>
      <c r="J4149" s="6"/>
      <c r="K4149" s="6"/>
      <c r="L4149" s="6"/>
      <c r="M4149" s="6"/>
      <c r="N4149" s="6"/>
      <c r="O4149" s="6"/>
      <c r="P4149" s="6"/>
      <c r="Q4149" s="6"/>
      <c r="R4149" s="6"/>
      <c r="S4149" s="6"/>
      <c r="T4149" s="6"/>
      <c r="U4149" s="6"/>
      <c r="V4149" s="6"/>
      <c r="W4149" s="6"/>
      <c r="X4149" s="6"/>
      <c r="Y4149" s="6"/>
      <c r="Z4149" s="6"/>
      <c r="AA4149" s="6"/>
      <c r="AB4149" s="6"/>
      <c r="AC4149" s="6"/>
      <c r="AD4149" s="6"/>
      <c r="AE4149" s="6"/>
      <c r="AF4149" s="6"/>
      <c r="AG4149" s="6"/>
    </row>
    <row r="4150" spans="1:33">
      <c r="A4150" s="23"/>
      <c r="B4150" s="6"/>
      <c r="C4150" s="6"/>
      <c r="D4150" s="6"/>
      <c r="E4150" s="6"/>
      <c r="F4150" s="6"/>
      <c r="G4150" s="6"/>
      <c r="H4150" s="6"/>
      <c r="I4150" s="6"/>
      <c r="J4150" s="6"/>
      <c r="K4150" s="6"/>
      <c r="L4150" s="6"/>
      <c r="M4150" s="6"/>
      <c r="N4150" s="6"/>
      <c r="O4150" s="6"/>
      <c r="P4150" s="6"/>
      <c r="Q4150" s="6"/>
      <c r="R4150" s="6"/>
      <c r="S4150" s="6"/>
      <c r="T4150" s="6"/>
      <c r="U4150" s="6"/>
      <c r="V4150" s="6"/>
      <c r="W4150" s="6"/>
      <c r="X4150" s="6"/>
      <c r="Y4150" s="6"/>
      <c r="Z4150" s="6"/>
      <c r="AA4150" s="6"/>
      <c r="AB4150" s="6"/>
      <c r="AC4150" s="6"/>
      <c r="AD4150" s="6"/>
      <c r="AE4150" s="6"/>
      <c r="AF4150" s="6"/>
      <c r="AG4150" s="6"/>
    </row>
    <row r="4151" spans="1:33">
      <c r="A4151" s="23"/>
      <c r="B4151" s="6"/>
      <c r="C4151" s="6"/>
      <c r="D4151" s="6"/>
      <c r="E4151" s="6"/>
      <c r="F4151" s="6"/>
      <c r="G4151" s="6"/>
      <c r="H4151" s="6"/>
      <c r="I4151" s="6"/>
      <c r="J4151" s="6"/>
      <c r="K4151" s="6"/>
      <c r="L4151" s="6"/>
      <c r="M4151" s="6"/>
      <c r="N4151" s="6"/>
      <c r="O4151" s="6"/>
      <c r="P4151" s="6"/>
      <c r="Q4151" s="6"/>
      <c r="R4151" s="6"/>
      <c r="S4151" s="6"/>
      <c r="T4151" s="6"/>
      <c r="U4151" s="6"/>
      <c r="V4151" s="6"/>
      <c r="W4151" s="6"/>
      <c r="X4151" s="6"/>
      <c r="Y4151" s="6"/>
      <c r="Z4151" s="6"/>
      <c r="AA4151" s="6"/>
      <c r="AB4151" s="6"/>
      <c r="AC4151" s="6"/>
      <c r="AD4151" s="6"/>
      <c r="AE4151" s="6"/>
      <c r="AF4151" s="6"/>
      <c r="AG4151" s="6"/>
    </row>
    <row r="4152" spans="1:33">
      <c r="A4152" s="23"/>
      <c r="B4152" s="6"/>
      <c r="C4152" s="6"/>
      <c r="D4152" s="6"/>
      <c r="E4152" s="6"/>
      <c r="F4152" s="6"/>
      <c r="G4152" s="6"/>
      <c r="H4152" s="6"/>
      <c r="I4152" s="6"/>
      <c r="J4152" s="6"/>
      <c r="K4152" s="6"/>
      <c r="L4152" s="6"/>
      <c r="M4152" s="6"/>
      <c r="N4152" s="6"/>
      <c r="O4152" s="6"/>
      <c r="P4152" s="6"/>
      <c r="Q4152" s="6"/>
      <c r="R4152" s="6"/>
      <c r="S4152" s="6"/>
      <c r="T4152" s="6"/>
      <c r="U4152" s="6"/>
      <c r="V4152" s="6"/>
      <c r="W4152" s="6"/>
      <c r="X4152" s="6"/>
      <c r="Y4152" s="6"/>
      <c r="Z4152" s="6"/>
      <c r="AA4152" s="6"/>
      <c r="AB4152" s="6"/>
      <c r="AC4152" s="6"/>
      <c r="AD4152" s="6"/>
      <c r="AE4152" s="6"/>
      <c r="AF4152" s="6"/>
      <c r="AG4152" s="6"/>
    </row>
    <row r="4153" spans="1:33">
      <c r="A4153" s="23"/>
      <c r="B4153" s="6"/>
      <c r="C4153" s="6"/>
      <c r="D4153" s="6"/>
      <c r="E4153" s="6"/>
      <c r="F4153" s="6"/>
      <c r="G4153" s="6"/>
      <c r="H4153" s="6"/>
      <c r="I4153" s="6"/>
      <c r="J4153" s="6"/>
      <c r="K4153" s="6"/>
      <c r="L4153" s="6"/>
      <c r="M4153" s="6"/>
      <c r="N4153" s="6"/>
      <c r="O4153" s="6"/>
      <c r="P4153" s="6"/>
      <c r="Q4153" s="6"/>
      <c r="R4153" s="6"/>
      <c r="S4153" s="6"/>
      <c r="T4153" s="6"/>
      <c r="U4153" s="6"/>
      <c r="V4153" s="6"/>
      <c r="W4153" s="6"/>
      <c r="X4153" s="6"/>
      <c r="Y4153" s="6"/>
      <c r="Z4153" s="6"/>
      <c r="AA4153" s="6"/>
      <c r="AB4153" s="6"/>
      <c r="AC4153" s="6"/>
      <c r="AD4153" s="6"/>
      <c r="AE4153" s="6"/>
      <c r="AF4153" s="6"/>
      <c r="AG4153" s="6"/>
    </row>
    <row r="4154" spans="1:33">
      <c r="A4154" s="23"/>
      <c r="B4154" s="6"/>
      <c r="C4154" s="6"/>
      <c r="D4154" s="6"/>
      <c r="E4154" s="6"/>
      <c r="F4154" s="6"/>
      <c r="G4154" s="6"/>
      <c r="H4154" s="6"/>
      <c r="I4154" s="6"/>
      <c r="J4154" s="6"/>
      <c r="K4154" s="6"/>
      <c r="L4154" s="6"/>
      <c r="M4154" s="6"/>
      <c r="N4154" s="6"/>
      <c r="O4154" s="6"/>
      <c r="P4154" s="6"/>
      <c r="Q4154" s="6"/>
      <c r="R4154" s="6"/>
      <c r="S4154" s="6"/>
      <c r="T4154" s="6"/>
      <c r="U4154" s="6"/>
      <c r="V4154" s="6"/>
      <c r="W4154" s="6"/>
      <c r="X4154" s="6"/>
      <c r="Y4154" s="6"/>
      <c r="Z4154" s="6"/>
      <c r="AA4154" s="6"/>
      <c r="AB4154" s="6"/>
      <c r="AC4154" s="6"/>
      <c r="AD4154" s="6"/>
      <c r="AE4154" s="6"/>
      <c r="AF4154" s="6"/>
      <c r="AG4154" s="6"/>
    </row>
    <row r="4155" spans="1:33">
      <c r="A4155" s="23"/>
      <c r="B4155" s="6"/>
      <c r="C4155" s="6"/>
      <c r="D4155" s="6"/>
      <c r="E4155" s="6"/>
      <c r="F4155" s="6"/>
      <c r="G4155" s="6"/>
      <c r="H4155" s="6"/>
      <c r="I4155" s="6"/>
      <c r="J4155" s="6"/>
      <c r="K4155" s="6"/>
      <c r="L4155" s="6"/>
      <c r="M4155" s="6"/>
      <c r="N4155" s="6"/>
      <c r="O4155" s="6"/>
      <c r="P4155" s="6"/>
      <c r="Q4155" s="6"/>
      <c r="R4155" s="6"/>
      <c r="S4155" s="6"/>
      <c r="T4155" s="6"/>
      <c r="U4155" s="6"/>
      <c r="V4155" s="6"/>
      <c r="W4155" s="6"/>
      <c r="X4155" s="6"/>
      <c r="Y4155" s="6"/>
      <c r="Z4155" s="6"/>
      <c r="AA4155" s="6"/>
      <c r="AB4155" s="6"/>
      <c r="AC4155" s="6"/>
      <c r="AD4155" s="6"/>
      <c r="AE4155" s="6"/>
      <c r="AF4155" s="6"/>
      <c r="AG4155" s="6"/>
    </row>
    <row r="4156" spans="1:33">
      <c r="A4156" s="23"/>
      <c r="B4156" s="6"/>
      <c r="C4156" s="6"/>
      <c r="D4156" s="6"/>
      <c r="E4156" s="6"/>
      <c r="F4156" s="6"/>
      <c r="G4156" s="6"/>
      <c r="H4156" s="6"/>
      <c r="I4156" s="6"/>
      <c r="J4156" s="6"/>
      <c r="K4156" s="6"/>
      <c r="L4156" s="6"/>
      <c r="M4156" s="6"/>
      <c r="N4156" s="6"/>
      <c r="O4156" s="6"/>
      <c r="P4156" s="6"/>
      <c r="Q4156" s="6"/>
      <c r="R4156" s="6"/>
      <c r="S4156" s="6"/>
      <c r="T4156" s="6"/>
      <c r="U4156" s="6"/>
      <c r="V4156" s="6"/>
      <c r="W4156" s="6"/>
      <c r="X4156" s="6"/>
      <c r="Y4156" s="6"/>
      <c r="Z4156" s="6"/>
      <c r="AA4156" s="6"/>
      <c r="AB4156" s="6"/>
      <c r="AC4156" s="6"/>
      <c r="AD4156" s="6"/>
      <c r="AE4156" s="6"/>
      <c r="AF4156" s="6"/>
      <c r="AG4156" s="6"/>
    </row>
    <row r="4157" spans="1:33">
      <c r="A4157" s="23"/>
      <c r="B4157" s="6"/>
      <c r="C4157" s="6"/>
      <c r="D4157" s="6"/>
      <c r="E4157" s="6"/>
      <c r="F4157" s="6"/>
      <c r="G4157" s="6"/>
      <c r="H4157" s="6"/>
      <c r="I4157" s="6"/>
      <c r="J4157" s="6"/>
      <c r="K4157" s="6"/>
      <c r="L4157" s="6"/>
      <c r="M4157" s="6"/>
      <c r="N4157" s="6"/>
      <c r="O4157" s="6"/>
      <c r="P4157" s="6"/>
      <c r="Q4157" s="6"/>
      <c r="R4157" s="6"/>
      <c r="S4157" s="6"/>
      <c r="T4157" s="6"/>
      <c r="U4157" s="6"/>
      <c r="V4157" s="6"/>
      <c r="W4157" s="6"/>
      <c r="X4157" s="6"/>
      <c r="Y4157" s="6"/>
      <c r="Z4157" s="6"/>
      <c r="AA4157" s="6"/>
      <c r="AB4157" s="6"/>
      <c r="AC4157" s="6"/>
      <c r="AD4157" s="6"/>
      <c r="AE4157" s="6"/>
      <c r="AF4157" s="6"/>
      <c r="AG4157" s="6"/>
    </row>
    <row r="4158" spans="1:33">
      <c r="A4158" s="23"/>
      <c r="B4158" s="6"/>
      <c r="C4158" s="6"/>
      <c r="D4158" s="6"/>
      <c r="E4158" s="6"/>
      <c r="F4158" s="6"/>
      <c r="G4158" s="6"/>
      <c r="H4158" s="6"/>
      <c r="I4158" s="6"/>
      <c r="J4158" s="6"/>
      <c r="K4158" s="6"/>
      <c r="L4158" s="6"/>
      <c r="M4158" s="6"/>
      <c r="N4158" s="6"/>
      <c r="O4158" s="6"/>
      <c r="P4158" s="6"/>
      <c r="Q4158" s="6"/>
      <c r="R4158" s="6"/>
      <c r="S4158" s="6"/>
      <c r="T4158" s="6"/>
      <c r="U4158" s="6"/>
      <c r="V4158" s="6"/>
      <c r="W4158" s="6"/>
      <c r="X4158" s="6"/>
      <c r="Y4158" s="6"/>
      <c r="Z4158" s="6"/>
      <c r="AA4158" s="6"/>
      <c r="AB4158" s="6"/>
      <c r="AC4158" s="6"/>
      <c r="AD4158" s="6"/>
      <c r="AE4158" s="6"/>
      <c r="AF4158" s="6"/>
      <c r="AG4158" s="6"/>
    </row>
    <row r="4159" spans="1:33">
      <c r="A4159" s="23"/>
      <c r="B4159" s="6"/>
      <c r="C4159" s="6"/>
      <c r="D4159" s="6"/>
      <c r="E4159" s="6"/>
      <c r="F4159" s="6"/>
      <c r="G4159" s="6"/>
      <c r="H4159" s="6"/>
      <c r="I4159" s="6"/>
      <c r="J4159" s="6"/>
      <c r="K4159" s="6"/>
      <c r="L4159" s="6"/>
      <c r="M4159" s="6"/>
      <c r="N4159" s="6"/>
      <c r="O4159" s="6"/>
      <c r="P4159" s="6"/>
      <c r="Q4159" s="6"/>
      <c r="R4159" s="6"/>
      <c r="S4159" s="6"/>
      <c r="T4159" s="6"/>
      <c r="U4159" s="6"/>
      <c r="V4159" s="6"/>
      <c r="W4159" s="6"/>
      <c r="X4159" s="6"/>
      <c r="Y4159" s="6"/>
      <c r="Z4159" s="6"/>
      <c r="AA4159" s="6"/>
      <c r="AB4159" s="6"/>
      <c r="AC4159" s="6"/>
      <c r="AD4159" s="6"/>
      <c r="AE4159" s="6"/>
      <c r="AF4159" s="6"/>
      <c r="AG4159" s="6"/>
    </row>
    <row r="4160" spans="1:33">
      <c r="A4160" s="23"/>
      <c r="B4160" s="6"/>
      <c r="C4160" s="6"/>
      <c r="D4160" s="6"/>
      <c r="E4160" s="6"/>
      <c r="F4160" s="6"/>
      <c r="G4160" s="6"/>
      <c r="H4160" s="6"/>
      <c r="I4160" s="6"/>
      <c r="J4160" s="6"/>
      <c r="K4160" s="6"/>
      <c r="L4160" s="6"/>
      <c r="M4160" s="6"/>
      <c r="N4160" s="6"/>
      <c r="O4160" s="6"/>
      <c r="P4160" s="6"/>
      <c r="Q4160" s="6"/>
      <c r="R4160" s="6"/>
      <c r="S4160" s="6"/>
      <c r="T4160" s="6"/>
      <c r="U4160" s="6"/>
      <c r="V4160" s="6"/>
      <c r="W4160" s="6"/>
      <c r="X4160" s="6"/>
      <c r="Y4160" s="6"/>
      <c r="Z4160" s="6"/>
      <c r="AA4160" s="6"/>
      <c r="AB4160" s="6"/>
      <c r="AC4160" s="6"/>
      <c r="AD4160" s="6"/>
      <c r="AE4160" s="6"/>
      <c r="AF4160" s="6"/>
      <c r="AG4160" s="6"/>
    </row>
    <row r="4161" spans="1:33">
      <c r="A4161" s="23"/>
      <c r="B4161" s="6"/>
      <c r="C4161" s="6"/>
      <c r="D4161" s="6"/>
      <c r="E4161" s="6"/>
      <c r="F4161" s="6"/>
      <c r="G4161" s="6"/>
      <c r="H4161" s="6"/>
      <c r="I4161" s="6"/>
      <c r="J4161" s="6"/>
      <c r="K4161" s="6"/>
      <c r="L4161" s="6"/>
      <c r="M4161" s="6"/>
      <c r="N4161" s="6"/>
      <c r="O4161" s="6"/>
      <c r="P4161" s="6"/>
      <c r="Q4161" s="6"/>
      <c r="R4161" s="6"/>
      <c r="S4161" s="6"/>
      <c r="T4161" s="6"/>
      <c r="U4161" s="6"/>
      <c r="V4161" s="6"/>
      <c r="W4161" s="6"/>
      <c r="X4161" s="6"/>
      <c r="Y4161" s="6"/>
      <c r="Z4161" s="6"/>
      <c r="AA4161" s="6"/>
      <c r="AB4161" s="6"/>
      <c r="AC4161" s="6"/>
      <c r="AD4161" s="6"/>
      <c r="AE4161" s="6"/>
      <c r="AF4161" s="6"/>
      <c r="AG4161" s="6"/>
    </row>
    <row r="4162" spans="1:33">
      <c r="A4162" s="23"/>
      <c r="B4162" s="6"/>
      <c r="C4162" s="6"/>
      <c r="D4162" s="6"/>
      <c r="E4162" s="6"/>
      <c r="F4162" s="6"/>
      <c r="G4162" s="6"/>
      <c r="H4162" s="6"/>
      <c r="I4162" s="6"/>
      <c r="J4162" s="6"/>
      <c r="K4162" s="6"/>
      <c r="L4162" s="6"/>
      <c r="M4162" s="6"/>
      <c r="N4162" s="6"/>
      <c r="O4162" s="6"/>
      <c r="P4162" s="6"/>
      <c r="Q4162" s="6"/>
      <c r="R4162" s="6"/>
      <c r="S4162" s="6"/>
      <c r="T4162" s="6"/>
      <c r="U4162" s="6"/>
      <c r="V4162" s="6"/>
      <c r="W4162" s="6"/>
      <c r="X4162" s="6"/>
      <c r="Y4162" s="6"/>
      <c r="Z4162" s="6"/>
      <c r="AA4162" s="6"/>
      <c r="AB4162" s="6"/>
      <c r="AC4162" s="6"/>
      <c r="AD4162" s="6"/>
      <c r="AE4162" s="6"/>
      <c r="AF4162" s="6"/>
      <c r="AG4162" s="6"/>
    </row>
    <row r="4163" spans="1:33">
      <c r="A4163" s="23"/>
      <c r="B4163" s="6"/>
      <c r="C4163" s="6"/>
      <c r="D4163" s="6"/>
      <c r="E4163" s="6"/>
      <c r="F4163" s="6"/>
      <c r="G4163" s="6"/>
      <c r="H4163" s="6"/>
      <c r="I4163" s="6"/>
      <c r="J4163" s="6"/>
      <c r="K4163" s="6"/>
      <c r="L4163" s="6"/>
      <c r="M4163" s="6"/>
      <c r="N4163" s="6"/>
      <c r="O4163" s="6"/>
      <c r="P4163" s="6"/>
      <c r="Q4163" s="6"/>
      <c r="R4163" s="6"/>
      <c r="S4163" s="6"/>
      <c r="T4163" s="6"/>
      <c r="U4163" s="6"/>
      <c r="V4163" s="6"/>
      <c r="W4163" s="6"/>
      <c r="X4163" s="6"/>
      <c r="Y4163" s="6"/>
      <c r="Z4163" s="6"/>
      <c r="AA4163" s="6"/>
      <c r="AB4163" s="6"/>
      <c r="AC4163" s="6"/>
      <c r="AD4163" s="6"/>
      <c r="AE4163" s="6"/>
      <c r="AF4163" s="6"/>
      <c r="AG4163" s="6"/>
    </row>
    <row r="4164" spans="1:33">
      <c r="A4164" s="23"/>
      <c r="B4164" s="6"/>
      <c r="C4164" s="6"/>
      <c r="D4164" s="6"/>
      <c r="E4164" s="6"/>
      <c r="F4164" s="6"/>
      <c r="G4164" s="6"/>
      <c r="H4164" s="6"/>
      <c r="I4164" s="6"/>
      <c r="J4164" s="6"/>
      <c r="K4164" s="6"/>
      <c r="L4164" s="6"/>
      <c r="M4164" s="6"/>
      <c r="N4164" s="6"/>
      <c r="O4164" s="6"/>
      <c r="P4164" s="6"/>
      <c r="Q4164" s="6"/>
      <c r="R4164" s="6"/>
      <c r="S4164" s="6"/>
      <c r="T4164" s="6"/>
      <c r="U4164" s="6"/>
      <c r="V4164" s="6"/>
      <c r="W4164" s="6"/>
      <c r="X4164" s="6"/>
      <c r="Y4164" s="6"/>
      <c r="Z4164" s="6"/>
      <c r="AA4164" s="6"/>
      <c r="AB4164" s="6"/>
      <c r="AC4164" s="6"/>
      <c r="AD4164" s="6"/>
      <c r="AE4164" s="6"/>
      <c r="AF4164" s="6"/>
      <c r="AG4164" s="6"/>
    </row>
    <row r="4165" spans="1:33">
      <c r="A4165" s="23"/>
      <c r="B4165" s="6"/>
      <c r="C4165" s="6"/>
      <c r="D4165" s="6"/>
      <c r="E4165" s="6"/>
      <c r="F4165" s="6"/>
      <c r="G4165" s="6"/>
      <c r="H4165" s="6"/>
      <c r="I4165" s="6"/>
      <c r="J4165" s="6"/>
      <c r="K4165" s="6"/>
      <c r="L4165" s="6"/>
      <c r="M4165" s="6"/>
      <c r="N4165" s="6"/>
      <c r="O4165" s="6"/>
      <c r="P4165" s="6"/>
      <c r="Q4165" s="6"/>
      <c r="R4165" s="6"/>
      <c r="S4165" s="6"/>
      <c r="T4165" s="6"/>
      <c r="U4165" s="6"/>
      <c r="V4165" s="6"/>
      <c r="W4165" s="6"/>
      <c r="X4165" s="6"/>
      <c r="Y4165" s="6"/>
      <c r="Z4165" s="6"/>
      <c r="AA4165" s="6"/>
      <c r="AB4165" s="6"/>
      <c r="AC4165" s="6"/>
      <c r="AD4165" s="6"/>
      <c r="AE4165" s="6"/>
      <c r="AF4165" s="6"/>
      <c r="AG4165" s="6"/>
    </row>
    <row r="4166" spans="1:33">
      <c r="A4166" s="23"/>
      <c r="B4166" s="6"/>
      <c r="C4166" s="6"/>
      <c r="D4166" s="6"/>
      <c r="E4166" s="6"/>
      <c r="F4166" s="6"/>
      <c r="G4166" s="6"/>
      <c r="H4166" s="6"/>
      <c r="I4166" s="6"/>
      <c r="J4166" s="6"/>
      <c r="K4166" s="6"/>
      <c r="L4166" s="6"/>
      <c r="M4166" s="6"/>
      <c r="N4166" s="6"/>
      <c r="O4166" s="6"/>
      <c r="P4166" s="6"/>
      <c r="Q4166" s="6"/>
      <c r="R4166" s="6"/>
      <c r="S4166" s="6"/>
      <c r="T4166" s="6"/>
      <c r="U4166" s="6"/>
      <c r="V4166" s="6"/>
      <c r="W4166" s="6"/>
      <c r="X4166" s="6"/>
      <c r="Y4166" s="6"/>
      <c r="Z4166" s="6"/>
      <c r="AA4166" s="6"/>
      <c r="AB4166" s="6"/>
      <c r="AC4166" s="6"/>
      <c r="AD4166" s="6"/>
      <c r="AE4166" s="6"/>
      <c r="AF4166" s="6"/>
      <c r="AG4166" s="6"/>
    </row>
    <row r="4167" spans="1:33">
      <c r="A4167" s="23"/>
      <c r="B4167" s="6"/>
      <c r="C4167" s="6"/>
      <c r="D4167" s="6"/>
      <c r="E4167" s="6"/>
      <c r="F4167" s="6"/>
      <c r="G4167" s="6"/>
      <c r="H4167" s="6"/>
      <c r="I4167" s="6"/>
      <c r="J4167" s="6"/>
      <c r="K4167" s="6"/>
      <c r="L4167" s="6"/>
      <c r="M4167" s="6"/>
      <c r="N4167" s="6"/>
      <c r="O4167" s="6"/>
      <c r="P4167" s="6"/>
      <c r="Q4167" s="6"/>
      <c r="R4167" s="6"/>
      <c r="S4167" s="6"/>
      <c r="T4167" s="6"/>
      <c r="U4167" s="6"/>
      <c r="V4167" s="6"/>
      <c r="W4167" s="6"/>
      <c r="X4167" s="6"/>
      <c r="Y4167" s="6"/>
      <c r="Z4167" s="6"/>
      <c r="AA4167" s="6"/>
      <c r="AB4167" s="6"/>
      <c r="AC4167" s="6"/>
      <c r="AD4167" s="6"/>
      <c r="AE4167" s="6"/>
      <c r="AF4167" s="6"/>
      <c r="AG4167" s="6"/>
    </row>
    <row r="4168" spans="1:33">
      <c r="A4168" s="23"/>
      <c r="B4168" s="6"/>
      <c r="C4168" s="6"/>
      <c r="D4168" s="6"/>
      <c r="E4168" s="6"/>
      <c r="F4168" s="6"/>
      <c r="G4168" s="6"/>
      <c r="H4168" s="6"/>
      <c r="I4168" s="6"/>
      <c r="J4168" s="6"/>
      <c r="K4168" s="6"/>
      <c r="L4168" s="6"/>
      <c r="M4168" s="6"/>
      <c r="N4168" s="6"/>
      <c r="O4168" s="6"/>
      <c r="P4168" s="6"/>
      <c r="Q4168" s="6"/>
      <c r="R4168" s="6"/>
      <c r="S4168" s="6"/>
      <c r="T4168" s="6"/>
      <c r="U4168" s="6"/>
      <c r="V4168" s="6"/>
      <c r="W4168" s="6"/>
      <c r="X4168" s="6"/>
      <c r="Y4168" s="6"/>
      <c r="Z4168" s="6"/>
      <c r="AA4168" s="6"/>
      <c r="AB4168" s="6"/>
      <c r="AC4168" s="6"/>
      <c r="AD4168" s="6"/>
      <c r="AE4168" s="6"/>
      <c r="AF4168" s="6"/>
      <c r="AG4168" s="6"/>
    </row>
    <row r="4169" spans="1:33">
      <c r="A4169" s="23"/>
      <c r="B4169" s="6"/>
      <c r="C4169" s="6"/>
      <c r="D4169" s="6"/>
      <c r="E4169" s="6"/>
      <c r="F4169" s="6"/>
      <c r="G4169" s="6"/>
      <c r="H4169" s="6"/>
      <c r="I4169" s="6"/>
      <c r="J4169" s="6"/>
      <c r="K4169" s="6"/>
      <c r="L4169" s="6"/>
      <c r="M4169" s="6"/>
      <c r="N4169" s="6"/>
      <c r="O4169" s="6"/>
      <c r="P4169" s="6"/>
      <c r="Q4169" s="6"/>
      <c r="R4169" s="6"/>
      <c r="S4169" s="6"/>
      <c r="T4169" s="6"/>
      <c r="U4169" s="6"/>
      <c r="V4169" s="6"/>
      <c r="W4169" s="6"/>
      <c r="X4169" s="6"/>
      <c r="Y4169" s="6"/>
      <c r="Z4169" s="6"/>
      <c r="AA4169" s="6"/>
      <c r="AB4169" s="6"/>
      <c r="AC4169" s="6"/>
      <c r="AD4169" s="6"/>
      <c r="AE4169" s="6"/>
      <c r="AF4169" s="6"/>
      <c r="AG4169" s="6"/>
    </row>
    <row r="4170" spans="1:33">
      <c r="A4170" s="23"/>
      <c r="B4170" s="6"/>
      <c r="C4170" s="6"/>
      <c r="D4170" s="6"/>
      <c r="E4170" s="6"/>
      <c r="F4170" s="6"/>
      <c r="G4170" s="6"/>
      <c r="H4170" s="6"/>
      <c r="I4170" s="6"/>
      <c r="J4170" s="6"/>
      <c r="K4170" s="6"/>
      <c r="L4170" s="6"/>
      <c r="M4170" s="6"/>
      <c r="N4170" s="6"/>
      <c r="O4170" s="6"/>
      <c r="P4170" s="6"/>
      <c r="Q4170" s="6"/>
      <c r="R4170" s="6"/>
      <c r="S4170" s="6"/>
      <c r="T4170" s="6"/>
      <c r="U4170" s="6"/>
      <c r="V4170" s="6"/>
      <c r="W4170" s="6"/>
      <c r="X4170" s="6"/>
      <c r="Y4170" s="6"/>
      <c r="Z4170" s="6"/>
      <c r="AA4170" s="6"/>
      <c r="AB4170" s="6"/>
      <c r="AC4170" s="6"/>
      <c r="AD4170" s="6"/>
      <c r="AE4170" s="6"/>
      <c r="AF4170" s="6"/>
      <c r="AG4170" s="6"/>
    </row>
    <row r="4171" spans="1:33">
      <c r="A4171" s="23"/>
      <c r="B4171" s="6"/>
      <c r="C4171" s="6"/>
      <c r="D4171" s="6"/>
      <c r="E4171" s="6"/>
      <c r="F4171" s="6"/>
      <c r="G4171" s="6"/>
      <c r="H4171" s="6"/>
      <c r="I4171" s="6"/>
      <c r="J4171" s="6"/>
      <c r="K4171" s="6"/>
      <c r="L4171" s="6"/>
      <c r="M4171" s="6"/>
      <c r="N4171" s="6"/>
      <c r="O4171" s="6"/>
      <c r="P4171" s="6"/>
      <c r="Q4171" s="6"/>
      <c r="R4171" s="6"/>
      <c r="S4171" s="6"/>
      <c r="T4171" s="6"/>
      <c r="U4171" s="6"/>
      <c r="V4171" s="6"/>
      <c r="W4171" s="6"/>
      <c r="X4171" s="6"/>
      <c r="Y4171" s="6"/>
      <c r="Z4171" s="6"/>
      <c r="AA4171" s="6"/>
      <c r="AB4171" s="6"/>
      <c r="AC4171" s="6"/>
      <c r="AD4171" s="6"/>
      <c r="AE4171" s="6"/>
      <c r="AF4171" s="6"/>
      <c r="AG4171" s="6"/>
    </row>
    <row r="4172" spans="1:33">
      <c r="A4172" s="23"/>
      <c r="B4172" s="6"/>
      <c r="C4172" s="6"/>
      <c r="D4172" s="6"/>
      <c r="E4172" s="6"/>
      <c r="F4172" s="6"/>
      <c r="G4172" s="6"/>
      <c r="H4172" s="6"/>
      <c r="I4172" s="6"/>
      <c r="J4172" s="6"/>
      <c r="K4172" s="6"/>
      <c r="L4172" s="6"/>
      <c r="M4172" s="6"/>
      <c r="N4172" s="6"/>
      <c r="O4172" s="6"/>
      <c r="P4172" s="6"/>
      <c r="Q4172" s="6"/>
      <c r="R4172" s="6"/>
      <c r="S4172" s="6"/>
      <c r="T4172" s="6"/>
      <c r="U4172" s="6"/>
      <c r="V4172" s="6"/>
      <c r="W4172" s="6"/>
      <c r="X4172" s="6"/>
      <c r="Y4172" s="6"/>
      <c r="Z4172" s="6"/>
      <c r="AA4172" s="6"/>
      <c r="AB4172" s="6"/>
      <c r="AC4172" s="6"/>
      <c r="AD4172" s="6"/>
      <c r="AE4172" s="6"/>
      <c r="AF4172" s="6"/>
      <c r="AG4172" s="6"/>
    </row>
    <row r="4173" spans="1:33">
      <c r="A4173" s="23"/>
      <c r="B4173" s="6"/>
      <c r="C4173" s="6"/>
      <c r="D4173" s="6"/>
      <c r="E4173" s="6"/>
      <c r="F4173" s="6"/>
      <c r="G4173" s="6"/>
      <c r="H4173" s="6"/>
      <c r="I4173" s="6"/>
      <c r="J4173" s="6"/>
      <c r="K4173" s="6"/>
      <c r="L4173" s="6"/>
      <c r="M4173" s="6"/>
      <c r="N4173" s="6"/>
      <c r="O4173" s="6"/>
      <c r="P4173" s="6"/>
      <c r="Q4173" s="6"/>
      <c r="R4173" s="6"/>
      <c r="S4173" s="6"/>
      <c r="T4173" s="6"/>
      <c r="U4173" s="6"/>
      <c r="V4173" s="6"/>
      <c r="W4173" s="6"/>
      <c r="X4173" s="6"/>
      <c r="Y4173" s="6"/>
      <c r="Z4173" s="6"/>
      <c r="AA4173" s="6"/>
      <c r="AB4173" s="6"/>
      <c r="AC4173" s="6"/>
      <c r="AD4173" s="6"/>
      <c r="AE4173" s="6"/>
      <c r="AF4173" s="6"/>
      <c r="AG4173" s="6"/>
    </row>
    <row r="4174" spans="1:33">
      <c r="A4174" s="23"/>
      <c r="B4174" s="6"/>
      <c r="C4174" s="6"/>
      <c r="D4174" s="6"/>
      <c r="E4174" s="6"/>
      <c r="F4174" s="6"/>
      <c r="G4174" s="6"/>
      <c r="H4174" s="6"/>
      <c r="I4174" s="6"/>
      <c r="J4174" s="6"/>
      <c r="K4174" s="6"/>
      <c r="L4174" s="6"/>
      <c r="M4174" s="6"/>
      <c r="N4174" s="6"/>
      <c r="O4174" s="6"/>
      <c r="P4174" s="6"/>
      <c r="Q4174" s="6"/>
      <c r="R4174" s="6"/>
      <c r="S4174" s="6"/>
      <c r="T4174" s="6"/>
      <c r="U4174" s="6"/>
      <c r="V4174" s="6"/>
      <c r="W4174" s="6"/>
      <c r="X4174" s="6"/>
      <c r="Y4174" s="6"/>
      <c r="Z4174" s="6"/>
      <c r="AA4174" s="6"/>
      <c r="AB4174" s="6"/>
      <c r="AC4174" s="6"/>
      <c r="AD4174" s="6"/>
      <c r="AE4174" s="6"/>
      <c r="AF4174" s="6"/>
      <c r="AG4174" s="6"/>
    </row>
    <row r="4175" spans="1:33">
      <c r="A4175" s="23"/>
      <c r="B4175" s="6"/>
      <c r="C4175" s="6"/>
      <c r="D4175" s="6"/>
      <c r="E4175" s="6"/>
      <c r="F4175" s="6"/>
      <c r="G4175" s="6"/>
      <c r="H4175" s="6"/>
      <c r="I4175" s="6"/>
      <c r="J4175" s="6"/>
      <c r="K4175" s="6"/>
      <c r="L4175" s="6"/>
      <c r="M4175" s="6"/>
      <c r="N4175" s="6"/>
      <c r="O4175" s="6"/>
      <c r="P4175" s="6"/>
      <c r="Q4175" s="6"/>
      <c r="R4175" s="6"/>
      <c r="S4175" s="6"/>
      <c r="T4175" s="6"/>
      <c r="U4175" s="6"/>
      <c r="V4175" s="6"/>
      <c r="W4175" s="6"/>
      <c r="X4175" s="6"/>
      <c r="Y4175" s="6"/>
      <c r="Z4175" s="6"/>
      <c r="AA4175" s="6"/>
      <c r="AB4175" s="6"/>
      <c r="AC4175" s="6"/>
      <c r="AD4175" s="6"/>
      <c r="AE4175" s="6"/>
      <c r="AF4175" s="6"/>
      <c r="AG4175" s="6"/>
    </row>
    <row r="4176" spans="1:33">
      <c r="A4176" s="23"/>
      <c r="B4176" s="6"/>
      <c r="C4176" s="6"/>
      <c r="D4176" s="6"/>
      <c r="E4176" s="6"/>
      <c r="F4176" s="6"/>
      <c r="G4176" s="6"/>
      <c r="H4176" s="6"/>
      <c r="I4176" s="6"/>
      <c r="J4176" s="6"/>
      <c r="K4176" s="6"/>
      <c r="L4176" s="6"/>
      <c r="M4176" s="6"/>
      <c r="N4176" s="6"/>
      <c r="O4176" s="6"/>
      <c r="P4176" s="6"/>
      <c r="Q4176" s="6"/>
      <c r="R4176" s="6"/>
      <c r="S4176" s="6"/>
      <c r="T4176" s="6"/>
      <c r="U4176" s="6"/>
      <c r="V4176" s="6"/>
      <c r="W4176" s="6"/>
      <c r="X4176" s="6"/>
      <c r="Y4176" s="6"/>
      <c r="Z4176" s="6"/>
      <c r="AA4176" s="6"/>
      <c r="AB4176" s="6"/>
      <c r="AC4176" s="6"/>
      <c r="AD4176" s="6"/>
      <c r="AE4176" s="6"/>
      <c r="AF4176" s="6"/>
      <c r="AG4176" s="6"/>
    </row>
    <row r="4177" spans="1:33">
      <c r="A4177" s="23"/>
      <c r="B4177" s="6"/>
      <c r="C4177" s="6"/>
      <c r="D4177" s="6"/>
      <c r="E4177" s="6"/>
      <c r="F4177" s="6"/>
      <c r="G4177" s="6"/>
      <c r="H4177" s="6"/>
      <c r="I4177" s="6"/>
      <c r="J4177" s="6"/>
      <c r="K4177" s="6"/>
      <c r="L4177" s="6"/>
      <c r="M4177" s="6"/>
      <c r="N4177" s="6"/>
      <c r="O4177" s="6"/>
      <c r="P4177" s="6"/>
      <c r="Q4177" s="6"/>
      <c r="R4177" s="6"/>
      <c r="S4177" s="6"/>
      <c r="T4177" s="6"/>
      <c r="U4177" s="6"/>
      <c r="V4177" s="6"/>
      <c r="W4177" s="6"/>
      <c r="X4177" s="6"/>
      <c r="Y4177" s="6"/>
      <c r="Z4177" s="6"/>
      <c r="AA4177" s="6"/>
      <c r="AB4177" s="6"/>
      <c r="AC4177" s="6"/>
      <c r="AD4177" s="6"/>
      <c r="AE4177" s="6"/>
      <c r="AF4177" s="6"/>
      <c r="AG4177" s="6"/>
    </row>
    <row r="4178" spans="1:33">
      <c r="A4178" s="23"/>
      <c r="B4178" s="6"/>
      <c r="C4178" s="6"/>
      <c r="D4178" s="6"/>
      <c r="E4178" s="6"/>
      <c r="F4178" s="6"/>
      <c r="G4178" s="6"/>
      <c r="H4178" s="6"/>
      <c r="I4178" s="6"/>
      <c r="J4178" s="6"/>
      <c r="K4178" s="6"/>
      <c r="L4178" s="6"/>
      <c r="M4178" s="6"/>
      <c r="N4178" s="6"/>
      <c r="O4178" s="6"/>
      <c r="P4178" s="6"/>
      <c r="Q4178" s="6"/>
      <c r="R4178" s="6"/>
      <c r="S4178" s="6"/>
      <c r="T4178" s="6"/>
      <c r="U4178" s="6"/>
      <c r="V4178" s="6"/>
      <c r="W4178" s="6"/>
      <c r="X4178" s="6"/>
      <c r="Y4178" s="6"/>
      <c r="Z4178" s="6"/>
      <c r="AA4178" s="6"/>
      <c r="AB4178" s="6"/>
      <c r="AC4178" s="6"/>
      <c r="AD4178" s="6"/>
      <c r="AE4178" s="6"/>
      <c r="AF4178" s="6"/>
      <c r="AG4178" s="6"/>
    </row>
    <row r="4179" spans="1:33">
      <c r="A4179" s="23"/>
      <c r="B4179" s="6"/>
      <c r="C4179" s="6"/>
      <c r="D4179" s="6"/>
      <c r="E4179" s="6"/>
      <c r="F4179" s="6"/>
      <c r="G4179" s="6"/>
      <c r="H4179" s="6"/>
      <c r="I4179" s="6"/>
      <c r="J4179" s="6"/>
      <c r="K4179" s="6"/>
      <c r="L4179" s="6"/>
      <c r="M4179" s="6"/>
      <c r="N4179" s="6"/>
      <c r="O4179" s="6"/>
      <c r="P4179" s="6"/>
      <c r="Q4179" s="6"/>
      <c r="R4179" s="6"/>
      <c r="S4179" s="6"/>
      <c r="T4179" s="6"/>
      <c r="U4179" s="6"/>
      <c r="V4179" s="6"/>
      <c r="W4179" s="6"/>
      <c r="X4179" s="6"/>
      <c r="Y4179" s="6"/>
      <c r="Z4179" s="6"/>
      <c r="AA4179" s="6"/>
      <c r="AB4179" s="6"/>
      <c r="AC4179" s="6"/>
      <c r="AD4179" s="6"/>
      <c r="AE4179" s="6"/>
      <c r="AF4179" s="6"/>
      <c r="AG4179" s="6"/>
    </row>
    <row r="4180" spans="1:33">
      <c r="A4180" s="23"/>
      <c r="B4180" s="6"/>
      <c r="C4180" s="6"/>
      <c r="D4180" s="6"/>
      <c r="E4180" s="6"/>
      <c r="F4180" s="6"/>
      <c r="G4180" s="6"/>
      <c r="H4180" s="6"/>
      <c r="I4180" s="6"/>
      <c r="J4180" s="6"/>
      <c r="K4180" s="6"/>
      <c r="L4180" s="6"/>
      <c r="M4180" s="6"/>
      <c r="N4180" s="6"/>
      <c r="O4180" s="6"/>
      <c r="P4180" s="6"/>
      <c r="Q4180" s="6"/>
      <c r="R4180" s="6"/>
      <c r="S4180" s="6"/>
      <c r="T4180" s="6"/>
      <c r="U4180" s="6"/>
      <c r="V4180" s="6"/>
      <c r="W4180" s="6"/>
      <c r="X4180" s="6"/>
      <c r="Y4180" s="6"/>
      <c r="Z4180" s="6"/>
      <c r="AA4180" s="6"/>
      <c r="AB4180" s="6"/>
      <c r="AC4180" s="6"/>
      <c r="AD4180" s="6"/>
      <c r="AE4180" s="6"/>
      <c r="AF4180" s="6"/>
      <c r="AG4180" s="6"/>
    </row>
    <row r="4181" spans="1:33">
      <c r="A4181" s="23"/>
      <c r="B4181" s="6"/>
      <c r="C4181" s="6"/>
      <c r="D4181" s="6"/>
      <c r="E4181" s="6"/>
      <c r="F4181" s="6"/>
      <c r="G4181" s="6"/>
      <c r="H4181" s="6"/>
      <c r="I4181" s="6"/>
      <c r="J4181" s="6"/>
      <c r="K4181" s="6"/>
      <c r="L4181" s="6"/>
      <c r="M4181" s="6"/>
      <c r="N4181" s="6"/>
      <c r="O4181" s="6"/>
      <c r="P4181" s="6"/>
      <c r="Q4181" s="6"/>
      <c r="R4181" s="6"/>
      <c r="S4181" s="6"/>
      <c r="T4181" s="6"/>
      <c r="U4181" s="6"/>
      <c r="V4181" s="6"/>
      <c r="W4181" s="6"/>
      <c r="X4181" s="6"/>
      <c r="Y4181" s="6"/>
      <c r="Z4181" s="6"/>
      <c r="AA4181" s="6"/>
      <c r="AB4181" s="6"/>
      <c r="AC4181" s="6"/>
      <c r="AD4181" s="6"/>
      <c r="AE4181" s="6"/>
      <c r="AF4181" s="6"/>
      <c r="AG4181" s="6"/>
    </row>
    <row r="4182" spans="1:33">
      <c r="A4182" s="23"/>
      <c r="B4182" s="6"/>
      <c r="C4182" s="6"/>
      <c r="D4182" s="6"/>
      <c r="E4182" s="6"/>
      <c r="F4182" s="6"/>
      <c r="G4182" s="6"/>
      <c r="H4182" s="6"/>
      <c r="I4182" s="6"/>
      <c r="J4182" s="6"/>
      <c r="K4182" s="6"/>
      <c r="L4182" s="6"/>
      <c r="M4182" s="6"/>
      <c r="N4182" s="6"/>
      <c r="O4182" s="6"/>
      <c r="P4182" s="6"/>
      <c r="Q4182" s="6"/>
      <c r="R4182" s="6"/>
      <c r="S4182" s="6"/>
      <c r="T4182" s="6"/>
      <c r="U4182" s="6"/>
      <c r="V4182" s="6"/>
      <c r="W4182" s="6"/>
      <c r="X4182" s="6"/>
      <c r="Y4182" s="6"/>
      <c r="Z4182" s="6"/>
      <c r="AA4182" s="6"/>
      <c r="AB4182" s="6"/>
      <c r="AC4182" s="6"/>
      <c r="AD4182" s="6"/>
      <c r="AE4182" s="6"/>
      <c r="AF4182" s="6"/>
      <c r="AG4182" s="6"/>
    </row>
    <row r="4183" spans="1:33">
      <c r="A4183" s="23"/>
      <c r="B4183" s="6"/>
      <c r="C4183" s="6"/>
      <c r="D4183" s="6"/>
      <c r="E4183" s="6"/>
      <c r="F4183" s="6"/>
      <c r="G4183" s="6"/>
      <c r="H4183" s="6"/>
      <c r="I4183" s="6"/>
      <c r="J4183" s="6"/>
      <c r="K4183" s="6"/>
      <c r="L4183" s="6"/>
      <c r="M4183" s="6"/>
      <c r="N4183" s="6"/>
      <c r="O4183" s="6"/>
      <c r="P4183" s="6"/>
      <c r="Q4183" s="6"/>
      <c r="R4183" s="6"/>
      <c r="S4183" s="6"/>
      <c r="T4183" s="6"/>
      <c r="U4183" s="6"/>
      <c r="V4183" s="6"/>
      <c r="W4183" s="6"/>
      <c r="X4183" s="6"/>
      <c r="Y4183" s="6"/>
      <c r="Z4183" s="6"/>
      <c r="AA4183" s="6"/>
      <c r="AB4183" s="6"/>
      <c r="AC4183" s="6"/>
      <c r="AD4183" s="6"/>
      <c r="AE4183" s="6"/>
      <c r="AF4183" s="6"/>
      <c r="AG4183" s="6"/>
    </row>
    <row r="4184" spans="1:33">
      <c r="A4184" s="23"/>
      <c r="B4184" s="6"/>
      <c r="C4184" s="6"/>
      <c r="D4184" s="6"/>
      <c r="E4184" s="6"/>
      <c r="F4184" s="6"/>
      <c r="G4184" s="6"/>
      <c r="H4184" s="6"/>
      <c r="I4184" s="6"/>
      <c r="J4184" s="6"/>
      <c r="K4184" s="6"/>
      <c r="L4184" s="6"/>
      <c r="M4184" s="6"/>
      <c r="N4184" s="6"/>
      <c r="O4184" s="6"/>
      <c r="P4184" s="6"/>
      <c r="Q4184" s="6"/>
      <c r="R4184" s="6"/>
      <c r="S4184" s="6"/>
      <c r="T4184" s="6"/>
      <c r="U4184" s="6"/>
      <c r="V4184" s="6"/>
      <c r="W4184" s="6"/>
      <c r="X4184" s="6"/>
      <c r="Y4184" s="6"/>
      <c r="Z4184" s="6"/>
      <c r="AA4184" s="6"/>
      <c r="AB4184" s="6"/>
      <c r="AC4184" s="6"/>
      <c r="AD4184" s="6"/>
      <c r="AE4184" s="6"/>
      <c r="AF4184" s="6"/>
      <c r="AG4184" s="6"/>
    </row>
    <row r="4185" spans="1:33">
      <c r="A4185" s="23"/>
      <c r="B4185" s="6"/>
      <c r="C4185" s="6"/>
      <c r="D4185" s="6"/>
      <c r="E4185" s="6"/>
      <c r="F4185" s="6"/>
      <c r="G4185" s="6"/>
      <c r="H4185" s="6"/>
      <c r="I4185" s="6"/>
      <c r="J4185" s="6"/>
      <c r="K4185" s="6"/>
      <c r="L4185" s="6"/>
      <c r="M4185" s="6"/>
      <c r="N4185" s="6"/>
      <c r="O4185" s="6"/>
      <c r="P4185" s="6"/>
      <c r="Q4185" s="6"/>
      <c r="R4185" s="6"/>
      <c r="S4185" s="6"/>
      <c r="T4185" s="6"/>
      <c r="U4185" s="6"/>
      <c r="V4185" s="6"/>
      <c r="W4185" s="6"/>
      <c r="X4185" s="6"/>
      <c r="Y4185" s="6"/>
      <c r="Z4185" s="6"/>
      <c r="AA4185" s="6"/>
      <c r="AB4185" s="6"/>
      <c r="AC4185" s="6"/>
      <c r="AD4185" s="6"/>
      <c r="AE4185" s="6"/>
      <c r="AF4185" s="6"/>
      <c r="AG4185" s="6"/>
    </row>
    <row r="4186" spans="1:33">
      <c r="A4186" s="23"/>
      <c r="B4186" s="6"/>
      <c r="C4186" s="6"/>
      <c r="D4186" s="6"/>
      <c r="E4186" s="6"/>
      <c r="F4186" s="6"/>
      <c r="G4186" s="6"/>
      <c r="H4186" s="6"/>
      <c r="I4186" s="6"/>
      <c r="J4186" s="6"/>
      <c r="K4186" s="6"/>
      <c r="L4186" s="6"/>
      <c r="M4186" s="6"/>
      <c r="N4186" s="6"/>
      <c r="O4186" s="6"/>
      <c r="P4186" s="6"/>
      <c r="Q4186" s="6"/>
      <c r="R4186" s="6"/>
      <c r="S4186" s="6"/>
      <c r="T4186" s="6"/>
      <c r="U4186" s="6"/>
      <c r="V4186" s="6"/>
      <c r="W4186" s="6"/>
      <c r="X4186" s="6"/>
      <c r="Y4186" s="6"/>
      <c r="Z4186" s="6"/>
      <c r="AA4186" s="6"/>
      <c r="AB4186" s="6"/>
      <c r="AC4186" s="6"/>
      <c r="AD4186" s="6"/>
      <c r="AE4186" s="6"/>
      <c r="AF4186" s="6"/>
      <c r="AG4186" s="6"/>
    </row>
    <row r="4187" spans="1:33">
      <c r="A4187" s="23"/>
      <c r="B4187" s="6"/>
      <c r="C4187" s="6"/>
      <c r="D4187" s="6"/>
      <c r="E4187" s="6"/>
      <c r="F4187" s="6"/>
      <c r="G4187" s="6"/>
      <c r="H4187" s="6"/>
      <c r="I4187" s="6"/>
      <c r="J4187" s="6"/>
      <c r="K4187" s="6"/>
      <c r="L4187" s="6"/>
      <c r="M4187" s="6"/>
      <c r="N4187" s="6"/>
      <c r="O4187" s="6"/>
      <c r="P4187" s="6"/>
      <c r="Q4187" s="6"/>
      <c r="R4187" s="6"/>
      <c r="S4187" s="6"/>
      <c r="T4187" s="6"/>
      <c r="U4187" s="6"/>
      <c r="V4187" s="6"/>
      <c r="W4187" s="6"/>
      <c r="X4187" s="6"/>
      <c r="Y4187" s="6"/>
      <c r="Z4187" s="6"/>
      <c r="AA4187" s="6"/>
      <c r="AB4187" s="6"/>
      <c r="AC4187" s="6"/>
      <c r="AD4187" s="6"/>
      <c r="AE4187" s="6"/>
      <c r="AF4187" s="6"/>
      <c r="AG4187" s="6"/>
    </row>
    <row r="4188" spans="1:33">
      <c r="A4188" s="23"/>
      <c r="B4188" s="6"/>
      <c r="C4188" s="6"/>
      <c r="D4188" s="6"/>
      <c r="E4188" s="6"/>
      <c r="F4188" s="6"/>
      <c r="G4188" s="6"/>
      <c r="H4188" s="6"/>
      <c r="I4188" s="6"/>
      <c r="J4188" s="6"/>
      <c r="K4188" s="6"/>
      <c r="L4188" s="6"/>
      <c r="M4188" s="6"/>
      <c r="N4188" s="6"/>
      <c r="O4188" s="6"/>
      <c r="P4188" s="6"/>
      <c r="Q4188" s="6"/>
      <c r="R4188" s="6"/>
      <c r="S4188" s="6"/>
      <c r="T4188" s="6"/>
      <c r="U4188" s="6"/>
      <c r="V4188" s="6"/>
      <c r="W4188" s="6"/>
      <c r="X4188" s="6"/>
      <c r="Y4188" s="6"/>
      <c r="Z4188" s="6"/>
      <c r="AA4188" s="6"/>
      <c r="AB4188" s="6"/>
      <c r="AC4188" s="6"/>
      <c r="AD4188" s="6"/>
      <c r="AE4188" s="6"/>
      <c r="AF4188" s="6"/>
      <c r="AG4188" s="6"/>
    </row>
    <row r="4189" spans="1:33">
      <c r="A4189" s="23"/>
      <c r="B4189" s="6"/>
      <c r="C4189" s="6"/>
      <c r="D4189" s="6"/>
      <c r="E4189" s="6"/>
      <c r="F4189" s="6"/>
      <c r="G4189" s="6"/>
      <c r="H4189" s="6"/>
      <c r="I4189" s="6"/>
      <c r="J4189" s="6"/>
      <c r="K4189" s="6"/>
      <c r="L4189" s="6"/>
      <c r="M4189" s="6"/>
      <c r="N4189" s="6"/>
      <c r="O4189" s="6"/>
      <c r="P4189" s="6"/>
      <c r="Q4189" s="6"/>
      <c r="R4189" s="6"/>
      <c r="S4189" s="6"/>
      <c r="T4189" s="6"/>
      <c r="U4189" s="6"/>
      <c r="V4189" s="6"/>
      <c r="W4189" s="6"/>
      <c r="X4189" s="6"/>
      <c r="Y4189" s="6"/>
      <c r="Z4189" s="6"/>
      <c r="AA4189" s="6"/>
      <c r="AB4189" s="6"/>
      <c r="AC4189" s="6"/>
      <c r="AD4189" s="6"/>
      <c r="AE4189" s="6"/>
      <c r="AF4189" s="6"/>
      <c r="AG4189" s="6"/>
    </row>
    <row r="4190" spans="1:33">
      <c r="A4190" s="23"/>
      <c r="B4190" s="6"/>
      <c r="C4190" s="6"/>
      <c r="D4190" s="6"/>
      <c r="E4190" s="6"/>
      <c r="F4190" s="6"/>
      <c r="G4190" s="6"/>
      <c r="H4190" s="6"/>
      <c r="I4190" s="6"/>
      <c r="J4190" s="6"/>
      <c r="K4190" s="6"/>
      <c r="L4190" s="6"/>
      <c r="M4190" s="6"/>
      <c r="N4190" s="6"/>
      <c r="O4190" s="6"/>
      <c r="P4190" s="6"/>
      <c r="Q4190" s="6"/>
      <c r="R4190" s="6"/>
      <c r="S4190" s="6"/>
      <c r="T4190" s="6"/>
      <c r="U4190" s="6"/>
      <c r="V4190" s="6"/>
      <c r="W4190" s="6"/>
      <c r="X4190" s="6"/>
      <c r="Y4190" s="6"/>
      <c r="Z4190" s="6"/>
      <c r="AA4190" s="6"/>
      <c r="AB4190" s="6"/>
      <c r="AC4190" s="6"/>
      <c r="AD4190" s="6"/>
      <c r="AE4190" s="6"/>
      <c r="AF4190" s="6"/>
      <c r="AG4190" s="6"/>
    </row>
    <row r="4191" spans="1:33">
      <c r="A4191" s="23"/>
      <c r="B4191" s="6"/>
      <c r="C4191" s="6"/>
      <c r="D4191" s="6"/>
      <c r="E4191" s="6"/>
      <c r="F4191" s="6"/>
      <c r="G4191" s="6"/>
      <c r="H4191" s="6"/>
      <c r="I4191" s="6"/>
      <c r="J4191" s="6"/>
      <c r="K4191" s="6"/>
      <c r="L4191" s="6"/>
      <c r="M4191" s="6"/>
      <c r="N4191" s="6"/>
      <c r="O4191" s="6"/>
      <c r="P4191" s="6"/>
      <c r="Q4191" s="6"/>
      <c r="R4191" s="6"/>
      <c r="S4191" s="6"/>
      <c r="T4191" s="6"/>
      <c r="U4191" s="6"/>
      <c r="V4191" s="6"/>
      <c r="W4191" s="6"/>
      <c r="X4191" s="6"/>
      <c r="Y4191" s="6"/>
      <c r="Z4191" s="6"/>
      <c r="AA4191" s="6"/>
      <c r="AB4191" s="6"/>
      <c r="AC4191" s="6"/>
      <c r="AD4191" s="6"/>
      <c r="AE4191" s="6"/>
      <c r="AF4191" s="6"/>
      <c r="AG4191" s="6"/>
    </row>
    <row r="4192" spans="1:33">
      <c r="A4192" s="23"/>
      <c r="B4192" s="6"/>
      <c r="C4192" s="6"/>
      <c r="D4192" s="6"/>
      <c r="E4192" s="6"/>
      <c r="F4192" s="6"/>
      <c r="G4192" s="6"/>
      <c r="H4192" s="6"/>
      <c r="I4192" s="6"/>
      <c r="J4192" s="6"/>
      <c r="K4192" s="6"/>
      <c r="L4192" s="6"/>
      <c r="M4192" s="6"/>
      <c r="N4192" s="6"/>
      <c r="O4192" s="6"/>
      <c r="P4192" s="6"/>
      <c r="Q4192" s="6"/>
      <c r="R4192" s="6"/>
      <c r="S4192" s="6"/>
      <c r="T4192" s="6"/>
      <c r="U4192" s="6"/>
      <c r="V4192" s="6"/>
      <c r="W4192" s="6"/>
      <c r="X4192" s="6"/>
      <c r="Y4192" s="6"/>
      <c r="Z4192" s="6"/>
      <c r="AA4192" s="6"/>
      <c r="AB4192" s="6"/>
      <c r="AC4192" s="6"/>
      <c r="AD4192" s="6"/>
      <c r="AE4192" s="6"/>
      <c r="AF4192" s="6"/>
      <c r="AG4192" s="6"/>
    </row>
    <row r="4193" spans="1:33">
      <c r="A4193" s="23"/>
      <c r="B4193" s="6"/>
      <c r="C4193" s="6"/>
      <c r="D4193" s="6"/>
      <c r="E4193" s="6"/>
      <c r="F4193" s="6"/>
      <c r="G4193" s="6"/>
      <c r="H4193" s="6"/>
      <c r="I4193" s="6"/>
      <c r="J4193" s="6"/>
      <c r="K4193" s="6"/>
      <c r="L4193" s="6"/>
      <c r="M4193" s="6"/>
      <c r="N4193" s="6"/>
      <c r="O4193" s="6"/>
      <c r="P4193" s="6"/>
      <c r="Q4193" s="6"/>
      <c r="R4193" s="6"/>
      <c r="S4193" s="6"/>
      <c r="T4193" s="6"/>
      <c r="U4193" s="6"/>
      <c r="V4193" s="6"/>
      <c r="W4193" s="6"/>
      <c r="X4193" s="6"/>
      <c r="Y4193" s="6"/>
      <c r="Z4193" s="6"/>
      <c r="AA4193" s="6"/>
      <c r="AB4193" s="6"/>
      <c r="AC4193" s="6"/>
      <c r="AD4193" s="6"/>
      <c r="AE4193" s="6"/>
      <c r="AF4193" s="6"/>
      <c r="AG4193" s="6"/>
    </row>
    <row r="4194" spans="1:33">
      <c r="A4194" s="23"/>
      <c r="B4194" s="6"/>
      <c r="C4194" s="6"/>
      <c r="D4194" s="6"/>
      <c r="E4194" s="6"/>
      <c r="F4194" s="6"/>
      <c r="G4194" s="6"/>
      <c r="H4194" s="6"/>
      <c r="I4194" s="6"/>
      <c r="J4194" s="6"/>
      <c r="K4194" s="6"/>
      <c r="L4194" s="6"/>
      <c r="M4194" s="6"/>
      <c r="N4194" s="6"/>
      <c r="O4194" s="6"/>
      <c r="P4194" s="6"/>
      <c r="Q4194" s="6"/>
      <c r="R4194" s="6"/>
      <c r="S4194" s="6"/>
      <c r="T4194" s="6"/>
      <c r="U4194" s="6"/>
      <c r="V4194" s="6"/>
      <c r="W4194" s="6"/>
      <c r="X4194" s="6"/>
      <c r="Y4194" s="6"/>
      <c r="Z4194" s="6"/>
      <c r="AA4194" s="6"/>
      <c r="AB4194" s="6"/>
      <c r="AC4194" s="6"/>
      <c r="AD4194" s="6"/>
      <c r="AE4194" s="6"/>
      <c r="AF4194" s="6"/>
      <c r="AG4194" s="6"/>
    </row>
    <row r="4195" spans="1:33">
      <c r="A4195" s="23"/>
      <c r="B4195" s="6"/>
      <c r="C4195" s="6"/>
      <c r="D4195" s="6"/>
      <c r="E4195" s="6"/>
      <c r="F4195" s="6"/>
      <c r="G4195" s="6"/>
      <c r="H4195" s="6"/>
      <c r="I4195" s="6"/>
      <c r="J4195" s="6"/>
      <c r="K4195" s="6"/>
      <c r="L4195" s="6"/>
      <c r="M4195" s="6"/>
      <c r="N4195" s="6"/>
      <c r="O4195" s="6"/>
      <c r="P4195" s="6"/>
      <c r="Q4195" s="6"/>
      <c r="R4195" s="6"/>
      <c r="S4195" s="6"/>
      <c r="T4195" s="6"/>
      <c r="U4195" s="6"/>
      <c r="V4195" s="6"/>
      <c r="W4195" s="6"/>
      <c r="X4195" s="6"/>
      <c r="Y4195" s="6"/>
      <c r="Z4195" s="6"/>
      <c r="AA4195" s="6"/>
      <c r="AB4195" s="6"/>
      <c r="AC4195" s="6"/>
      <c r="AD4195" s="6"/>
      <c r="AE4195" s="6"/>
      <c r="AF4195" s="6"/>
      <c r="AG4195" s="6"/>
    </row>
    <row r="4196" spans="1:33">
      <c r="A4196" s="23"/>
      <c r="B4196" s="6"/>
      <c r="C4196" s="6"/>
      <c r="D4196" s="6"/>
      <c r="E4196" s="6"/>
      <c r="F4196" s="6"/>
      <c r="G4196" s="6"/>
      <c r="H4196" s="6"/>
      <c r="I4196" s="6"/>
      <c r="J4196" s="6"/>
      <c r="K4196" s="6"/>
      <c r="L4196" s="6"/>
      <c r="M4196" s="6"/>
      <c r="N4196" s="6"/>
      <c r="O4196" s="6"/>
      <c r="P4196" s="6"/>
      <c r="Q4196" s="6"/>
      <c r="R4196" s="6"/>
      <c r="S4196" s="6"/>
      <c r="T4196" s="6"/>
      <c r="U4196" s="6"/>
      <c r="V4196" s="6"/>
      <c r="W4196" s="6"/>
      <c r="X4196" s="6"/>
      <c r="Y4196" s="6"/>
      <c r="Z4196" s="6"/>
      <c r="AA4196" s="6"/>
      <c r="AB4196" s="6"/>
      <c r="AC4196" s="6"/>
      <c r="AD4196" s="6"/>
      <c r="AE4196" s="6"/>
      <c r="AF4196" s="6"/>
      <c r="AG4196" s="6"/>
    </row>
    <row r="4197" spans="1:33">
      <c r="A4197" s="23"/>
      <c r="B4197" s="6"/>
      <c r="C4197" s="6"/>
      <c r="D4197" s="6"/>
      <c r="E4197" s="6"/>
      <c r="F4197" s="6"/>
      <c r="G4197" s="6"/>
      <c r="H4197" s="6"/>
      <c r="I4197" s="6"/>
      <c r="J4197" s="6"/>
      <c r="K4197" s="6"/>
      <c r="L4197" s="6"/>
      <c r="M4197" s="6"/>
      <c r="N4197" s="6"/>
      <c r="O4197" s="6"/>
      <c r="P4197" s="6"/>
      <c r="Q4197" s="6"/>
      <c r="R4197" s="6"/>
      <c r="S4197" s="6"/>
      <c r="T4197" s="6"/>
      <c r="U4197" s="6"/>
      <c r="V4197" s="6"/>
      <c r="W4197" s="6"/>
      <c r="X4197" s="6"/>
      <c r="Y4197" s="6"/>
      <c r="Z4197" s="6"/>
      <c r="AA4197" s="6"/>
      <c r="AB4197" s="6"/>
      <c r="AC4197" s="6"/>
      <c r="AD4197" s="6"/>
      <c r="AE4197" s="6"/>
      <c r="AF4197" s="6"/>
      <c r="AG4197" s="6"/>
    </row>
    <row r="4198" spans="1:33">
      <c r="A4198" s="23"/>
      <c r="B4198" s="6"/>
      <c r="C4198" s="6"/>
      <c r="D4198" s="6"/>
      <c r="E4198" s="6"/>
      <c r="F4198" s="6"/>
      <c r="G4198" s="6"/>
      <c r="H4198" s="6"/>
      <c r="I4198" s="6"/>
      <c r="J4198" s="6"/>
      <c r="K4198" s="6"/>
      <c r="L4198" s="6"/>
      <c r="M4198" s="6"/>
      <c r="N4198" s="6"/>
      <c r="O4198" s="6"/>
      <c r="P4198" s="6"/>
      <c r="Q4198" s="6"/>
      <c r="R4198" s="6"/>
      <c r="S4198" s="6"/>
      <c r="T4198" s="6"/>
      <c r="U4198" s="6"/>
      <c r="V4198" s="6"/>
      <c r="W4198" s="6"/>
      <c r="X4198" s="6"/>
      <c r="Y4198" s="6"/>
      <c r="Z4198" s="6"/>
      <c r="AA4198" s="6"/>
      <c r="AB4198" s="6"/>
      <c r="AC4198" s="6"/>
      <c r="AD4198" s="6"/>
      <c r="AE4198" s="6"/>
      <c r="AF4198" s="6"/>
      <c r="AG4198" s="6"/>
    </row>
    <row r="4199" spans="1:33">
      <c r="A4199" s="23"/>
      <c r="B4199" s="6"/>
      <c r="C4199" s="6"/>
      <c r="D4199" s="6"/>
      <c r="E4199" s="6"/>
      <c r="F4199" s="6"/>
      <c r="G4199" s="6"/>
      <c r="H4199" s="6"/>
      <c r="I4199" s="6"/>
      <c r="J4199" s="6"/>
      <c r="K4199" s="6"/>
      <c r="L4199" s="6"/>
      <c r="M4199" s="6"/>
      <c r="N4199" s="6"/>
      <c r="O4199" s="6"/>
      <c r="P4199" s="6"/>
      <c r="Q4199" s="6"/>
      <c r="R4199" s="6"/>
      <c r="S4199" s="6"/>
      <c r="T4199" s="6"/>
      <c r="U4199" s="6"/>
      <c r="V4199" s="6"/>
      <c r="W4199" s="6"/>
      <c r="X4199" s="6"/>
      <c r="Y4199" s="6"/>
      <c r="Z4199" s="6"/>
      <c r="AA4199" s="6"/>
      <c r="AB4199" s="6"/>
      <c r="AC4199" s="6"/>
      <c r="AD4199" s="6"/>
      <c r="AE4199" s="6"/>
      <c r="AF4199" s="6"/>
      <c r="AG4199" s="6"/>
    </row>
    <row r="4200" spans="1:33">
      <c r="A4200" s="23"/>
      <c r="B4200" s="6"/>
      <c r="C4200" s="6"/>
      <c r="D4200" s="6"/>
      <c r="E4200" s="6"/>
      <c r="F4200" s="6"/>
      <c r="G4200" s="6"/>
      <c r="H4200" s="6"/>
      <c r="I4200" s="6"/>
      <c r="J4200" s="6"/>
      <c r="K4200" s="6"/>
      <c r="L4200" s="6"/>
      <c r="M4200" s="6"/>
      <c r="N4200" s="6"/>
      <c r="O4200" s="6"/>
      <c r="P4200" s="6"/>
      <c r="Q4200" s="6"/>
      <c r="R4200" s="6"/>
      <c r="S4200" s="6"/>
      <c r="T4200" s="6"/>
      <c r="U4200" s="6"/>
      <c r="V4200" s="6"/>
      <c r="W4200" s="6"/>
      <c r="X4200" s="6"/>
      <c r="Y4200" s="6"/>
      <c r="Z4200" s="6"/>
      <c r="AA4200" s="6"/>
      <c r="AB4200" s="6"/>
      <c r="AC4200" s="6"/>
      <c r="AD4200" s="6"/>
      <c r="AE4200" s="6"/>
      <c r="AF4200" s="6"/>
      <c r="AG4200" s="6"/>
    </row>
    <row r="4201" spans="1:33">
      <c r="A4201" s="23"/>
      <c r="B4201" s="6"/>
      <c r="C4201" s="6"/>
      <c r="D4201" s="6"/>
      <c r="E4201" s="6"/>
      <c r="F4201" s="6"/>
      <c r="G4201" s="6"/>
      <c r="H4201" s="6"/>
      <c r="I4201" s="6"/>
      <c r="J4201" s="6"/>
      <c r="K4201" s="6"/>
      <c r="L4201" s="6"/>
      <c r="M4201" s="6"/>
      <c r="N4201" s="6"/>
      <c r="O4201" s="6"/>
      <c r="P4201" s="6"/>
      <c r="Q4201" s="6"/>
      <c r="R4201" s="6"/>
      <c r="S4201" s="6"/>
      <c r="T4201" s="6"/>
      <c r="U4201" s="6"/>
      <c r="V4201" s="6"/>
      <c r="W4201" s="6"/>
      <c r="X4201" s="6"/>
      <c r="Y4201" s="6"/>
      <c r="Z4201" s="6"/>
      <c r="AA4201" s="6"/>
      <c r="AB4201" s="6"/>
      <c r="AC4201" s="6"/>
      <c r="AD4201" s="6"/>
      <c r="AE4201" s="6"/>
      <c r="AF4201" s="6"/>
      <c r="AG4201" s="6"/>
    </row>
    <row r="4202" spans="1:33">
      <c r="A4202" s="23"/>
      <c r="B4202" s="6"/>
      <c r="C4202" s="6"/>
      <c r="D4202" s="6"/>
      <c r="E4202" s="6"/>
      <c r="F4202" s="6"/>
      <c r="G4202" s="6"/>
      <c r="H4202" s="6"/>
      <c r="I4202" s="6"/>
      <c r="J4202" s="6"/>
      <c r="K4202" s="6"/>
      <c r="L4202" s="6"/>
      <c r="M4202" s="6"/>
      <c r="N4202" s="6"/>
      <c r="O4202" s="6"/>
      <c r="P4202" s="6"/>
      <c r="Q4202" s="6"/>
      <c r="R4202" s="6"/>
      <c r="S4202" s="6"/>
      <c r="T4202" s="6"/>
      <c r="U4202" s="6"/>
      <c r="V4202" s="6"/>
      <c r="W4202" s="6"/>
      <c r="X4202" s="6"/>
      <c r="Y4202" s="6"/>
      <c r="Z4202" s="6"/>
      <c r="AA4202" s="6"/>
      <c r="AB4202" s="6"/>
      <c r="AC4202" s="6"/>
      <c r="AD4202" s="6"/>
      <c r="AE4202" s="6"/>
      <c r="AF4202" s="6"/>
      <c r="AG4202" s="6"/>
    </row>
    <row r="4203" spans="1:33">
      <c r="A4203" s="23"/>
      <c r="B4203" s="6"/>
      <c r="C4203" s="6"/>
      <c r="D4203" s="6"/>
      <c r="E4203" s="6"/>
      <c r="F4203" s="6"/>
      <c r="G4203" s="6"/>
      <c r="H4203" s="6"/>
      <c r="I4203" s="6"/>
      <c r="J4203" s="6"/>
      <c r="K4203" s="6"/>
      <c r="L4203" s="6"/>
      <c r="M4203" s="6"/>
      <c r="N4203" s="6"/>
      <c r="O4203" s="6"/>
      <c r="P4203" s="6"/>
      <c r="Q4203" s="6"/>
      <c r="R4203" s="6"/>
      <c r="S4203" s="6"/>
      <c r="T4203" s="6"/>
      <c r="U4203" s="6"/>
      <c r="V4203" s="6"/>
      <c r="W4203" s="6"/>
      <c r="X4203" s="6"/>
      <c r="Y4203" s="6"/>
      <c r="Z4203" s="6"/>
      <c r="AA4203" s="6"/>
      <c r="AB4203" s="6"/>
      <c r="AC4203" s="6"/>
      <c r="AD4203" s="6"/>
      <c r="AE4203" s="6"/>
      <c r="AF4203" s="6"/>
      <c r="AG4203" s="6"/>
    </row>
    <row r="4204" spans="1:33">
      <c r="A4204" s="23"/>
      <c r="B4204" s="6"/>
      <c r="C4204" s="6"/>
      <c r="D4204" s="6"/>
      <c r="E4204" s="6"/>
      <c r="F4204" s="6"/>
      <c r="G4204" s="6"/>
      <c r="H4204" s="6"/>
      <c r="I4204" s="6"/>
      <c r="J4204" s="6"/>
      <c r="K4204" s="6"/>
      <c r="L4204" s="6"/>
      <c r="M4204" s="6"/>
      <c r="N4204" s="6"/>
      <c r="O4204" s="6"/>
      <c r="P4204" s="6"/>
      <c r="Q4204" s="6"/>
      <c r="R4204" s="6"/>
      <c r="S4204" s="6"/>
      <c r="T4204" s="6"/>
      <c r="U4204" s="6"/>
      <c r="V4204" s="6"/>
      <c r="W4204" s="6"/>
      <c r="X4204" s="6"/>
      <c r="Y4204" s="6"/>
      <c r="Z4204" s="6"/>
      <c r="AA4204" s="6"/>
      <c r="AB4204" s="6"/>
      <c r="AC4204" s="6"/>
      <c r="AD4204" s="6"/>
      <c r="AE4204" s="6"/>
      <c r="AF4204" s="6"/>
      <c r="AG4204" s="6"/>
    </row>
    <row r="4205" spans="1:33">
      <c r="A4205" s="23"/>
      <c r="B4205" s="6"/>
      <c r="C4205" s="6"/>
      <c r="D4205" s="6"/>
      <c r="E4205" s="6"/>
      <c r="F4205" s="6"/>
      <c r="G4205" s="6"/>
      <c r="H4205" s="6"/>
      <c r="I4205" s="6"/>
      <c r="J4205" s="6"/>
      <c r="K4205" s="6"/>
      <c r="L4205" s="6"/>
      <c r="M4205" s="6"/>
      <c r="N4205" s="6"/>
      <c r="O4205" s="6"/>
      <c r="P4205" s="6"/>
      <c r="Q4205" s="6"/>
      <c r="R4205" s="6"/>
      <c r="S4205" s="6"/>
      <c r="T4205" s="6"/>
      <c r="U4205" s="6"/>
      <c r="V4205" s="6"/>
      <c r="W4205" s="6"/>
      <c r="X4205" s="6"/>
      <c r="Y4205" s="6"/>
      <c r="Z4205" s="6"/>
      <c r="AA4205" s="6"/>
      <c r="AB4205" s="6"/>
      <c r="AC4205" s="6"/>
      <c r="AD4205" s="6"/>
      <c r="AE4205" s="6"/>
      <c r="AF4205" s="6"/>
      <c r="AG4205" s="6"/>
    </row>
    <row r="4206" spans="1:33">
      <c r="A4206" s="23"/>
      <c r="B4206" s="6"/>
      <c r="C4206" s="6"/>
      <c r="D4206" s="6"/>
      <c r="E4206" s="6"/>
      <c r="F4206" s="6"/>
      <c r="G4206" s="6"/>
      <c r="H4206" s="6"/>
      <c r="I4206" s="6"/>
      <c r="J4206" s="6"/>
      <c r="K4206" s="6"/>
      <c r="L4206" s="6"/>
      <c r="M4206" s="6"/>
      <c r="N4206" s="6"/>
      <c r="O4206" s="6"/>
      <c r="P4206" s="6"/>
      <c r="Q4206" s="6"/>
      <c r="R4206" s="6"/>
      <c r="S4206" s="6"/>
      <c r="T4206" s="6"/>
      <c r="U4206" s="6"/>
      <c r="V4206" s="6"/>
      <c r="W4206" s="6"/>
      <c r="X4206" s="6"/>
      <c r="Y4206" s="6"/>
      <c r="Z4206" s="6"/>
      <c r="AA4206" s="6"/>
      <c r="AB4206" s="6"/>
      <c r="AC4206" s="6"/>
      <c r="AD4206" s="6"/>
      <c r="AE4206" s="6"/>
      <c r="AF4206" s="6"/>
      <c r="AG4206" s="6"/>
    </row>
    <row r="4207" spans="1:33">
      <c r="A4207" s="23"/>
      <c r="B4207" s="6"/>
      <c r="C4207" s="6"/>
      <c r="D4207" s="6"/>
      <c r="E4207" s="6"/>
      <c r="F4207" s="6"/>
      <c r="G4207" s="6"/>
      <c r="H4207" s="6"/>
      <c r="I4207" s="6"/>
      <c r="J4207" s="6"/>
      <c r="K4207" s="6"/>
      <c r="L4207" s="6"/>
      <c r="M4207" s="6"/>
      <c r="N4207" s="6"/>
      <c r="O4207" s="6"/>
      <c r="P4207" s="6"/>
      <c r="Q4207" s="6"/>
      <c r="R4207" s="6"/>
      <c r="S4207" s="6"/>
      <c r="T4207" s="6"/>
      <c r="U4207" s="6"/>
      <c r="V4207" s="6"/>
      <c r="W4207" s="6"/>
      <c r="X4207" s="6"/>
      <c r="Y4207" s="6"/>
      <c r="Z4207" s="6"/>
      <c r="AA4207" s="6"/>
      <c r="AB4207" s="6"/>
      <c r="AC4207" s="6"/>
      <c r="AD4207" s="6"/>
      <c r="AE4207" s="6"/>
      <c r="AF4207" s="6"/>
      <c r="AG4207" s="6"/>
    </row>
    <row r="4208" spans="1:33">
      <c r="A4208" s="23"/>
      <c r="B4208" s="6"/>
      <c r="C4208" s="6"/>
      <c r="D4208" s="6"/>
      <c r="E4208" s="6"/>
      <c r="F4208" s="6"/>
      <c r="G4208" s="6"/>
      <c r="H4208" s="6"/>
      <c r="I4208" s="6"/>
      <c r="J4208" s="6"/>
      <c r="K4208" s="6"/>
      <c r="L4208" s="6"/>
      <c r="M4208" s="6"/>
      <c r="N4208" s="6"/>
      <c r="O4208" s="6"/>
      <c r="P4208" s="6"/>
      <c r="Q4208" s="6"/>
      <c r="R4208" s="6"/>
      <c r="S4208" s="6"/>
      <c r="T4208" s="6"/>
      <c r="U4208" s="6"/>
      <c r="V4208" s="6"/>
      <c r="W4208" s="6"/>
      <c r="X4208" s="6"/>
      <c r="Y4208" s="6"/>
      <c r="Z4208" s="6"/>
      <c r="AA4208" s="6"/>
      <c r="AB4208" s="6"/>
      <c r="AC4208" s="6"/>
      <c r="AD4208" s="6"/>
      <c r="AE4208" s="6"/>
      <c r="AF4208" s="6"/>
      <c r="AG4208" s="6"/>
    </row>
    <row r="4209" spans="1:33">
      <c r="A4209" s="23"/>
      <c r="B4209" s="6"/>
      <c r="C4209" s="6"/>
      <c r="D4209" s="6"/>
      <c r="E4209" s="6"/>
      <c r="F4209" s="6"/>
      <c r="G4209" s="6"/>
      <c r="H4209" s="6"/>
      <c r="I4209" s="6"/>
      <c r="J4209" s="6"/>
      <c r="K4209" s="6"/>
      <c r="L4209" s="6"/>
      <c r="M4209" s="6"/>
      <c r="N4209" s="6"/>
      <c r="O4209" s="6"/>
      <c r="P4209" s="6"/>
      <c r="Q4209" s="6"/>
      <c r="R4209" s="6"/>
      <c r="S4209" s="6"/>
      <c r="T4209" s="6"/>
      <c r="U4209" s="6"/>
      <c r="V4209" s="6"/>
      <c r="W4209" s="6"/>
      <c r="X4209" s="6"/>
      <c r="Y4209" s="6"/>
      <c r="Z4209" s="6"/>
      <c r="AA4209" s="6"/>
      <c r="AB4209" s="6"/>
      <c r="AC4209" s="6"/>
      <c r="AD4209" s="6"/>
      <c r="AE4209" s="6"/>
      <c r="AF4209" s="6"/>
      <c r="AG4209" s="6"/>
    </row>
    <row r="4210" spans="1:33">
      <c r="A4210" s="23"/>
      <c r="B4210" s="6"/>
      <c r="C4210" s="6"/>
      <c r="D4210" s="6"/>
      <c r="E4210" s="6"/>
      <c r="F4210" s="6"/>
      <c r="G4210" s="6"/>
      <c r="H4210" s="6"/>
      <c r="I4210" s="6"/>
      <c r="J4210" s="6"/>
      <c r="K4210" s="6"/>
      <c r="L4210" s="6"/>
      <c r="M4210" s="6"/>
      <c r="N4210" s="6"/>
      <c r="O4210" s="6"/>
      <c r="P4210" s="6"/>
      <c r="Q4210" s="6"/>
      <c r="R4210" s="6"/>
      <c r="S4210" s="6"/>
      <c r="T4210" s="6"/>
      <c r="U4210" s="6"/>
      <c r="V4210" s="6"/>
      <c r="W4210" s="6"/>
      <c r="X4210" s="6"/>
      <c r="Y4210" s="6"/>
      <c r="Z4210" s="6"/>
      <c r="AA4210" s="6"/>
      <c r="AB4210" s="6"/>
      <c r="AC4210" s="6"/>
      <c r="AD4210" s="6"/>
      <c r="AE4210" s="6"/>
      <c r="AF4210" s="6"/>
      <c r="AG4210" s="6"/>
    </row>
    <row r="4211" spans="1:33">
      <c r="A4211" s="23"/>
      <c r="B4211" s="6"/>
      <c r="C4211" s="6"/>
      <c r="D4211" s="6"/>
      <c r="E4211" s="6"/>
      <c r="F4211" s="6"/>
      <c r="G4211" s="6"/>
      <c r="H4211" s="6"/>
      <c r="I4211" s="6"/>
      <c r="J4211" s="6"/>
      <c r="K4211" s="6"/>
      <c r="L4211" s="6"/>
      <c r="M4211" s="6"/>
      <c r="N4211" s="6"/>
      <c r="O4211" s="6"/>
      <c r="P4211" s="6"/>
      <c r="Q4211" s="6"/>
      <c r="R4211" s="6"/>
      <c r="S4211" s="6"/>
      <c r="T4211" s="6"/>
      <c r="U4211" s="6"/>
      <c r="V4211" s="6"/>
      <c r="W4211" s="6"/>
      <c r="X4211" s="6"/>
      <c r="Y4211" s="6"/>
      <c r="Z4211" s="6"/>
      <c r="AA4211" s="6"/>
      <c r="AB4211" s="6"/>
      <c r="AC4211" s="6"/>
      <c r="AD4211" s="6"/>
      <c r="AE4211" s="6"/>
      <c r="AF4211" s="6"/>
      <c r="AG4211" s="6"/>
    </row>
    <row r="4212" spans="1:33">
      <c r="A4212" s="23"/>
      <c r="B4212" s="6"/>
      <c r="C4212" s="6"/>
      <c r="D4212" s="6"/>
      <c r="E4212" s="6"/>
      <c r="F4212" s="6"/>
      <c r="G4212" s="6"/>
      <c r="H4212" s="6"/>
      <c r="I4212" s="6"/>
      <c r="J4212" s="6"/>
      <c r="K4212" s="6"/>
      <c r="L4212" s="6"/>
      <c r="M4212" s="6"/>
      <c r="N4212" s="6"/>
      <c r="O4212" s="6"/>
      <c r="P4212" s="6"/>
      <c r="Q4212" s="6"/>
      <c r="R4212" s="6"/>
      <c r="S4212" s="6"/>
      <c r="T4212" s="6"/>
      <c r="U4212" s="6"/>
      <c r="V4212" s="6"/>
      <c r="W4212" s="6"/>
      <c r="X4212" s="6"/>
      <c r="Y4212" s="6"/>
      <c r="Z4212" s="6"/>
      <c r="AA4212" s="6"/>
      <c r="AB4212" s="6"/>
      <c r="AC4212" s="6"/>
      <c r="AD4212" s="6"/>
      <c r="AE4212" s="6"/>
      <c r="AF4212" s="6"/>
      <c r="AG4212" s="6"/>
    </row>
    <row r="4213" spans="1:33">
      <c r="A4213" s="23"/>
      <c r="B4213" s="6"/>
      <c r="C4213" s="6"/>
      <c r="D4213" s="6"/>
      <c r="E4213" s="6"/>
      <c r="F4213" s="6"/>
      <c r="G4213" s="6"/>
      <c r="H4213" s="6"/>
      <c r="I4213" s="6"/>
      <c r="J4213" s="6"/>
      <c r="K4213" s="6"/>
      <c r="L4213" s="6"/>
      <c r="M4213" s="6"/>
      <c r="N4213" s="6"/>
      <c r="O4213" s="6"/>
      <c r="P4213" s="6"/>
      <c r="Q4213" s="6"/>
      <c r="R4213" s="6"/>
      <c r="S4213" s="6"/>
      <c r="T4213" s="6"/>
      <c r="U4213" s="6"/>
      <c r="V4213" s="6"/>
      <c r="W4213" s="6"/>
      <c r="X4213" s="6"/>
      <c r="Y4213" s="6"/>
      <c r="Z4213" s="6"/>
      <c r="AA4213" s="6"/>
      <c r="AB4213" s="6"/>
      <c r="AC4213" s="6"/>
      <c r="AD4213" s="6"/>
      <c r="AE4213" s="6"/>
      <c r="AF4213" s="6"/>
      <c r="AG4213" s="6"/>
    </row>
    <row r="4214" spans="1:33">
      <c r="A4214" s="23"/>
      <c r="B4214" s="6"/>
      <c r="C4214" s="6"/>
      <c r="D4214" s="6"/>
      <c r="E4214" s="6"/>
      <c r="F4214" s="6"/>
      <c r="G4214" s="6"/>
      <c r="H4214" s="6"/>
      <c r="I4214" s="6"/>
      <c r="J4214" s="6"/>
      <c r="K4214" s="6"/>
      <c r="L4214" s="6"/>
      <c r="M4214" s="6"/>
      <c r="N4214" s="6"/>
      <c r="O4214" s="6"/>
      <c r="P4214" s="6"/>
      <c r="Q4214" s="6"/>
      <c r="R4214" s="6"/>
      <c r="S4214" s="6"/>
      <c r="T4214" s="6"/>
      <c r="U4214" s="6"/>
      <c r="V4214" s="6"/>
      <c r="W4214" s="6"/>
      <c r="X4214" s="6"/>
      <c r="Y4214" s="6"/>
      <c r="Z4214" s="6"/>
      <c r="AA4214" s="6"/>
      <c r="AB4214" s="6"/>
      <c r="AC4214" s="6"/>
      <c r="AD4214" s="6"/>
      <c r="AE4214" s="6"/>
      <c r="AF4214" s="6"/>
      <c r="AG4214" s="6"/>
    </row>
    <row r="4215" spans="1:33">
      <c r="A4215" s="23"/>
      <c r="B4215" s="6"/>
      <c r="C4215" s="6"/>
      <c r="D4215" s="6"/>
      <c r="E4215" s="6"/>
      <c r="F4215" s="6"/>
      <c r="G4215" s="6"/>
      <c r="H4215" s="6"/>
      <c r="I4215" s="6"/>
      <c r="J4215" s="6"/>
      <c r="K4215" s="6"/>
      <c r="L4215" s="6"/>
      <c r="M4215" s="6"/>
      <c r="N4215" s="6"/>
      <c r="O4215" s="6"/>
      <c r="P4215" s="6"/>
      <c r="Q4215" s="6"/>
      <c r="R4215" s="6"/>
      <c r="S4215" s="6"/>
      <c r="T4215" s="6"/>
      <c r="U4215" s="6"/>
      <c r="V4215" s="6"/>
      <c r="W4215" s="6"/>
      <c r="X4215" s="6"/>
      <c r="Y4215" s="6"/>
      <c r="Z4215" s="6"/>
      <c r="AA4215" s="6"/>
      <c r="AB4215" s="6"/>
      <c r="AC4215" s="6"/>
      <c r="AD4215" s="6"/>
      <c r="AE4215" s="6"/>
      <c r="AF4215" s="6"/>
      <c r="AG4215" s="6"/>
    </row>
    <row r="4216" spans="1:33">
      <c r="A4216" s="23"/>
      <c r="B4216" s="6"/>
      <c r="C4216" s="6"/>
      <c r="D4216" s="6"/>
      <c r="E4216" s="6"/>
      <c r="F4216" s="6"/>
      <c r="G4216" s="6"/>
      <c r="H4216" s="6"/>
      <c r="I4216" s="6"/>
      <c r="J4216" s="6"/>
      <c r="K4216" s="6"/>
      <c r="L4216" s="6"/>
      <c r="M4216" s="6"/>
      <c r="N4216" s="6"/>
      <c r="O4216" s="6"/>
      <c r="P4216" s="6"/>
      <c r="Q4216" s="6"/>
      <c r="R4216" s="6"/>
      <c r="S4216" s="6"/>
      <c r="T4216" s="6"/>
      <c r="U4216" s="6"/>
      <c r="V4216" s="6"/>
      <c r="W4216" s="6"/>
      <c r="X4216" s="6"/>
      <c r="Y4216" s="6"/>
      <c r="Z4216" s="6"/>
      <c r="AA4216" s="6"/>
      <c r="AB4216" s="6"/>
      <c r="AC4216" s="6"/>
      <c r="AD4216" s="6"/>
      <c r="AE4216" s="6"/>
      <c r="AF4216" s="6"/>
      <c r="AG4216" s="6"/>
    </row>
    <row r="4217" spans="1:33">
      <c r="A4217" s="23"/>
      <c r="B4217" s="6"/>
      <c r="C4217" s="6"/>
      <c r="D4217" s="6"/>
      <c r="E4217" s="6"/>
      <c r="F4217" s="6"/>
      <c r="G4217" s="6"/>
      <c r="H4217" s="6"/>
      <c r="I4217" s="6"/>
      <c r="J4217" s="6"/>
      <c r="K4217" s="6"/>
      <c r="L4217" s="6"/>
      <c r="M4217" s="6"/>
      <c r="N4217" s="6"/>
      <c r="O4217" s="6"/>
      <c r="P4217" s="6"/>
      <c r="Q4217" s="6"/>
      <c r="R4217" s="6"/>
      <c r="S4217" s="6"/>
      <c r="T4217" s="6"/>
      <c r="U4217" s="6"/>
      <c r="V4217" s="6"/>
      <c r="W4217" s="6"/>
      <c r="X4217" s="6"/>
      <c r="Y4217" s="6"/>
      <c r="Z4217" s="6"/>
      <c r="AA4217" s="6"/>
      <c r="AB4217" s="6"/>
      <c r="AC4217" s="6"/>
      <c r="AD4217" s="6"/>
      <c r="AE4217" s="6"/>
      <c r="AF4217" s="6"/>
      <c r="AG4217" s="6"/>
    </row>
    <row r="4218" spans="1:33">
      <c r="A4218" s="23"/>
      <c r="B4218" s="6"/>
      <c r="C4218" s="6"/>
      <c r="D4218" s="6"/>
      <c r="E4218" s="6"/>
      <c r="F4218" s="6"/>
      <c r="G4218" s="6"/>
      <c r="H4218" s="6"/>
      <c r="I4218" s="6"/>
      <c r="J4218" s="6"/>
      <c r="K4218" s="6"/>
      <c r="L4218" s="6"/>
      <c r="M4218" s="6"/>
      <c r="N4218" s="6"/>
      <c r="O4218" s="6"/>
      <c r="P4218" s="6"/>
      <c r="Q4218" s="6"/>
      <c r="R4218" s="6"/>
      <c r="S4218" s="6"/>
      <c r="T4218" s="6"/>
      <c r="U4218" s="6"/>
      <c r="V4218" s="6"/>
      <c r="W4218" s="6"/>
      <c r="X4218" s="6"/>
      <c r="Y4218" s="6"/>
      <c r="Z4218" s="6"/>
      <c r="AA4218" s="6"/>
      <c r="AB4218" s="6"/>
      <c r="AC4218" s="6"/>
      <c r="AD4218" s="6"/>
      <c r="AE4218" s="6"/>
      <c r="AF4218" s="6"/>
      <c r="AG4218" s="6"/>
    </row>
    <row r="4219" spans="1:33">
      <c r="A4219" s="23"/>
      <c r="B4219" s="6"/>
      <c r="C4219" s="6"/>
      <c r="D4219" s="6"/>
      <c r="E4219" s="6"/>
      <c r="F4219" s="6"/>
      <c r="G4219" s="6"/>
      <c r="H4219" s="6"/>
      <c r="I4219" s="6"/>
      <c r="J4219" s="6"/>
      <c r="K4219" s="6"/>
      <c r="L4219" s="6"/>
      <c r="M4219" s="6"/>
      <c r="N4219" s="6"/>
      <c r="O4219" s="6"/>
      <c r="P4219" s="6"/>
      <c r="Q4219" s="6"/>
      <c r="R4219" s="6"/>
      <c r="S4219" s="6"/>
      <c r="T4219" s="6"/>
      <c r="U4219" s="6"/>
      <c r="V4219" s="6"/>
      <c r="W4219" s="6"/>
      <c r="X4219" s="6"/>
      <c r="Y4219" s="6"/>
      <c r="Z4219" s="6"/>
      <c r="AA4219" s="6"/>
      <c r="AB4219" s="6"/>
      <c r="AC4219" s="6"/>
      <c r="AD4219" s="6"/>
      <c r="AE4219" s="6"/>
      <c r="AF4219" s="6"/>
      <c r="AG4219" s="6"/>
    </row>
    <row r="4220" spans="1:33">
      <c r="A4220" s="23"/>
      <c r="B4220" s="6"/>
      <c r="C4220" s="6"/>
      <c r="D4220" s="6"/>
      <c r="E4220" s="6"/>
      <c r="F4220" s="6"/>
      <c r="G4220" s="6"/>
      <c r="H4220" s="6"/>
      <c r="I4220" s="6"/>
      <c r="J4220" s="6"/>
      <c r="K4220" s="6"/>
      <c r="L4220" s="6"/>
      <c r="M4220" s="6"/>
      <c r="N4220" s="6"/>
      <c r="O4220" s="6"/>
      <c r="P4220" s="6"/>
      <c r="Q4220" s="6"/>
      <c r="R4220" s="6"/>
      <c r="S4220" s="6"/>
      <c r="T4220" s="6"/>
      <c r="U4220" s="6"/>
      <c r="V4220" s="6"/>
      <c r="W4220" s="6"/>
      <c r="X4220" s="6"/>
      <c r="Y4220" s="6"/>
      <c r="Z4220" s="6"/>
      <c r="AA4220" s="6"/>
      <c r="AB4220" s="6"/>
      <c r="AC4220" s="6"/>
      <c r="AD4220" s="6"/>
      <c r="AE4220" s="6"/>
      <c r="AF4220" s="6"/>
      <c r="AG4220" s="6"/>
    </row>
    <row r="4221" spans="1:33">
      <c r="A4221" s="23"/>
      <c r="B4221" s="6"/>
      <c r="C4221" s="6"/>
      <c r="D4221" s="6"/>
      <c r="E4221" s="6"/>
      <c r="F4221" s="6"/>
      <c r="G4221" s="6"/>
      <c r="H4221" s="6"/>
      <c r="I4221" s="6"/>
      <c r="J4221" s="6"/>
      <c r="K4221" s="6"/>
      <c r="L4221" s="6"/>
      <c r="M4221" s="6"/>
      <c r="N4221" s="6"/>
      <c r="O4221" s="6"/>
      <c r="P4221" s="6"/>
      <c r="Q4221" s="6"/>
      <c r="R4221" s="6"/>
      <c r="S4221" s="6"/>
      <c r="T4221" s="6"/>
      <c r="U4221" s="6"/>
      <c r="V4221" s="6"/>
      <c r="W4221" s="6"/>
      <c r="X4221" s="6"/>
      <c r="Y4221" s="6"/>
      <c r="Z4221" s="6"/>
      <c r="AA4221" s="6"/>
      <c r="AB4221" s="6"/>
      <c r="AC4221" s="6"/>
      <c r="AD4221" s="6"/>
      <c r="AE4221" s="6"/>
      <c r="AF4221" s="6"/>
      <c r="AG4221" s="6"/>
    </row>
    <row r="4222" spans="1:33">
      <c r="A4222" s="23"/>
      <c r="B4222" s="6"/>
      <c r="C4222" s="6"/>
      <c r="D4222" s="6"/>
      <c r="E4222" s="6"/>
      <c r="F4222" s="6"/>
      <c r="G4222" s="6"/>
      <c r="H4222" s="6"/>
      <c r="I4222" s="6"/>
      <c r="J4222" s="6"/>
      <c r="K4222" s="6"/>
      <c r="L4222" s="6"/>
      <c r="M4222" s="6"/>
      <c r="N4222" s="6"/>
      <c r="O4222" s="6"/>
      <c r="P4222" s="6"/>
      <c r="Q4222" s="6"/>
      <c r="R4222" s="6"/>
      <c r="S4222" s="6"/>
      <c r="T4222" s="6"/>
      <c r="U4222" s="6"/>
      <c r="V4222" s="6"/>
      <c r="W4222" s="6"/>
      <c r="X4222" s="6"/>
      <c r="Y4222" s="6"/>
      <c r="Z4222" s="6"/>
      <c r="AA4222" s="6"/>
      <c r="AB4222" s="6"/>
      <c r="AC4222" s="6"/>
      <c r="AD4222" s="6"/>
      <c r="AE4222" s="6"/>
      <c r="AF4222" s="6"/>
      <c r="AG4222" s="6"/>
    </row>
    <row r="4223" spans="1:33">
      <c r="A4223" s="23"/>
      <c r="B4223" s="6"/>
      <c r="C4223" s="6"/>
      <c r="D4223" s="6"/>
      <c r="E4223" s="6"/>
      <c r="F4223" s="6"/>
      <c r="G4223" s="6"/>
      <c r="H4223" s="6"/>
      <c r="I4223" s="6"/>
      <c r="J4223" s="6"/>
      <c r="K4223" s="6"/>
      <c r="L4223" s="6"/>
      <c r="M4223" s="6"/>
      <c r="N4223" s="6"/>
      <c r="O4223" s="6"/>
      <c r="P4223" s="6"/>
      <c r="Q4223" s="6"/>
      <c r="R4223" s="6"/>
      <c r="S4223" s="6"/>
      <c r="T4223" s="6"/>
      <c r="U4223" s="6"/>
      <c r="V4223" s="6"/>
      <c r="W4223" s="6"/>
      <c r="X4223" s="6"/>
      <c r="Y4223" s="6"/>
      <c r="Z4223" s="6"/>
      <c r="AA4223" s="6"/>
      <c r="AB4223" s="6"/>
      <c r="AC4223" s="6"/>
      <c r="AD4223" s="6"/>
      <c r="AE4223" s="6"/>
      <c r="AF4223" s="6"/>
      <c r="AG4223" s="6"/>
    </row>
    <row r="4224" spans="1:33">
      <c r="A4224" s="23"/>
      <c r="B4224" s="6"/>
      <c r="C4224" s="6"/>
      <c r="D4224" s="6"/>
      <c r="E4224" s="6"/>
      <c r="F4224" s="6"/>
      <c r="G4224" s="6"/>
      <c r="H4224" s="6"/>
      <c r="I4224" s="6"/>
      <c r="J4224" s="6"/>
      <c r="K4224" s="6"/>
      <c r="L4224" s="6"/>
      <c r="M4224" s="6"/>
      <c r="N4224" s="6"/>
      <c r="O4224" s="6"/>
      <c r="P4224" s="6"/>
      <c r="Q4224" s="6"/>
      <c r="R4224" s="6"/>
      <c r="S4224" s="6"/>
      <c r="T4224" s="6"/>
      <c r="U4224" s="6"/>
      <c r="V4224" s="6"/>
      <c r="W4224" s="6"/>
      <c r="X4224" s="6"/>
      <c r="Y4224" s="6"/>
      <c r="Z4224" s="6"/>
      <c r="AA4224" s="6"/>
      <c r="AB4224" s="6"/>
      <c r="AC4224" s="6"/>
      <c r="AD4224" s="6"/>
      <c r="AE4224" s="6"/>
      <c r="AF4224" s="6"/>
      <c r="AG4224" s="6"/>
    </row>
    <row r="4225" spans="1:33">
      <c r="A4225" s="23"/>
      <c r="B4225" s="6"/>
      <c r="C4225" s="6"/>
      <c r="D4225" s="6"/>
      <c r="E4225" s="6"/>
      <c r="F4225" s="6"/>
      <c r="G4225" s="6"/>
      <c r="H4225" s="6"/>
      <c r="I4225" s="6"/>
      <c r="J4225" s="6"/>
      <c r="K4225" s="6"/>
      <c r="L4225" s="6"/>
      <c r="M4225" s="6"/>
      <c r="N4225" s="6"/>
      <c r="O4225" s="6"/>
      <c r="P4225" s="6"/>
      <c r="Q4225" s="6"/>
      <c r="R4225" s="6"/>
      <c r="S4225" s="6"/>
      <c r="T4225" s="6"/>
      <c r="U4225" s="6"/>
      <c r="V4225" s="6"/>
      <c r="W4225" s="6"/>
      <c r="X4225" s="6"/>
      <c r="Y4225" s="6"/>
      <c r="Z4225" s="6"/>
      <c r="AA4225" s="6"/>
      <c r="AB4225" s="6"/>
      <c r="AC4225" s="6"/>
      <c r="AD4225" s="6"/>
      <c r="AE4225" s="6"/>
      <c r="AF4225" s="6"/>
      <c r="AG4225" s="6"/>
    </row>
    <row r="4226" spans="1:33">
      <c r="A4226" s="23"/>
      <c r="B4226" s="6"/>
      <c r="C4226" s="6"/>
      <c r="D4226" s="6"/>
      <c r="E4226" s="6"/>
      <c r="F4226" s="6"/>
      <c r="G4226" s="6"/>
      <c r="H4226" s="6"/>
      <c r="I4226" s="6"/>
      <c r="J4226" s="6"/>
      <c r="K4226" s="6"/>
      <c r="L4226" s="6"/>
      <c r="M4226" s="6"/>
      <c r="N4226" s="6"/>
      <c r="O4226" s="6"/>
      <c r="P4226" s="6"/>
      <c r="Q4226" s="6"/>
      <c r="R4226" s="6"/>
      <c r="S4226" s="6"/>
      <c r="T4226" s="6"/>
      <c r="U4226" s="6"/>
      <c r="V4226" s="6"/>
      <c r="W4226" s="6"/>
      <c r="X4226" s="6"/>
      <c r="Y4226" s="6"/>
      <c r="Z4226" s="6"/>
      <c r="AA4226" s="6"/>
      <c r="AB4226" s="6"/>
      <c r="AC4226" s="6"/>
      <c r="AD4226" s="6"/>
      <c r="AE4226" s="6"/>
      <c r="AF4226" s="6"/>
      <c r="AG4226" s="6"/>
    </row>
    <row r="4227" spans="1:33">
      <c r="A4227" s="23"/>
      <c r="B4227" s="6"/>
      <c r="C4227" s="6"/>
      <c r="D4227" s="6"/>
      <c r="E4227" s="6"/>
      <c r="F4227" s="6"/>
      <c r="G4227" s="6"/>
      <c r="H4227" s="6"/>
      <c r="I4227" s="6"/>
      <c r="J4227" s="6"/>
      <c r="K4227" s="6"/>
      <c r="L4227" s="6"/>
      <c r="M4227" s="6"/>
      <c r="N4227" s="6"/>
      <c r="O4227" s="6"/>
      <c r="P4227" s="6"/>
      <c r="Q4227" s="6"/>
      <c r="R4227" s="6"/>
      <c r="S4227" s="6"/>
      <c r="T4227" s="6"/>
      <c r="U4227" s="6"/>
      <c r="V4227" s="6"/>
      <c r="W4227" s="6"/>
      <c r="X4227" s="6"/>
      <c r="Y4227" s="6"/>
      <c r="Z4227" s="6"/>
      <c r="AA4227" s="6"/>
      <c r="AB4227" s="6"/>
      <c r="AC4227" s="6"/>
      <c r="AD4227" s="6"/>
      <c r="AE4227" s="6"/>
      <c r="AF4227" s="6"/>
      <c r="AG4227" s="6"/>
    </row>
    <row r="4228" spans="1:33">
      <c r="A4228" s="23"/>
      <c r="B4228" s="6"/>
      <c r="C4228" s="6"/>
      <c r="D4228" s="6"/>
      <c r="E4228" s="6"/>
      <c r="F4228" s="6"/>
      <c r="G4228" s="6"/>
      <c r="H4228" s="6"/>
      <c r="I4228" s="6"/>
      <c r="J4228" s="6"/>
      <c r="K4228" s="6"/>
      <c r="L4228" s="6"/>
      <c r="M4228" s="6"/>
      <c r="N4228" s="6"/>
      <c r="O4228" s="6"/>
      <c r="P4228" s="6"/>
      <c r="Q4228" s="6"/>
      <c r="R4228" s="6"/>
      <c r="S4228" s="6"/>
      <c r="T4228" s="6"/>
      <c r="U4228" s="6"/>
      <c r="V4228" s="6"/>
      <c r="W4228" s="6"/>
      <c r="X4228" s="6"/>
      <c r="Y4228" s="6"/>
      <c r="Z4228" s="6"/>
      <c r="AA4228" s="6"/>
      <c r="AB4228" s="6"/>
      <c r="AC4228" s="6"/>
      <c r="AD4228" s="6"/>
      <c r="AE4228" s="6"/>
      <c r="AF4228" s="6"/>
      <c r="AG4228" s="6"/>
    </row>
    <row r="4229" spans="1:33">
      <c r="A4229" s="23"/>
      <c r="B4229" s="6"/>
      <c r="C4229" s="6"/>
      <c r="D4229" s="6"/>
      <c r="E4229" s="6"/>
      <c r="F4229" s="6"/>
      <c r="G4229" s="6"/>
      <c r="H4229" s="6"/>
      <c r="I4229" s="6"/>
      <c r="J4229" s="6"/>
      <c r="K4229" s="6"/>
      <c r="L4229" s="6"/>
      <c r="M4229" s="6"/>
      <c r="N4229" s="6"/>
      <c r="O4229" s="6"/>
      <c r="P4229" s="6"/>
      <c r="Q4229" s="6"/>
      <c r="R4229" s="6"/>
      <c r="S4229" s="6"/>
      <c r="T4229" s="6"/>
      <c r="U4229" s="6"/>
      <c r="V4229" s="6"/>
      <c r="W4229" s="6"/>
      <c r="X4229" s="6"/>
      <c r="Y4229" s="6"/>
      <c r="Z4229" s="6"/>
      <c r="AA4229" s="6"/>
      <c r="AB4229" s="6"/>
      <c r="AC4229" s="6"/>
      <c r="AD4229" s="6"/>
      <c r="AE4229" s="6"/>
      <c r="AF4229" s="6"/>
      <c r="AG4229" s="6"/>
    </row>
    <row r="4230" spans="1:33">
      <c r="A4230" s="23"/>
      <c r="B4230" s="6"/>
      <c r="C4230" s="6"/>
      <c r="D4230" s="6"/>
      <c r="E4230" s="6"/>
      <c r="F4230" s="6"/>
      <c r="G4230" s="6"/>
      <c r="H4230" s="6"/>
      <c r="I4230" s="6"/>
      <c r="J4230" s="6"/>
      <c r="K4230" s="6"/>
      <c r="L4230" s="6"/>
      <c r="M4230" s="6"/>
      <c r="N4230" s="6"/>
      <c r="O4230" s="6"/>
      <c r="P4230" s="6"/>
      <c r="Q4230" s="6"/>
      <c r="R4230" s="6"/>
      <c r="S4230" s="6"/>
      <c r="T4230" s="6"/>
      <c r="U4230" s="6"/>
      <c r="V4230" s="6"/>
      <c r="W4230" s="6"/>
      <c r="X4230" s="6"/>
      <c r="Y4230" s="6"/>
      <c r="Z4230" s="6"/>
      <c r="AA4230" s="6"/>
      <c r="AB4230" s="6"/>
      <c r="AC4230" s="6"/>
      <c r="AD4230" s="6"/>
      <c r="AE4230" s="6"/>
      <c r="AF4230" s="6"/>
      <c r="AG4230" s="6"/>
    </row>
    <row r="4231" spans="1:33">
      <c r="A4231" s="23"/>
      <c r="B4231" s="6"/>
      <c r="C4231" s="6"/>
      <c r="D4231" s="6"/>
      <c r="E4231" s="6"/>
      <c r="F4231" s="6"/>
      <c r="G4231" s="6"/>
      <c r="H4231" s="6"/>
      <c r="I4231" s="6"/>
      <c r="J4231" s="6"/>
      <c r="K4231" s="6"/>
      <c r="L4231" s="6"/>
      <c r="M4231" s="6"/>
      <c r="N4231" s="6"/>
      <c r="O4231" s="6"/>
      <c r="P4231" s="6"/>
      <c r="Q4231" s="6"/>
      <c r="R4231" s="6"/>
      <c r="S4231" s="6"/>
      <c r="T4231" s="6"/>
      <c r="U4231" s="6"/>
      <c r="V4231" s="6"/>
      <c r="W4231" s="6"/>
      <c r="X4231" s="6"/>
      <c r="Y4231" s="6"/>
      <c r="Z4231" s="6"/>
      <c r="AA4231" s="6"/>
      <c r="AB4231" s="6"/>
      <c r="AC4231" s="6"/>
      <c r="AD4231" s="6"/>
      <c r="AE4231" s="6"/>
      <c r="AF4231" s="6"/>
      <c r="AG4231" s="6"/>
    </row>
    <row r="4232" spans="1:33">
      <c r="A4232" s="23"/>
      <c r="B4232" s="6"/>
      <c r="C4232" s="6"/>
      <c r="D4232" s="6"/>
      <c r="E4232" s="6"/>
      <c r="F4232" s="6"/>
      <c r="G4232" s="6"/>
      <c r="H4232" s="6"/>
      <c r="I4232" s="6"/>
      <c r="J4232" s="6"/>
      <c r="K4232" s="6"/>
      <c r="L4232" s="6"/>
      <c r="M4232" s="6"/>
      <c r="N4232" s="6"/>
      <c r="O4232" s="6"/>
      <c r="P4232" s="6"/>
      <c r="Q4232" s="6"/>
      <c r="R4232" s="6"/>
      <c r="S4232" s="6"/>
      <c r="T4232" s="6"/>
      <c r="U4232" s="6"/>
      <c r="V4232" s="6"/>
      <c r="W4232" s="6"/>
      <c r="X4232" s="6"/>
      <c r="Y4232" s="6"/>
      <c r="Z4232" s="6"/>
      <c r="AA4232" s="6"/>
      <c r="AB4232" s="6"/>
      <c r="AC4232" s="6"/>
      <c r="AD4232" s="6"/>
      <c r="AE4232" s="6"/>
      <c r="AF4232" s="6"/>
      <c r="AG4232" s="6"/>
    </row>
    <row r="4233" spans="1:33">
      <c r="A4233" s="23"/>
      <c r="B4233" s="6"/>
      <c r="C4233" s="6"/>
      <c r="D4233" s="6"/>
      <c r="E4233" s="6"/>
      <c r="F4233" s="6"/>
      <c r="G4233" s="6"/>
      <c r="H4233" s="6"/>
      <c r="I4233" s="6"/>
      <c r="J4233" s="6"/>
      <c r="K4233" s="6"/>
      <c r="L4233" s="6"/>
      <c r="M4233" s="6"/>
      <c r="N4233" s="6"/>
      <c r="O4233" s="6"/>
      <c r="P4233" s="6"/>
      <c r="Q4233" s="6"/>
      <c r="R4233" s="6"/>
      <c r="S4233" s="6"/>
      <c r="T4233" s="6"/>
      <c r="U4233" s="6"/>
      <c r="V4233" s="6"/>
      <c r="W4233" s="6"/>
      <c r="X4233" s="6"/>
      <c r="Y4233" s="6"/>
      <c r="Z4233" s="6"/>
      <c r="AA4233" s="6"/>
      <c r="AB4233" s="6"/>
      <c r="AC4233" s="6"/>
      <c r="AD4233" s="6"/>
      <c r="AE4233" s="6"/>
      <c r="AF4233" s="6"/>
      <c r="AG4233" s="6"/>
    </row>
    <row r="4234" spans="1:33">
      <c r="A4234" s="23"/>
      <c r="B4234" s="6"/>
      <c r="C4234" s="6"/>
      <c r="D4234" s="6"/>
      <c r="E4234" s="6"/>
      <c r="F4234" s="6"/>
      <c r="G4234" s="6"/>
      <c r="H4234" s="6"/>
      <c r="I4234" s="6"/>
      <c r="J4234" s="6"/>
      <c r="K4234" s="6"/>
      <c r="L4234" s="6"/>
      <c r="M4234" s="6"/>
      <c r="N4234" s="6"/>
      <c r="O4234" s="6"/>
      <c r="P4234" s="6"/>
      <c r="Q4234" s="6"/>
      <c r="R4234" s="6"/>
      <c r="S4234" s="6"/>
      <c r="T4234" s="6"/>
      <c r="U4234" s="6"/>
      <c r="V4234" s="6"/>
      <c r="W4234" s="6"/>
      <c r="X4234" s="6"/>
      <c r="Y4234" s="6"/>
      <c r="Z4234" s="6"/>
      <c r="AA4234" s="6"/>
      <c r="AB4234" s="6"/>
      <c r="AC4234" s="6"/>
      <c r="AD4234" s="6"/>
      <c r="AE4234" s="6"/>
      <c r="AF4234" s="6"/>
      <c r="AG4234" s="6"/>
    </row>
    <row r="4235" spans="1:33">
      <c r="A4235" s="23"/>
      <c r="B4235" s="6"/>
      <c r="C4235" s="6"/>
      <c r="D4235" s="6"/>
      <c r="E4235" s="6"/>
      <c r="F4235" s="6"/>
      <c r="G4235" s="6"/>
      <c r="H4235" s="6"/>
      <c r="I4235" s="6"/>
      <c r="J4235" s="6"/>
      <c r="K4235" s="6"/>
      <c r="L4235" s="6"/>
      <c r="M4235" s="6"/>
      <c r="N4235" s="6"/>
      <c r="O4235" s="6"/>
      <c r="P4235" s="6"/>
      <c r="Q4235" s="6"/>
      <c r="R4235" s="6"/>
      <c r="S4235" s="6"/>
      <c r="T4235" s="6"/>
      <c r="U4235" s="6"/>
      <c r="V4235" s="6"/>
      <c r="W4235" s="6"/>
      <c r="X4235" s="6"/>
      <c r="Y4235" s="6"/>
      <c r="Z4235" s="6"/>
      <c r="AA4235" s="6"/>
      <c r="AB4235" s="6"/>
      <c r="AC4235" s="6"/>
      <c r="AD4235" s="6"/>
      <c r="AE4235" s="6"/>
      <c r="AF4235" s="6"/>
      <c r="AG4235" s="6"/>
    </row>
    <row r="4236" spans="1:33">
      <c r="A4236" s="23"/>
      <c r="B4236" s="6"/>
      <c r="C4236" s="6"/>
      <c r="D4236" s="6"/>
      <c r="E4236" s="6"/>
      <c r="F4236" s="6"/>
      <c r="G4236" s="6"/>
      <c r="H4236" s="6"/>
      <c r="I4236" s="6"/>
      <c r="J4236" s="6"/>
      <c r="K4236" s="6"/>
      <c r="L4236" s="6"/>
      <c r="M4236" s="6"/>
      <c r="N4236" s="6"/>
      <c r="O4236" s="6"/>
      <c r="P4236" s="6"/>
      <c r="Q4236" s="6"/>
      <c r="R4236" s="6"/>
      <c r="S4236" s="6"/>
      <c r="T4236" s="6"/>
      <c r="U4236" s="6"/>
      <c r="V4236" s="6"/>
      <c r="W4236" s="6"/>
      <c r="X4236" s="6"/>
      <c r="Y4236" s="6"/>
      <c r="Z4236" s="6"/>
      <c r="AA4236" s="6"/>
      <c r="AB4236" s="6"/>
      <c r="AC4236" s="6"/>
      <c r="AD4236" s="6"/>
      <c r="AE4236" s="6"/>
      <c r="AF4236" s="6"/>
      <c r="AG4236" s="6"/>
    </row>
    <row r="4237" spans="1:33">
      <c r="A4237" s="23"/>
      <c r="B4237" s="6"/>
      <c r="C4237" s="6"/>
      <c r="D4237" s="6"/>
      <c r="E4237" s="6"/>
      <c r="F4237" s="6"/>
      <c r="G4237" s="6"/>
      <c r="H4237" s="6"/>
      <c r="I4237" s="6"/>
      <c r="J4237" s="6"/>
      <c r="K4237" s="6"/>
      <c r="L4237" s="6"/>
      <c r="M4237" s="6"/>
      <c r="N4237" s="6"/>
      <c r="O4237" s="6"/>
      <c r="P4237" s="6"/>
      <c r="Q4237" s="6"/>
      <c r="R4237" s="6"/>
      <c r="S4237" s="6"/>
      <c r="T4237" s="6"/>
      <c r="U4237" s="6"/>
      <c r="V4237" s="6"/>
      <c r="W4237" s="6"/>
      <c r="X4237" s="6"/>
      <c r="Y4237" s="6"/>
      <c r="Z4237" s="6"/>
      <c r="AA4237" s="6"/>
      <c r="AB4237" s="6"/>
      <c r="AC4237" s="6"/>
      <c r="AD4237" s="6"/>
      <c r="AE4237" s="6"/>
      <c r="AF4237" s="6"/>
      <c r="AG4237" s="6"/>
    </row>
    <row r="4238" spans="1:33">
      <c r="A4238" s="23"/>
      <c r="B4238" s="6"/>
      <c r="C4238" s="6"/>
      <c r="D4238" s="6"/>
      <c r="E4238" s="6"/>
      <c r="F4238" s="6"/>
      <c r="G4238" s="6"/>
      <c r="H4238" s="6"/>
      <c r="I4238" s="6"/>
      <c r="J4238" s="6"/>
      <c r="K4238" s="6"/>
      <c r="L4238" s="6"/>
      <c r="M4238" s="6"/>
      <c r="N4238" s="6"/>
      <c r="O4238" s="6"/>
      <c r="P4238" s="6"/>
      <c r="Q4238" s="6"/>
      <c r="R4238" s="6"/>
      <c r="S4238" s="6"/>
      <c r="T4238" s="6"/>
      <c r="U4238" s="6"/>
      <c r="V4238" s="6"/>
      <c r="W4238" s="6"/>
      <c r="X4238" s="6"/>
      <c r="Y4238" s="6"/>
      <c r="Z4238" s="6"/>
      <c r="AA4238" s="6"/>
      <c r="AB4238" s="6"/>
      <c r="AC4238" s="6"/>
      <c r="AD4238" s="6"/>
      <c r="AE4238" s="6"/>
      <c r="AF4238" s="6"/>
      <c r="AG4238" s="6"/>
    </row>
    <row r="4239" spans="1:33">
      <c r="A4239" s="23"/>
      <c r="B4239" s="6"/>
      <c r="C4239" s="6"/>
      <c r="D4239" s="6"/>
      <c r="E4239" s="6"/>
      <c r="F4239" s="6"/>
      <c r="G4239" s="6"/>
      <c r="H4239" s="6"/>
      <c r="I4239" s="6"/>
      <c r="J4239" s="6"/>
      <c r="K4239" s="6"/>
      <c r="L4239" s="6"/>
      <c r="M4239" s="6"/>
      <c r="N4239" s="6"/>
      <c r="O4239" s="6"/>
      <c r="P4239" s="6"/>
      <c r="Q4239" s="6"/>
      <c r="R4239" s="6"/>
      <c r="S4239" s="6"/>
      <c r="T4239" s="6"/>
      <c r="U4239" s="6"/>
      <c r="V4239" s="6"/>
      <c r="W4239" s="6"/>
      <c r="X4239" s="6"/>
      <c r="Y4239" s="6"/>
      <c r="Z4239" s="6"/>
      <c r="AA4239" s="6"/>
      <c r="AB4239" s="6"/>
      <c r="AC4239" s="6"/>
      <c r="AD4239" s="6"/>
      <c r="AE4239" s="6"/>
      <c r="AF4239" s="6"/>
      <c r="AG4239" s="6"/>
    </row>
    <row r="4240" spans="1:33">
      <c r="A4240" s="23"/>
      <c r="B4240" s="6"/>
      <c r="C4240" s="6"/>
      <c r="D4240" s="6"/>
      <c r="E4240" s="6"/>
      <c r="F4240" s="6"/>
      <c r="G4240" s="6"/>
      <c r="H4240" s="6"/>
      <c r="I4240" s="6"/>
      <c r="J4240" s="6"/>
      <c r="K4240" s="6"/>
      <c r="L4240" s="6"/>
      <c r="M4240" s="6"/>
      <c r="N4240" s="6"/>
      <c r="O4240" s="6"/>
      <c r="P4240" s="6"/>
      <c r="Q4240" s="6"/>
      <c r="R4240" s="6"/>
      <c r="S4240" s="6"/>
      <c r="T4240" s="6"/>
      <c r="U4240" s="6"/>
      <c r="V4240" s="6"/>
      <c r="W4240" s="6"/>
      <c r="X4240" s="6"/>
      <c r="Y4240" s="6"/>
      <c r="Z4240" s="6"/>
      <c r="AA4240" s="6"/>
      <c r="AB4240" s="6"/>
      <c r="AC4240" s="6"/>
      <c r="AD4240" s="6"/>
      <c r="AE4240" s="6"/>
      <c r="AF4240" s="6"/>
      <c r="AG4240" s="6"/>
    </row>
    <row r="4241" spans="1:33">
      <c r="A4241" s="23"/>
      <c r="B4241" s="6"/>
      <c r="C4241" s="6"/>
      <c r="D4241" s="6"/>
      <c r="E4241" s="6"/>
      <c r="F4241" s="6"/>
      <c r="G4241" s="6"/>
      <c r="H4241" s="6"/>
      <c r="I4241" s="6"/>
      <c r="J4241" s="6"/>
      <c r="K4241" s="6"/>
      <c r="L4241" s="6"/>
      <c r="M4241" s="6"/>
      <c r="N4241" s="6"/>
      <c r="O4241" s="6"/>
      <c r="P4241" s="6"/>
      <c r="Q4241" s="6"/>
      <c r="R4241" s="6"/>
      <c r="S4241" s="6"/>
      <c r="T4241" s="6"/>
      <c r="U4241" s="6"/>
      <c r="V4241" s="6"/>
      <c r="W4241" s="6"/>
      <c r="X4241" s="6"/>
      <c r="Y4241" s="6"/>
      <c r="Z4241" s="6"/>
      <c r="AA4241" s="6"/>
      <c r="AB4241" s="6"/>
      <c r="AC4241" s="6"/>
      <c r="AD4241" s="6"/>
      <c r="AE4241" s="6"/>
      <c r="AF4241" s="6"/>
      <c r="AG4241" s="6"/>
    </row>
    <row r="4242" spans="1:33">
      <c r="A4242" s="23"/>
      <c r="B4242" s="6"/>
      <c r="C4242" s="6"/>
      <c r="D4242" s="6"/>
      <c r="E4242" s="6"/>
      <c r="F4242" s="6"/>
      <c r="G4242" s="6"/>
      <c r="H4242" s="6"/>
      <c r="I4242" s="6"/>
      <c r="J4242" s="6"/>
      <c r="K4242" s="6"/>
      <c r="L4242" s="6"/>
      <c r="M4242" s="6"/>
      <c r="N4242" s="6"/>
      <c r="O4242" s="6"/>
      <c r="P4242" s="6"/>
      <c r="Q4242" s="6"/>
      <c r="R4242" s="6"/>
      <c r="S4242" s="6"/>
      <c r="T4242" s="6"/>
      <c r="U4242" s="6"/>
      <c r="V4242" s="6"/>
      <c r="W4242" s="6"/>
      <c r="X4242" s="6"/>
      <c r="Y4242" s="6"/>
      <c r="Z4242" s="6"/>
      <c r="AA4242" s="6"/>
      <c r="AB4242" s="6"/>
      <c r="AC4242" s="6"/>
      <c r="AD4242" s="6"/>
      <c r="AE4242" s="6"/>
      <c r="AF4242" s="6"/>
      <c r="AG4242" s="6"/>
    </row>
    <row r="4243" spans="1:33">
      <c r="A4243" s="23"/>
      <c r="B4243" s="6"/>
      <c r="C4243" s="6"/>
      <c r="D4243" s="6"/>
      <c r="E4243" s="6"/>
      <c r="F4243" s="6"/>
      <c r="G4243" s="6"/>
      <c r="H4243" s="6"/>
      <c r="I4243" s="6"/>
      <c r="J4243" s="6"/>
      <c r="K4243" s="6"/>
      <c r="L4243" s="6"/>
      <c r="M4243" s="6"/>
      <c r="N4243" s="6"/>
      <c r="O4243" s="6"/>
      <c r="P4243" s="6"/>
      <c r="Q4243" s="6"/>
      <c r="R4243" s="6"/>
      <c r="S4243" s="6"/>
      <c r="T4243" s="6"/>
      <c r="U4243" s="6"/>
      <c r="V4243" s="6"/>
      <c r="W4243" s="6"/>
      <c r="X4243" s="6"/>
      <c r="Y4243" s="6"/>
      <c r="Z4243" s="6"/>
      <c r="AA4243" s="6"/>
      <c r="AB4243" s="6"/>
      <c r="AC4243" s="6"/>
      <c r="AD4243" s="6"/>
      <c r="AE4243" s="6"/>
      <c r="AF4243" s="6"/>
      <c r="AG4243" s="6"/>
    </row>
    <row r="4244" spans="1:33">
      <c r="A4244" s="23"/>
      <c r="B4244" s="6"/>
      <c r="C4244" s="6"/>
      <c r="D4244" s="6"/>
      <c r="E4244" s="6"/>
      <c r="F4244" s="6"/>
      <c r="G4244" s="6"/>
      <c r="H4244" s="6"/>
      <c r="I4244" s="6"/>
      <c r="J4244" s="6"/>
      <c r="K4244" s="6"/>
      <c r="L4244" s="6"/>
      <c r="M4244" s="6"/>
      <c r="N4244" s="6"/>
      <c r="O4244" s="6"/>
      <c r="P4244" s="6"/>
      <c r="Q4244" s="6"/>
      <c r="R4244" s="6"/>
      <c r="S4244" s="6"/>
      <c r="T4244" s="6"/>
      <c r="U4244" s="6"/>
      <c r="V4244" s="6"/>
      <c r="W4244" s="6"/>
      <c r="X4244" s="6"/>
      <c r="Y4244" s="6"/>
      <c r="Z4244" s="6"/>
      <c r="AA4244" s="6"/>
      <c r="AB4244" s="6"/>
      <c r="AC4244" s="6"/>
      <c r="AD4244" s="6"/>
      <c r="AE4244" s="6"/>
      <c r="AF4244" s="6"/>
      <c r="AG4244" s="6"/>
    </row>
    <row r="4245" spans="1:33">
      <c r="A4245" s="23"/>
      <c r="B4245" s="6"/>
      <c r="C4245" s="6"/>
      <c r="D4245" s="6"/>
      <c r="E4245" s="6"/>
      <c r="F4245" s="6"/>
      <c r="G4245" s="6"/>
      <c r="H4245" s="6"/>
      <c r="I4245" s="6"/>
      <c r="J4245" s="6"/>
      <c r="K4245" s="6"/>
      <c r="L4245" s="6"/>
      <c r="M4245" s="6"/>
      <c r="N4245" s="6"/>
      <c r="O4245" s="6"/>
      <c r="P4245" s="6"/>
      <c r="Q4245" s="6"/>
      <c r="R4245" s="6"/>
      <c r="S4245" s="6"/>
      <c r="T4245" s="6"/>
      <c r="U4245" s="6"/>
      <c r="V4245" s="6"/>
      <c r="W4245" s="6"/>
      <c r="X4245" s="6"/>
      <c r="Y4245" s="6"/>
      <c r="Z4245" s="6"/>
      <c r="AA4245" s="6"/>
      <c r="AB4245" s="6"/>
      <c r="AC4245" s="6"/>
      <c r="AD4245" s="6"/>
      <c r="AE4245" s="6"/>
      <c r="AF4245" s="6"/>
      <c r="AG4245" s="6"/>
    </row>
    <row r="4246" spans="1:33">
      <c r="A4246" s="23"/>
      <c r="B4246" s="6"/>
      <c r="C4246" s="6"/>
      <c r="D4246" s="6"/>
      <c r="E4246" s="6"/>
      <c r="F4246" s="6"/>
      <c r="G4246" s="6"/>
      <c r="H4246" s="6"/>
      <c r="I4246" s="6"/>
      <c r="J4246" s="6"/>
      <c r="K4246" s="6"/>
      <c r="L4246" s="6"/>
      <c r="M4246" s="6"/>
      <c r="N4246" s="6"/>
      <c r="O4246" s="6"/>
      <c r="P4246" s="6"/>
      <c r="Q4246" s="6"/>
      <c r="R4246" s="6"/>
      <c r="S4246" s="6"/>
      <c r="T4246" s="6"/>
      <c r="U4246" s="6"/>
      <c r="V4246" s="6"/>
      <c r="W4246" s="6"/>
      <c r="X4246" s="6"/>
      <c r="Y4246" s="6"/>
      <c r="Z4246" s="6"/>
      <c r="AA4246" s="6"/>
      <c r="AB4246" s="6"/>
      <c r="AC4246" s="6"/>
      <c r="AD4246" s="6"/>
      <c r="AE4246" s="6"/>
      <c r="AF4246" s="6"/>
      <c r="AG4246" s="6"/>
    </row>
    <row r="4247" spans="1:33">
      <c r="A4247" s="23"/>
      <c r="B4247" s="6"/>
      <c r="C4247" s="6"/>
      <c r="D4247" s="6"/>
      <c r="E4247" s="6"/>
      <c r="F4247" s="6"/>
      <c r="G4247" s="6"/>
      <c r="H4247" s="6"/>
      <c r="I4247" s="6"/>
      <c r="J4247" s="6"/>
      <c r="K4247" s="6"/>
      <c r="L4247" s="6"/>
      <c r="M4247" s="6"/>
      <c r="N4247" s="6"/>
      <c r="O4247" s="6"/>
      <c r="P4247" s="6"/>
      <c r="Q4247" s="6"/>
      <c r="R4247" s="6"/>
      <c r="S4247" s="6"/>
      <c r="T4247" s="6"/>
      <c r="U4247" s="6"/>
      <c r="V4247" s="6"/>
      <c r="W4247" s="6"/>
      <c r="X4247" s="6"/>
      <c r="Y4247" s="6"/>
      <c r="Z4247" s="6"/>
      <c r="AA4247" s="6"/>
      <c r="AB4247" s="6"/>
      <c r="AC4247" s="6"/>
      <c r="AD4247" s="6"/>
      <c r="AE4247" s="6"/>
      <c r="AF4247" s="6"/>
      <c r="AG4247" s="6"/>
    </row>
    <row r="4248" spans="1:33">
      <c r="A4248" s="23"/>
      <c r="B4248" s="6"/>
      <c r="C4248" s="6"/>
      <c r="D4248" s="6"/>
      <c r="E4248" s="6"/>
      <c r="F4248" s="6"/>
      <c r="G4248" s="6"/>
      <c r="H4248" s="6"/>
      <c r="I4248" s="6"/>
      <c r="J4248" s="6"/>
      <c r="K4248" s="6"/>
      <c r="L4248" s="6"/>
      <c r="M4248" s="6"/>
      <c r="N4248" s="6"/>
      <c r="O4248" s="6"/>
      <c r="P4248" s="6"/>
      <c r="Q4248" s="6"/>
      <c r="R4248" s="6"/>
      <c r="S4248" s="6"/>
      <c r="T4248" s="6"/>
      <c r="U4248" s="6"/>
      <c r="V4248" s="6"/>
      <c r="W4248" s="6"/>
      <c r="X4248" s="6"/>
      <c r="Y4248" s="6"/>
      <c r="Z4248" s="6"/>
      <c r="AA4248" s="6"/>
      <c r="AB4248" s="6"/>
      <c r="AC4248" s="6"/>
      <c r="AD4248" s="6"/>
      <c r="AE4248" s="6"/>
      <c r="AF4248" s="6"/>
      <c r="AG4248" s="6"/>
    </row>
    <row r="4249" spans="1:33">
      <c r="A4249" s="23"/>
      <c r="B4249" s="6"/>
      <c r="C4249" s="6"/>
      <c r="D4249" s="6"/>
      <c r="E4249" s="6"/>
      <c r="F4249" s="6"/>
      <c r="G4249" s="6"/>
      <c r="H4249" s="6"/>
      <c r="I4249" s="6"/>
      <c r="J4249" s="6"/>
      <c r="K4249" s="6"/>
      <c r="L4249" s="6"/>
      <c r="M4249" s="6"/>
      <c r="N4249" s="6"/>
      <c r="O4249" s="6"/>
      <c r="P4249" s="6"/>
      <c r="Q4249" s="6"/>
      <c r="R4249" s="6"/>
      <c r="S4249" s="6"/>
      <c r="T4249" s="6"/>
      <c r="U4249" s="6"/>
      <c r="V4249" s="6"/>
      <c r="W4249" s="6"/>
      <c r="X4249" s="6"/>
      <c r="Y4249" s="6"/>
      <c r="Z4249" s="6"/>
      <c r="AA4249" s="6"/>
      <c r="AB4249" s="6"/>
      <c r="AC4249" s="6"/>
      <c r="AD4249" s="6"/>
      <c r="AE4249" s="6"/>
      <c r="AF4249" s="6"/>
      <c r="AG4249" s="6"/>
    </row>
    <row r="4250" spans="1:33">
      <c r="A4250" s="23"/>
      <c r="B4250" s="6"/>
      <c r="C4250" s="6"/>
      <c r="D4250" s="6"/>
      <c r="E4250" s="6"/>
      <c r="F4250" s="6"/>
      <c r="G4250" s="6"/>
      <c r="H4250" s="6"/>
      <c r="I4250" s="6"/>
      <c r="J4250" s="6"/>
      <c r="K4250" s="6"/>
      <c r="L4250" s="6"/>
      <c r="M4250" s="6"/>
      <c r="N4250" s="6"/>
      <c r="O4250" s="6"/>
      <c r="P4250" s="6"/>
      <c r="Q4250" s="6"/>
      <c r="R4250" s="6"/>
      <c r="S4250" s="6"/>
      <c r="T4250" s="6"/>
      <c r="U4250" s="6"/>
      <c r="V4250" s="6"/>
      <c r="W4250" s="6"/>
      <c r="X4250" s="6"/>
      <c r="Y4250" s="6"/>
      <c r="Z4250" s="6"/>
      <c r="AA4250" s="6"/>
      <c r="AB4250" s="6"/>
      <c r="AC4250" s="6"/>
      <c r="AD4250" s="6"/>
      <c r="AE4250" s="6"/>
      <c r="AF4250" s="6"/>
      <c r="AG4250" s="6"/>
    </row>
    <row r="4251" spans="1:33">
      <c r="A4251" s="23"/>
      <c r="B4251" s="6"/>
      <c r="C4251" s="6"/>
      <c r="D4251" s="6"/>
      <c r="E4251" s="6"/>
      <c r="F4251" s="6"/>
      <c r="G4251" s="6"/>
      <c r="H4251" s="6"/>
      <c r="I4251" s="6"/>
      <c r="J4251" s="6"/>
      <c r="K4251" s="6"/>
      <c r="L4251" s="6"/>
      <c r="M4251" s="6"/>
      <c r="N4251" s="6"/>
      <c r="O4251" s="6"/>
      <c r="P4251" s="6"/>
      <c r="Q4251" s="6"/>
      <c r="R4251" s="6"/>
      <c r="S4251" s="6"/>
      <c r="T4251" s="6"/>
      <c r="U4251" s="6"/>
      <c r="V4251" s="6"/>
      <c r="W4251" s="6"/>
      <c r="X4251" s="6"/>
      <c r="Y4251" s="6"/>
      <c r="Z4251" s="6"/>
      <c r="AA4251" s="6"/>
      <c r="AB4251" s="6"/>
      <c r="AC4251" s="6"/>
      <c r="AD4251" s="6"/>
      <c r="AE4251" s="6"/>
      <c r="AF4251" s="6"/>
      <c r="AG4251" s="6"/>
    </row>
    <row r="4252" spans="1:33">
      <c r="A4252" s="23"/>
      <c r="B4252" s="6"/>
      <c r="C4252" s="6"/>
      <c r="D4252" s="6"/>
      <c r="E4252" s="6"/>
      <c r="F4252" s="6"/>
      <c r="G4252" s="6"/>
      <c r="H4252" s="6"/>
      <c r="I4252" s="6"/>
      <c r="J4252" s="6"/>
      <c r="K4252" s="6"/>
      <c r="L4252" s="6"/>
      <c r="M4252" s="6"/>
      <c r="N4252" s="6"/>
      <c r="O4252" s="6"/>
      <c r="P4252" s="6"/>
      <c r="Q4252" s="6"/>
      <c r="R4252" s="6"/>
      <c r="S4252" s="6"/>
      <c r="T4252" s="6"/>
      <c r="U4252" s="6"/>
      <c r="V4252" s="6"/>
      <c r="W4252" s="6"/>
      <c r="X4252" s="6"/>
      <c r="Y4252" s="6"/>
      <c r="Z4252" s="6"/>
      <c r="AA4252" s="6"/>
      <c r="AB4252" s="6"/>
      <c r="AC4252" s="6"/>
      <c r="AD4252" s="6"/>
      <c r="AE4252" s="6"/>
      <c r="AF4252" s="6"/>
      <c r="AG4252" s="6"/>
    </row>
    <row r="4253" spans="1:33">
      <c r="A4253" s="23"/>
      <c r="B4253" s="6"/>
      <c r="C4253" s="6"/>
      <c r="D4253" s="6"/>
      <c r="E4253" s="6"/>
      <c r="F4253" s="6"/>
      <c r="G4253" s="6"/>
      <c r="H4253" s="6"/>
      <c r="I4253" s="6"/>
      <c r="J4253" s="6"/>
      <c r="K4253" s="6"/>
      <c r="L4253" s="6"/>
      <c r="M4253" s="6"/>
      <c r="N4253" s="6"/>
      <c r="O4253" s="6"/>
      <c r="P4253" s="6"/>
      <c r="Q4253" s="6"/>
      <c r="R4253" s="6"/>
      <c r="S4253" s="6"/>
      <c r="T4253" s="6"/>
      <c r="U4253" s="6"/>
      <c r="V4253" s="6"/>
      <c r="W4253" s="6"/>
      <c r="X4253" s="6"/>
      <c r="Y4253" s="6"/>
      <c r="Z4253" s="6"/>
      <c r="AA4253" s="6"/>
      <c r="AB4253" s="6"/>
      <c r="AC4253" s="6"/>
      <c r="AD4253" s="6"/>
      <c r="AE4253" s="6"/>
      <c r="AF4253" s="6"/>
      <c r="AG4253" s="6"/>
    </row>
    <row r="4254" spans="1:33">
      <c r="A4254" s="23"/>
      <c r="B4254" s="6"/>
      <c r="C4254" s="6"/>
      <c r="D4254" s="6"/>
      <c r="E4254" s="6"/>
      <c r="F4254" s="6"/>
      <c r="G4254" s="6"/>
      <c r="H4254" s="6"/>
      <c r="I4254" s="6"/>
      <c r="J4254" s="6"/>
      <c r="K4254" s="6"/>
      <c r="L4254" s="6"/>
      <c r="M4254" s="6"/>
      <c r="N4254" s="6"/>
      <c r="O4254" s="6"/>
      <c r="P4254" s="6"/>
      <c r="Q4254" s="6"/>
      <c r="R4254" s="6"/>
      <c r="S4254" s="6"/>
      <c r="T4254" s="6"/>
      <c r="U4254" s="6"/>
      <c r="V4254" s="6"/>
      <c r="W4254" s="6"/>
      <c r="X4254" s="6"/>
      <c r="Y4254" s="6"/>
      <c r="Z4254" s="6"/>
      <c r="AA4254" s="6"/>
      <c r="AB4254" s="6"/>
      <c r="AC4254" s="6"/>
      <c r="AD4254" s="6"/>
      <c r="AE4254" s="6"/>
      <c r="AF4254" s="6"/>
      <c r="AG4254" s="6"/>
    </row>
    <row r="4255" spans="1:33">
      <c r="A4255" s="23"/>
      <c r="B4255" s="6"/>
      <c r="C4255" s="6"/>
      <c r="D4255" s="6"/>
      <c r="E4255" s="6"/>
      <c r="F4255" s="6"/>
      <c r="G4255" s="6"/>
      <c r="H4255" s="6"/>
      <c r="I4255" s="6"/>
      <c r="J4255" s="6"/>
      <c r="K4255" s="6"/>
      <c r="L4255" s="6"/>
      <c r="M4255" s="6"/>
      <c r="N4255" s="6"/>
      <c r="O4255" s="6"/>
      <c r="P4255" s="6"/>
      <c r="Q4255" s="6"/>
      <c r="R4255" s="6"/>
      <c r="S4255" s="6"/>
      <c r="T4255" s="6"/>
      <c r="U4255" s="6"/>
      <c r="V4255" s="6"/>
      <c r="W4255" s="6"/>
      <c r="X4255" s="6"/>
      <c r="Y4255" s="6"/>
      <c r="Z4255" s="6"/>
      <c r="AA4255" s="6"/>
      <c r="AB4255" s="6"/>
      <c r="AC4255" s="6"/>
      <c r="AD4255" s="6"/>
      <c r="AE4255" s="6"/>
      <c r="AF4255" s="6"/>
      <c r="AG4255" s="6"/>
    </row>
    <row r="4256" spans="1:33">
      <c r="A4256" s="23"/>
      <c r="B4256" s="6"/>
      <c r="C4256" s="6"/>
      <c r="D4256" s="6"/>
      <c r="E4256" s="6"/>
      <c r="F4256" s="6"/>
      <c r="G4256" s="6"/>
      <c r="H4256" s="6"/>
      <c r="I4256" s="6"/>
      <c r="J4256" s="6"/>
      <c r="K4256" s="6"/>
      <c r="L4256" s="6"/>
      <c r="M4256" s="6"/>
      <c r="N4256" s="6"/>
      <c r="O4256" s="6"/>
      <c r="P4256" s="6"/>
      <c r="Q4256" s="6"/>
      <c r="R4256" s="6"/>
      <c r="S4256" s="6"/>
      <c r="T4256" s="6"/>
      <c r="U4256" s="6"/>
      <c r="V4256" s="6"/>
      <c r="W4256" s="6"/>
      <c r="X4256" s="6"/>
      <c r="Y4256" s="6"/>
      <c r="Z4256" s="6"/>
      <c r="AA4256" s="6"/>
      <c r="AB4256" s="6"/>
      <c r="AC4256" s="6"/>
      <c r="AD4256" s="6"/>
      <c r="AE4256" s="6"/>
      <c r="AF4256" s="6"/>
      <c r="AG4256" s="6"/>
    </row>
    <row r="4257" spans="1:33">
      <c r="A4257" s="23"/>
      <c r="B4257" s="6"/>
      <c r="C4257" s="6"/>
      <c r="D4257" s="6"/>
      <c r="E4257" s="6"/>
      <c r="F4257" s="6"/>
      <c r="G4257" s="6"/>
      <c r="H4257" s="6"/>
      <c r="I4257" s="6"/>
      <c r="J4257" s="6"/>
      <c r="K4257" s="6"/>
      <c r="L4257" s="6"/>
      <c r="M4257" s="6"/>
      <c r="N4257" s="6"/>
      <c r="O4257" s="6"/>
      <c r="P4257" s="6"/>
      <c r="Q4257" s="6"/>
      <c r="R4257" s="6"/>
      <c r="S4257" s="6"/>
      <c r="T4257" s="6"/>
      <c r="U4257" s="6"/>
      <c r="V4257" s="6"/>
      <c r="W4257" s="6"/>
      <c r="X4257" s="6"/>
      <c r="Y4257" s="6"/>
      <c r="Z4257" s="6"/>
      <c r="AA4257" s="6"/>
      <c r="AB4257" s="6"/>
      <c r="AC4257" s="6"/>
      <c r="AD4257" s="6"/>
      <c r="AE4257" s="6"/>
      <c r="AF4257" s="6"/>
      <c r="AG4257" s="6"/>
    </row>
    <row r="4258" spans="1:33">
      <c r="A4258" s="23"/>
      <c r="B4258" s="6"/>
      <c r="C4258" s="6"/>
      <c r="D4258" s="6"/>
      <c r="E4258" s="6"/>
      <c r="F4258" s="6"/>
      <c r="G4258" s="6"/>
      <c r="H4258" s="6"/>
      <c r="I4258" s="6"/>
      <c r="J4258" s="6"/>
      <c r="K4258" s="6"/>
      <c r="L4258" s="6"/>
      <c r="M4258" s="6"/>
      <c r="N4258" s="6"/>
      <c r="O4258" s="6"/>
      <c r="P4258" s="6"/>
      <c r="Q4258" s="6"/>
      <c r="R4258" s="6"/>
      <c r="S4258" s="6"/>
      <c r="T4258" s="6"/>
      <c r="U4258" s="6"/>
      <c r="V4258" s="6"/>
      <c r="W4258" s="6"/>
      <c r="X4258" s="6"/>
      <c r="Y4258" s="6"/>
      <c r="Z4258" s="6"/>
      <c r="AA4258" s="6"/>
      <c r="AB4258" s="6"/>
      <c r="AC4258" s="6"/>
      <c r="AD4258" s="6"/>
      <c r="AE4258" s="6"/>
      <c r="AF4258" s="6"/>
      <c r="AG4258" s="6"/>
    </row>
    <row r="4259" spans="1:33">
      <c r="A4259" s="23"/>
      <c r="B4259" s="6"/>
      <c r="C4259" s="6"/>
      <c r="D4259" s="6"/>
      <c r="E4259" s="6"/>
      <c r="F4259" s="6"/>
      <c r="G4259" s="6"/>
      <c r="H4259" s="6"/>
      <c r="I4259" s="6"/>
      <c r="J4259" s="6"/>
      <c r="K4259" s="6"/>
      <c r="L4259" s="6"/>
      <c r="M4259" s="6"/>
      <c r="N4259" s="6"/>
      <c r="O4259" s="6"/>
      <c r="P4259" s="6"/>
      <c r="Q4259" s="6"/>
      <c r="R4259" s="6"/>
      <c r="S4259" s="6"/>
      <c r="T4259" s="6"/>
      <c r="U4259" s="6"/>
      <c r="V4259" s="6"/>
      <c r="W4259" s="6"/>
      <c r="X4259" s="6"/>
      <c r="Y4259" s="6"/>
      <c r="Z4259" s="6"/>
      <c r="AA4259" s="6"/>
      <c r="AB4259" s="6"/>
      <c r="AC4259" s="6"/>
      <c r="AD4259" s="6"/>
      <c r="AE4259" s="6"/>
      <c r="AF4259" s="6"/>
      <c r="AG4259" s="6"/>
    </row>
    <row r="4260" spans="1:33">
      <c r="A4260" s="23"/>
      <c r="B4260" s="6"/>
      <c r="C4260" s="6"/>
      <c r="D4260" s="6"/>
      <c r="E4260" s="6"/>
      <c r="F4260" s="6"/>
      <c r="G4260" s="6"/>
      <c r="H4260" s="6"/>
      <c r="I4260" s="6"/>
      <c r="J4260" s="6"/>
      <c r="K4260" s="6"/>
      <c r="L4260" s="6"/>
      <c r="M4260" s="6"/>
      <c r="N4260" s="6"/>
      <c r="O4260" s="6"/>
      <c r="P4260" s="6"/>
      <c r="Q4260" s="6"/>
      <c r="R4260" s="6"/>
      <c r="S4260" s="6"/>
      <c r="T4260" s="6"/>
      <c r="U4260" s="6"/>
      <c r="V4260" s="6"/>
      <c r="W4260" s="6"/>
      <c r="X4260" s="6"/>
      <c r="Y4260" s="6"/>
      <c r="Z4260" s="6"/>
      <c r="AA4260" s="6"/>
      <c r="AB4260" s="6"/>
      <c r="AC4260" s="6"/>
      <c r="AD4260" s="6"/>
      <c r="AE4260" s="6"/>
      <c r="AF4260" s="6"/>
      <c r="AG4260" s="6"/>
    </row>
    <row r="4261" spans="1:33">
      <c r="A4261" s="23"/>
      <c r="B4261" s="6"/>
      <c r="C4261" s="6"/>
      <c r="D4261" s="6"/>
      <c r="E4261" s="6"/>
      <c r="F4261" s="6"/>
      <c r="G4261" s="6"/>
      <c r="H4261" s="6"/>
      <c r="I4261" s="6"/>
      <c r="J4261" s="6"/>
      <c r="K4261" s="6"/>
      <c r="L4261" s="6"/>
      <c r="M4261" s="6"/>
      <c r="N4261" s="6"/>
      <c r="O4261" s="6"/>
      <c r="P4261" s="6"/>
      <c r="Q4261" s="6"/>
      <c r="R4261" s="6"/>
      <c r="S4261" s="6"/>
      <c r="T4261" s="6"/>
      <c r="U4261" s="6"/>
      <c r="V4261" s="6"/>
      <c r="W4261" s="6"/>
      <c r="X4261" s="6"/>
      <c r="Y4261" s="6"/>
      <c r="Z4261" s="6"/>
      <c r="AA4261" s="6"/>
      <c r="AB4261" s="6"/>
      <c r="AC4261" s="6"/>
      <c r="AD4261" s="6"/>
      <c r="AE4261" s="6"/>
      <c r="AF4261" s="6"/>
      <c r="AG4261" s="6"/>
    </row>
    <row r="4262" spans="1:33">
      <c r="A4262" s="23"/>
      <c r="B4262" s="6"/>
      <c r="C4262" s="6"/>
      <c r="D4262" s="6"/>
      <c r="E4262" s="6"/>
      <c r="F4262" s="6"/>
      <c r="G4262" s="6"/>
      <c r="H4262" s="6"/>
      <c r="I4262" s="6"/>
      <c r="J4262" s="6"/>
      <c r="K4262" s="6"/>
      <c r="L4262" s="6"/>
      <c r="M4262" s="6"/>
      <c r="N4262" s="6"/>
      <c r="O4262" s="6"/>
      <c r="P4262" s="6"/>
      <c r="Q4262" s="6"/>
      <c r="R4262" s="6"/>
      <c r="S4262" s="6"/>
      <c r="T4262" s="6"/>
      <c r="U4262" s="6"/>
      <c r="V4262" s="6"/>
      <c r="W4262" s="6"/>
      <c r="X4262" s="6"/>
      <c r="Y4262" s="6"/>
      <c r="Z4262" s="6"/>
      <c r="AA4262" s="6"/>
      <c r="AB4262" s="6"/>
      <c r="AC4262" s="6"/>
      <c r="AD4262" s="6"/>
      <c r="AE4262" s="6"/>
      <c r="AF4262" s="6"/>
      <c r="AG4262" s="6"/>
    </row>
    <row r="4263" spans="1:33">
      <c r="A4263" s="23"/>
      <c r="B4263" s="6"/>
      <c r="C4263" s="6"/>
      <c r="D4263" s="6"/>
      <c r="E4263" s="6"/>
      <c r="F4263" s="6"/>
      <c r="G4263" s="6"/>
      <c r="H4263" s="6"/>
      <c r="I4263" s="6"/>
      <c r="J4263" s="6"/>
      <c r="K4263" s="6"/>
      <c r="L4263" s="6"/>
      <c r="M4263" s="6"/>
      <c r="N4263" s="6"/>
      <c r="O4263" s="6"/>
      <c r="P4263" s="6"/>
      <c r="Q4263" s="6"/>
      <c r="R4263" s="6"/>
      <c r="S4263" s="6"/>
      <c r="T4263" s="6"/>
      <c r="U4263" s="6"/>
      <c r="V4263" s="6"/>
      <c r="W4263" s="6"/>
      <c r="X4263" s="6"/>
      <c r="Y4263" s="6"/>
      <c r="Z4263" s="6"/>
      <c r="AA4263" s="6"/>
      <c r="AB4263" s="6"/>
      <c r="AC4263" s="6"/>
      <c r="AD4263" s="6"/>
      <c r="AE4263" s="6"/>
      <c r="AF4263" s="6"/>
      <c r="AG4263" s="6"/>
    </row>
    <row r="4264" spans="1:33">
      <c r="A4264" s="23"/>
      <c r="B4264" s="6"/>
      <c r="C4264" s="6"/>
      <c r="D4264" s="6"/>
      <c r="E4264" s="6"/>
      <c r="F4264" s="6"/>
      <c r="G4264" s="6"/>
      <c r="H4264" s="6"/>
      <c r="I4264" s="6"/>
      <c r="J4264" s="6"/>
      <c r="K4264" s="6"/>
      <c r="L4264" s="6"/>
      <c r="M4264" s="6"/>
      <c r="N4264" s="6"/>
      <c r="O4264" s="6"/>
      <c r="P4264" s="6"/>
      <c r="Q4264" s="6"/>
      <c r="R4264" s="6"/>
      <c r="S4264" s="6"/>
      <c r="T4264" s="6"/>
      <c r="U4264" s="6"/>
      <c r="V4264" s="6"/>
      <c r="W4264" s="6"/>
      <c r="X4264" s="6"/>
      <c r="Y4264" s="6"/>
      <c r="Z4264" s="6"/>
      <c r="AA4264" s="6"/>
      <c r="AB4264" s="6"/>
      <c r="AC4264" s="6"/>
      <c r="AD4264" s="6"/>
      <c r="AE4264" s="6"/>
      <c r="AF4264" s="6"/>
      <c r="AG4264" s="6"/>
    </row>
    <row r="4265" spans="1:33">
      <c r="A4265" s="23"/>
      <c r="B4265" s="6"/>
      <c r="C4265" s="6"/>
      <c r="D4265" s="6"/>
      <c r="E4265" s="6"/>
      <c r="F4265" s="6"/>
      <c r="G4265" s="6"/>
      <c r="H4265" s="6"/>
      <c r="I4265" s="6"/>
      <c r="J4265" s="6"/>
      <c r="K4265" s="6"/>
      <c r="L4265" s="6"/>
      <c r="M4265" s="6"/>
      <c r="N4265" s="6"/>
      <c r="O4265" s="6"/>
      <c r="P4265" s="6"/>
      <c r="Q4265" s="6"/>
      <c r="R4265" s="6"/>
      <c r="S4265" s="6"/>
      <c r="T4265" s="6"/>
      <c r="U4265" s="6"/>
      <c r="V4265" s="6"/>
      <c r="W4265" s="6"/>
      <c r="X4265" s="6"/>
      <c r="Y4265" s="6"/>
      <c r="Z4265" s="6"/>
      <c r="AA4265" s="6"/>
      <c r="AB4265" s="6"/>
      <c r="AC4265" s="6"/>
      <c r="AD4265" s="6"/>
      <c r="AE4265" s="6"/>
      <c r="AF4265" s="6"/>
      <c r="AG4265" s="6"/>
    </row>
    <row r="4266" spans="1:33">
      <c r="A4266" s="23"/>
      <c r="B4266" s="6"/>
      <c r="C4266" s="6"/>
      <c r="D4266" s="6"/>
      <c r="E4266" s="6"/>
      <c r="F4266" s="6"/>
      <c r="G4266" s="6"/>
      <c r="H4266" s="6"/>
      <c r="I4266" s="6"/>
      <c r="J4266" s="6"/>
      <c r="K4266" s="6"/>
      <c r="L4266" s="6"/>
      <c r="M4266" s="6"/>
      <c r="N4266" s="6"/>
      <c r="O4266" s="6"/>
      <c r="P4266" s="6"/>
      <c r="Q4266" s="6"/>
      <c r="R4266" s="6"/>
      <c r="S4266" s="6"/>
      <c r="T4266" s="6"/>
      <c r="U4266" s="6"/>
      <c r="V4266" s="6"/>
      <c r="W4266" s="6"/>
      <c r="X4266" s="6"/>
      <c r="Y4266" s="6"/>
      <c r="Z4266" s="6"/>
      <c r="AA4266" s="6"/>
      <c r="AB4266" s="6"/>
      <c r="AC4266" s="6"/>
      <c r="AD4266" s="6"/>
      <c r="AE4266" s="6"/>
      <c r="AF4266" s="6"/>
      <c r="AG4266" s="6"/>
    </row>
    <row r="4267" spans="1:33">
      <c r="A4267" s="23"/>
      <c r="B4267" s="6"/>
      <c r="C4267" s="6"/>
      <c r="D4267" s="6"/>
      <c r="E4267" s="6"/>
      <c r="F4267" s="6"/>
      <c r="G4267" s="6"/>
      <c r="H4267" s="6"/>
      <c r="I4267" s="6"/>
      <c r="J4267" s="6"/>
      <c r="K4267" s="6"/>
      <c r="L4267" s="6"/>
      <c r="M4267" s="6"/>
      <c r="N4267" s="6"/>
      <c r="O4267" s="6"/>
      <c r="P4267" s="6"/>
      <c r="Q4267" s="6"/>
      <c r="R4267" s="6"/>
      <c r="S4267" s="6"/>
      <c r="T4267" s="6"/>
      <c r="U4267" s="6"/>
      <c r="V4267" s="6"/>
      <c r="W4267" s="6"/>
      <c r="X4267" s="6"/>
      <c r="Y4267" s="6"/>
      <c r="Z4267" s="6"/>
      <c r="AA4267" s="6"/>
      <c r="AB4267" s="6"/>
      <c r="AC4267" s="6"/>
      <c r="AD4267" s="6"/>
      <c r="AE4267" s="6"/>
      <c r="AF4267" s="6"/>
      <c r="AG4267" s="6"/>
    </row>
    <row r="4268" spans="1:33">
      <c r="A4268" s="23"/>
      <c r="B4268" s="6"/>
      <c r="C4268" s="6"/>
      <c r="D4268" s="6"/>
      <c r="E4268" s="6"/>
      <c r="F4268" s="6"/>
      <c r="G4268" s="6"/>
      <c r="H4268" s="6"/>
      <c r="I4268" s="6"/>
      <c r="J4268" s="6"/>
      <c r="K4268" s="6"/>
      <c r="L4268" s="6"/>
      <c r="M4268" s="6"/>
      <c r="N4268" s="6"/>
      <c r="O4268" s="6"/>
      <c r="P4268" s="6"/>
      <c r="Q4268" s="6"/>
      <c r="R4268" s="6"/>
      <c r="S4268" s="6"/>
      <c r="T4268" s="6"/>
      <c r="U4268" s="6"/>
      <c r="V4268" s="6"/>
      <c r="W4268" s="6"/>
      <c r="X4268" s="6"/>
      <c r="Y4268" s="6"/>
      <c r="Z4268" s="6"/>
      <c r="AA4268" s="6"/>
      <c r="AB4268" s="6"/>
      <c r="AC4268" s="6"/>
      <c r="AD4268" s="6"/>
      <c r="AE4268" s="6"/>
      <c r="AF4268" s="6"/>
      <c r="AG4268" s="6"/>
    </row>
    <row r="4269" spans="1:33">
      <c r="A4269" s="23"/>
      <c r="B4269" s="6"/>
      <c r="C4269" s="6"/>
      <c r="D4269" s="6"/>
      <c r="E4269" s="6"/>
      <c r="F4269" s="6"/>
      <c r="G4269" s="6"/>
      <c r="H4269" s="6"/>
      <c r="I4269" s="6"/>
      <c r="J4269" s="6"/>
      <c r="K4269" s="6"/>
      <c r="L4269" s="6"/>
      <c r="M4269" s="6"/>
      <c r="N4269" s="6"/>
      <c r="O4269" s="6"/>
      <c r="P4269" s="6"/>
      <c r="Q4269" s="6"/>
      <c r="R4269" s="6"/>
      <c r="S4269" s="6"/>
      <c r="T4269" s="6"/>
      <c r="U4269" s="6"/>
      <c r="V4269" s="6"/>
      <c r="W4269" s="6"/>
      <c r="X4269" s="6"/>
      <c r="Y4269" s="6"/>
      <c r="Z4269" s="6"/>
      <c r="AA4269" s="6"/>
      <c r="AB4269" s="6"/>
      <c r="AC4269" s="6"/>
      <c r="AD4269" s="6"/>
      <c r="AE4269" s="6"/>
      <c r="AF4269" s="6"/>
      <c r="AG4269" s="6"/>
    </row>
    <row r="4270" spans="1:33">
      <c r="A4270" s="23"/>
      <c r="B4270" s="6"/>
      <c r="C4270" s="6"/>
      <c r="D4270" s="6"/>
      <c r="E4270" s="6"/>
      <c r="F4270" s="6"/>
      <c r="G4270" s="6"/>
      <c r="H4270" s="6"/>
      <c r="I4270" s="6"/>
      <c r="J4270" s="6"/>
      <c r="K4270" s="6"/>
      <c r="L4270" s="6"/>
      <c r="M4270" s="6"/>
      <c r="N4270" s="6"/>
      <c r="O4270" s="6"/>
      <c r="P4270" s="6"/>
      <c r="Q4270" s="6"/>
      <c r="R4270" s="6"/>
      <c r="S4270" s="6"/>
      <c r="T4270" s="6"/>
      <c r="U4270" s="6"/>
      <c r="V4270" s="6"/>
      <c r="W4270" s="6"/>
      <c r="X4270" s="6"/>
      <c r="Y4270" s="6"/>
      <c r="Z4270" s="6"/>
      <c r="AA4270" s="6"/>
      <c r="AB4270" s="6"/>
      <c r="AC4270" s="6"/>
      <c r="AD4270" s="6"/>
      <c r="AE4270" s="6"/>
      <c r="AF4270" s="6"/>
      <c r="AG4270" s="6"/>
    </row>
    <row r="4271" spans="1:33">
      <c r="A4271" s="23"/>
      <c r="B4271" s="6"/>
      <c r="C4271" s="6"/>
      <c r="D4271" s="6"/>
      <c r="E4271" s="6"/>
      <c r="F4271" s="6"/>
      <c r="G4271" s="6"/>
      <c r="H4271" s="6"/>
      <c r="I4271" s="6"/>
      <c r="J4271" s="6"/>
      <c r="K4271" s="6"/>
      <c r="L4271" s="6"/>
      <c r="M4271" s="6"/>
      <c r="N4271" s="6"/>
      <c r="O4271" s="6"/>
      <c r="P4271" s="6"/>
      <c r="Q4271" s="6"/>
      <c r="R4271" s="6"/>
      <c r="S4271" s="6"/>
      <c r="T4271" s="6"/>
      <c r="U4271" s="6"/>
      <c r="V4271" s="6"/>
      <c r="W4271" s="6"/>
      <c r="X4271" s="6"/>
      <c r="Y4271" s="6"/>
      <c r="Z4271" s="6"/>
      <c r="AA4271" s="6"/>
      <c r="AB4271" s="6"/>
      <c r="AC4271" s="6"/>
      <c r="AD4271" s="6"/>
      <c r="AE4271" s="6"/>
      <c r="AF4271" s="6"/>
      <c r="AG4271" s="6"/>
    </row>
    <row r="4272" spans="1:33">
      <c r="A4272" s="23"/>
      <c r="B4272" s="6"/>
      <c r="C4272" s="6"/>
      <c r="D4272" s="6"/>
      <c r="E4272" s="6"/>
      <c r="F4272" s="6"/>
      <c r="G4272" s="6"/>
      <c r="H4272" s="6"/>
      <c r="I4272" s="6"/>
      <c r="J4272" s="6"/>
      <c r="K4272" s="6"/>
      <c r="L4272" s="6"/>
      <c r="M4272" s="6"/>
      <c r="N4272" s="6"/>
      <c r="O4272" s="6"/>
      <c r="P4272" s="6"/>
      <c r="Q4272" s="6"/>
      <c r="R4272" s="6"/>
      <c r="S4272" s="6"/>
      <c r="T4272" s="6"/>
      <c r="U4272" s="6"/>
      <c r="V4272" s="6"/>
      <c r="W4272" s="6"/>
      <c r="X4272" s="6"/>
      <c r="Y4272" s="6"/>
      <c r="Z4272" s="6"/>
      <c r="AA4272" s="6"/>
      <c r="AB4272" s="6"/>
      <c r="AC4272" s="6"/>
      <c r="AD4272" s="6"/>
      <c r="AE4272" s="6"/>
      <c r="AF4272" s="6"/>
      <c r="AG4272" s="6"/>
    </row>
    <row r="4273" spans="1:33">
      <c r="A4273" s="23"/>
      <c r="B4273" s="6"/>
      <c r="C4273" s="6"/>
      <c r="D4273" s="6"/>
      <c r="E4273" s="6"/>
      <c r="F4273" s="6"/>
      <c r="G4273" s="6"/>
      <c r="H4273" s="6"/>
      <c r="I4273" s="6"/>
      <c r="J4273" s="6"/>
      <c r="K4273" s="6"/>
      <c r="L4273" s="6"/>
      <c r="M4273" s="6"/>
      <c r="N4273" s="6"/>
      <c r="O4273" s="6"/>
      <c r="P4273" s="6"/>
      <c r="Q4273" s="6"/>
      <c r="R4273" s="6"/>
      <c r="S4273" s="6"/>
      <c r="T4273" s="6"/>
      <c r="U4273" s="6"/>
      <c r="V4273" s="6"/>
      <c r="W4273" s="6"/>
      <c r="X4273" s="6"/>
      <c r="Y4273" s="6"/>
      <c r="Z4273" s="6"/>
      <c r="AA4273" s="6"/>
      <c r="AB4273" s="6"/>
      <c r="AC4273" s="6"/>
      <c r="AD4273" s="6"/>
      <c r="AE4273" s="6"/>
      <c r="AF4273" s="6"/>
      <c r="AG4273" s="6"/>
    </row>
    <row r="4274" spans="1:33">
      <c r="A4274" s="23"/>
      <c r="B4274" s="6"/>
      <c r="C4274" s="6"/>
      <c r="D4274" s="6"/>
      <c r="E4274" s="6"/>
      <c r="F4274" s="6"/>
      <c r="G4274" s="6"/>
      <c r="H4274" s="6"/>
      <c r="I4274" s="6"/>
      <c r="J4274" s="6"/>
      <c r="K4274" s="6"/>
      <c r="L4274" s="6"/>
      <c r="M4274" s="6"/>
      <c r="N4274" s="6"/>
      <c r="O4274" s="6"/>
      <c r="P4274" s="6"/>
      <c r="Q4274" s="6"/>
      <c r="R4274" s="6"/>
      <c r="S4274" s="6"/>
      <c r="T4274" s="6"/>
      <c r="U4274" s="6"/>
      <c r="V4274" s="6"/>
      <c r="W4274" s="6"/>
      <c r="X4274" s="6"/>
      <c r="Y4274" s="6"/>
      <c r="Z4274" s="6"/>
      <c r="AA4274" s="6"/>
      <c r="AB4274" s="6"/>
      <c r="AC4274" s="6"/>
      <c r="AD4274" s="6"/>
      <c r="AE4274" s="6"/>
      <c r="AF4274" s="6"/>
      <c r="AG4274" s="6"/>
    </row>
    <row r="4275" spans="1:33">
      <c r="A4275" s="23"/>
      <c r="B4275" s="6"/>
      <c r="C4275" s="6"/>
      <c r="D4275" s="6"/>
      <c r="E4275" s="6"/>
      <c r="F4275" s="6"/>
      <c r="G4275" s="6"/>
      <c r="H4275" s="6"/>
      <c r="I4275" s="6"/>
      <c r="J4275" s="6"/>
      <c r="K4275" s="6"/>
      <c r="L4275" s="6"/>
      <c r="M4275" s="6"/>
      <c r="N4275" s="6"/>
      <c r="O4275" s="6"/>
      <c r="P4275" s="6"/>
      <c r="Q4275" s="6"/>
      <c r="R4275" s="6"/>
      <c r="S4275" s="6"/>
      <c r="T4275" s="6"/>
      <c r="U4275" s="6"/>
      <c r="V4275" s="6"/>
      <c r="W4275" s="6"/>
      <c r="X4275" s="6"/>
      <c r="Y4275" s="6"/>
      <c r="Z4275" s="6"/>
      <c r="AA4275" s="6"/>
      <c r="AB4275" s="6"/>
      <c r="AC4275" s="6"/>
      <c r="AD4275" s="6"/>
      <c r="AE4275" s="6"/>
      <c r="AF4275" s="6"/>
      <c r="AG4275" s="6"/>
    </row>
    <row r="4276" spans="1:33">
      <c r="A4276" s="23"/>
      <c r="B4276" s="6"/>
      <c r="C4276" s="6"/>
      <c r="D4276" s="6"/>
      <c r="E4276" s="6"/>
      <c r="F4276" s="6"/>
      <c r="G4276" s="6"/>
      <c r="H4276" s="6"/>
      <c r="I4276" s="6"/>
      <c r="J4276" s="6"/>
      <c r="K4276" s="6"/>
      <c r="L4276" s="6"/>
      <c r="M4276" s="6"/>
      <c r="N4276" s="6"/>
      <c r="O4276" s="6"/>
      <c r="P4276" s="6"/>
      <c r="Q4276" s="6"/>
      <c r="R4276" s="6"/>
      <c r="S4276" s="6"/>
      <c r="T4276" s="6"/>
      <c r="U4276" s="6"/>
      <c r="V4276" s="6"/>
      <c r="W4276" s="6"/>
      <c r="X4276" s="6"/>
      <c r="Y4276" s="6"/>
      <c r="Z4276" s="6"/>
      <c r="AA4276" s="6"/>
      <c r="AB4276" s="6"/>
      <c r="AC4276" s="6"/>
      <c r="AD4276" s="6"/>
      <c r="AE4276" s="6"/>
      <c r="AF4276" s="6"/>
      <c r="AG4276" s="6"/>
    </row>
    <row r="4277" spans="1:33">
      <c r="A4277" s="23"/>
      <c r="B4277" s="6"/>
      <c r="C4277" s="6"/>
      <c r="D4277" s="6"/>
      <c r="E4277" s="6"/>
      <c r="F4277" s="6"/>
      <c r="G4277" s="6"/>
      <c r="H4277" s="6"/>
      <c r="I4277" s="6"/>
      <c r="J4277" s="6"/>
      <c r="K4277" s="6"/>
      <c r="L4277" s="6"/>
      <c r="M4277" s="6"/>
      <c r="N4277" s="6"/>
      <c r="O4277" s="6"/>
      <c r="P4277" s="6"/>
      <c r="Q4277" s="6"/>
      <c r="R4277" s="6"/>
      <c r="S4277" s="6"/>
      <c r="T4277" s="6"/>
      <c r="U4277" s="6"/>
      <c r="V4277" s="6"/>
      <c r="W4277" s="6"/>
      <c r="X4277" s="6"/>
      <c r="Y4277" s="6"/>
      <c r="Z4277" s="6"/>
      <c r="AA4277" s="6"/>
      <c r="AB4277" s="6"/>
      <c r="AC4277" s="6"/>
      <c r="AD4277" s="6"/>
      <c r="AE4277" s="6"/>
      <c r="AF4277" s="6"/>
      <c r="AG4277" s="6"/>
    </row>
    <row r="4278" spans="1:33">
      <c r="A4278" s="23"/>
      <c r="B4278" s="6"/>
      <c r="C4278" s="6"/>
      <c r="D4278" s="6"/>
      <c r="E4278" s="6"/>
      <c r="F4278" s="6"/>
      <c r="G4278" s="6"/>
      <c r="H4278" s="6"/>
      <c r="I4278" s="6"/>
      <c r="J4278" s="6"/>
      <c r="K4278" s="6"/>
      <c r="L4278" s="6"/>
      <c r="M4278" s="6"/>
      <c r="N4278" s="6"/>
      <c r="O4278" s="6"/>
      <c r="P4278" s="6"/>
      <c r="Q4278" s="6"/>
      <c r="R4278" s="6"/>
      <c r="S4278" s="6"/>
      <c r="T4278" s="6"/>
      <c r="U4278" s="6"/>
      <c r="V4278" s="6"/>
      <c r="W4278" s="6"/>
      <c r="X4278" s="6"/>
      <c r="Y4278" s="6"/>
      <c r="Z4278" s="6"/>
      <c r="AA4278" s="6"/>
      <c r="AB4278" s="6"/>
      <c r="AC4278" s="6"/>
      <c r="AD4278" s="6"/>
      <c r="AE4278" s="6"/>
      <c r="AF4278" s="6"/>
      <c r="AG4278" s="6"/>
    </row>
    <row r="4279" spans="1:33">
      <c r="A4279" s="23"/>
      <c r="B4279" s="6"/>
      <c r="C4279" s="6"/>
      <c r="D4279" s="6"/>
      <c r="E4279" s="6"/>
      <c r="F4279" s="6"/>
      <c r="G4279" s="6"/>
      <c r="H4279" s="6"/>
      <c r="I4279" s="6"/>
      <c r="J4279" s="6"/>
      <c r="K4279" s="6"/>
      <c r="L4279" s="6"/>
      <c r="M4279" s="6"/>
      <c r="N4279" s="6"/>
      <c r="O4279" s="6"/>
      <c r="P4279" s="6"/>
      <c r="Q4279" s="6"/>
      <c r="R4279" s="6"/>
      <c r="S4279" s="6"/>
      <c r="T4279" s="6"/>
      <c r="U4279" s="6"/>
      <c r="V4279" s="6"/>
      <c r="W4279" s="6"/>
      <c r="X4279" s="6"/>
      <c r="Y4279" s="6"/>
      <c r="Z4279" s="6"/>
      <c r="AA4279" s="6"/>
      <c r="AB4279" s="6"/>
      <c r="AC4279" s="6"/>
      <c r="AD4279" s="6"/>
      <c r="AE4279" s="6"/>
      <c r="AF4279" s="6"/>
      <c r="AG4279" s="6"/>
    </row>
    <row r="4280" spans="1:33">
      <c r="A4280" s="23"/>
      <c r="B4280" s="6"/>
      <c r="C4280" s="6"/>
      <c r="D4280" s="6"/>
      <c r="E4280" s="6"/>
      <c r="F4280" s="6"/>
      <c r="G4280" s="6"/>
      <c r="H4280" s="6"/>
      <c r="I4280" s="6"/>
      <c r="J4280" s="6"/>
      <c r="K4280" s="6"/>
      <c r="L4280" s="6"/>
      <c r="M4280" s="6"/>
      <c r="N4280" s="6"/>
      <c r="O4280" s="6"/>
      <c r="P4280" s="6"/>
      <c r="Q4280" s="6"/>
      <c r="R4280" s="6"/>
      <c r="S4280" s="6"/>
      <c r="T4280" s="6"/>
      <c r="U4280" s="6"/>
      <c r="V4280" s="6"/>
      <c r="W4280" s="6"/>
      <c r="X4280" s="6"/>
      <c r="Y4280" s="6"/>
      <c r="Z4280" s="6"/>
      <c r="AA4280" s="6"/>
      <c r="AB4280" s="6"/>
      <c r="AC4280" s="6"/>
      <c r="AD4280" s="6"/>
      <c r="AE4280" s="6"/>
      <c r="AF4280" s="6"/>
      <c r="AG4280" s="6"/>
    </row>
    <row r="4281" spans="1:33">
      <c r="A4281" s="23"/>
      <c r="B4281" s="6"/>
      <c r="C4281" s="6"/>
      <c r="D4281" s="6"/>
      <c r="E4281" s="6"/>
      <c r="F4281" s="6"/>
      <c r="G4281" s="6"/>
      <c r="H4281" s="6"/>
      <c r="I4281" s="6"/>
      <c r="J4281" s="6"/>
      <c r="K4281" s="6"/>
      <c r="L4281" s="6"/>
      <c r="M4281" s="6"/>
      <c r="N4281" s="6"/>
      <c r="O4281" s="6"/>
      <c r="P4281" s="6"/>
      <c r="Q4281" s="6"/>
      <c r="R4281" s="6"/>
      <c r="S4281" s="6"/>
      <c r="T4281" s="6"/>
      <c r="U4281" s="6"/>
      <c r="V4281" s="6"/>
      <c r="W4281" s="6"/>
      <c r="X4281" s="6"/>
      <c r="Y4281" s="6"/>
      <c r="Z4281" s="6"/>
      <c r="AA4281" s="6"/>
      <c r="AB4281" s="6"/>
      <c r="AC4281" s="6"/>
      <c r="AD4281" s="6"/>
      <c r="AE4281" s="6"/>
      <c r="AF4281" s="6"/>
      <c r="AG4281" s="6"/>
    </row>
    <row r="4282" spans="1:33">
      <c r="A4282" s="23"/>
      <c r="B4282" s="6"/>
      <c r="C4282" s="6"/>
      <c r="D4282" s="6"/>
      <c r="E4282" s="6"/>
      <c r="F4282" s="6"/>
      <c r="G4282" s="6"/>
      <c r="H4282" s="6"/>
      <c r="I4282" s="6"/>
      <c r="J4282" s="6"/>
      <c r="K4282" s="6"/>
      <c r="L4282" s="6"/>
      <c r="M4282" s="6"/>
      <c r="N4282" s="6"/>
      <c r="O4282" s="6"/>
      <c r="P4282" s="6"/>
      <c r="Q4282" s="6"/>
      <c r="R4282" s="6"/>
      <c r="S4282" s="6"/>
      <c r="T4282" s="6"/>
      <c r="U4282" s="6"/>
      <c r="V4282" s="6"/>
      <c r="W4282" s="6"/>
      <c r="X4282" s="6"/>
      <c r="Y4282" s="6"/>
      <c r="Z4282" s="6"/>
      <c r="AA4282" s="6"/>
      <c r="AB4282" s="6"/>
      <c r="AC4282" s="6"/>
      <c r="AD4282" s="6"/>
      <c r="AE4282" s="6"/>
      <c r="AF4282" s="6"/>
      <c r="AG4282" s="6"/>
    </row>
    <row r="4283" spans="1:33">
      <c r="A4283" s="23"/>
      <c r="B4283" s="6"/>
      <c r="C4283" s="6"/>
      <c r="D4283" s="6"/>
      <c r="E4283" s="6"/>
      <c r="F4283" s="6"/>
      <c r="G4283" s="6"/>
      <c r="H4283" s="6"/>
      <c r="I4283" s="6"/>
      <c r="J4283" s="6"/>
      <c r="K4283" s="6"/>
      <c r="L4283" s="6"/>
      <c r="M4283" s="6"/>
      <c r="N4283" s="6"/>
      <c r="O4283" s="6"/>
      <c r="P4283" s="6"/>
      <c r="Q4283" s="6"/>
      <c r="R4283" s="6"/>
      <c r="S4283" s="6"/>
      <c r="T4283" s="6"/>
      <c r="U4283" s="6"/>
      <c r="V4283" s="6"/>
      <c r="W4283" s="6"/>
      <c r="X4283" s="6"/>
      <c r="Y4283" s="6"/>
      <c r="Z4283" s="6"/>
      <c r="AA4283" s="6"/>
      <c r="AB4283" s="6"/>
      <c r="AC4283" s="6"/>
      <c r="AD4283" s="6"/>
      <c r="AE4283" s="6"/>
      <c r="AF4283" s="6"/>
      <c r="AG4283" s="6"/>
    </row>
    <row r="4284" spans="1:33">
      <c r="A4284" s="23"/>
      <c r="B4284" s="6"/>
      <c r="C4284" s="6"/>
      <c r="D4284" s="6"/>
      <c r="E4284" s="6"/>
      <c r="F4284" s="6"/>
      <c r="G4284" s="6"/>
      <c r="H4284" s="6"/>
      <c r="I4284" s="6"/>
      <c r="J4284" s="6"/>
      <c r="K4284" s="6"/>
      <c r="L4284" s="6"/>
      <c r="M4284" s="6"/>
      <c r="N4284" s="6"/>
      <c r="O4284" s="6"/>
      <c r="P4284" s="6"/>
      <c r="Q4284" s="6"/>
      <c r="R4284" s="6"/>
      <c r="S4284" s="6"/>
      <c r="T4284" s="6"/>
      <c r="U4284" s="6"/>
      <c r="V4284" s="6"/>
      <c r="W4284" s="6"/>
      <c r="X4284" s="6"/>
      <c r="Y4284" s="6"/>
      <c r="Z4284" s="6"/>
      <c r="AA4284" s="6"/>
      <c r="AB4284" s="6"/>
      <c r="AC4284" s="6"/>
      <c r="AD4284" s="6"/>
      <c r="AE4284" s="6"/>
      <c r="AF4284" s="6"/>
      <c r="AG4284" s="6"/>
    </row>
    <row r="4285" spans="1:33">
      <c r="A4285" s="23"/>
      <c r="B4285" s="6"/>
      <c r="C4285" s="6"/>
      <c r="D4285" s="6"/>
      <c r="E4285" s="6"/>
      <c r="F4285" s="6"/>
      <c r="G4285" s="6"/>
      <c r="H4285" s="6"/>
      <c r="I4285" s="6"/>
      <c r="J4285" s="6"/>
      <c r="K4285" s="6"/>
      <c r="L4285" s="6"/>
      <c r="M4285" s="6"/>
      <c r="N4285" s="6"/>
      <c r="O4285" s="6"/>
      <c r="P4285" s="6"/>
      <c r="Q4285" s="6"/>
      <c r="R4285" s="6"/>
      <c r="S4285" s="6"/>
      <c r="T4285" s="6"/>
      <c r="U4285" s="6"/>
      <c r="V4285" s="6"/>
      <c r="W4285" s="6"/>
      <c r="X4285" s="6"/>
      <c r="Y4285" s="6"/>
      <c r="Z4285" s="6"/>
      <c r="AA4285" s="6"/>
      <c r="AB4285" s="6"/>
      <c r="AC4285" s="6"/>
      <c r="AD4285" s="6"/>
      <c r="AE4285" s="6"/>
      <c r="AF4285" s="6"/>
      <c r="AG4285" s="6"/>
    </row>
    <row r="4286" spans="1:33">
      <c r="A4286" s="23"/>
      <c r="B4286" s="6"/>
      <c r="C4286" s="6"/>
      <c r="D4286" s="6"/>
      <c r="E4286" s="6"/>
      <c r="F4286" s="6"/>
      <c r="G4286" s="6"/>
      <c r="H4286" s="6"/>
      <c r="I4286" s="6"/>
      <c r="J4286" s="6"/>
      <c r="K4286" s="6"/>
      <c r="L4286" s="6"/>
      <c r="M4286" s="6"/>
      <c r="N4286" s="6"/>
      <c r="O4286" s="6"/>
      <c r="P4286" s="6"/>
      <c r="Q4286" s="6"/>
      <c r="R4286" s="6"/>
      <c r="S4286" s="6"/>
      <c r="T4286" s="6"/>
      <c r="U4286" s="6"/>
      <c r="V4286" s="6"/>
      <c r="W4286" s="6"/>
      <c r="X4286" s="6"/>
      <c r="Y4286" s="6"/>
      <c r="Z4286" s="6"/>
      <c r="AA4286" s="6"/>
      <c r="AB4286" s="6"/>
      <c r="AC4286" s="6"/>
      <c r="AD4286" s="6"/>
      <c r="AE4286" s="6"/>
      <c r="AF4286" s="6"/>
      <c r="AG4286" s="6"/>
    </row>
    <row r="4287" spans="1:33">
      <c r="A4287" s="23"/>
      <c r="B4287" s="6"/>
      <c r="C4287" s="6"/>
      <c r="D4287" s="6"/>
      <c r="E4287" s="6"/>
      <c r="F4287" s="6"/>
      <c r="G4287" s="6"/>
      <c r="H4287" s="6"/>
      <c r="I4287" s="6"/>
      <c r="J4287" s="6"/>
      <c r="K4287" s="6"/>
      <c r="L4287" s="6"/>
      <c r="M4287" s="6"/>
      <c r="N4287" s="6"/>
      <c r="O4287" s="6"/>
      <c r="P4287" s="6"/>
      <c r="Q4287" s="6"/>
      <c r="R4287" s="6"/>
      <c r="S4287" s="6"/>
      <c r="T4287" s="6"/>
      <c r="U4287" s="6"/>
      <c r="V4287" s="6"/>
      <c r="W4287" s="6"/>
      <c r="X4287" s="6"/>
      <c r="Y4287" s="6"/>
      <c r="Z4287" s="6"/>
      <c r="AA4287" s="6"/>
      <c r="AB4287" s="6"/>
      <c r="AC4287" s="6"/>
      <c r="AD4287" s="6"/>
      <c r="AE4287" s="6"/>
      <c r="AF4287" s="6"/>
      <c r="AG4287" s="6"/>
    </row>
    <row r="4288" spans="1:33">
      <c r="A4288" s="23"/>
      <c r="B4288" s="6"/>
      <c r="C4288" s="6"/>
      <c r="D4288" s="6"/>
      <c r="E4288" s="6"/>
      <c r="F4288" s="6"/>
      <c r="G4288" s="6"/>
      <c r="H4288" s="6"/>
      <c r="I4288" s="6"/>
      <c r="J4288" s="6"/>
      <c r="K4288" s="6"/>
      <c r="L4288" s="6"/>
      <c r="M4288" s="6"/>
      <c r="N4288" s="6"/>
      <c r="O4288" s="6"/>
      <c r="P4288" s="6"/>
      <c r="Q4288" s="6"/>
      <c r="R4288" s="6"/>
      <c r="S4288" s="6"/>
      <c r="T4288" s="6"/>
      <c r="U4288" s="6"/>
      <c r="V4288" s="6"/>
      <c r="W4288" s="6"/>
      <c r="X4288" s="6"/>
      <c r="Y4288" s="6"/>
      <c r="Z4288" s="6"/>
      <c r="AA4288" s="6"/>
      <c r="AB4288" s="6"/>
      <c r="AC4288" s="6"/>
      <c r="AD4288" s="6"/>
      <c r="AE4288" s="6"/>
      <c r="AF4288" s="6"/>
      <c r="AG4288" s="6"/>
    </row>
    <row r="4289" spans="1:33">
      <c r="A4289" s="23"/>
      <c r="B4289" s="6"/>
      <c r="C4289" s="6"/>
      <c r="D4289" s="6"/>
      <c r="E4289" s="6"/>
      <c r="F4289" s="6"/>
      <c r="G4289" s="6"/>
      <c r="H4289" s="6"/>
      <c r="I4289" s="6"/>
      <c r="J4289" s="6"/>
      <c r="K4289" s="6"/>
      <c r="L4289" s="6"/>
      <c r="M4289" s="6"/>
      <c r="N4289" s="6"/>
      <c r="O4289" s="6"/>
      <c r="P4289" s="6"/>
      <c r="Q4289" s="6"/>
      <c r="R4289" s="6"/>
      <c r="S4289" s="6"/>
      <c r="T4289" s="6"/>
      <c r="U4289" s="6"/>
      <c r="V4289" s="6"/>
      <c r="W4289" s="6"/>
      <c r="X4289" s="6"/>
      <c r="Y4289" s="6"/>
      <c r="Z4289" s="6"/>
      <c r="AA4289" s="6"/>
      <c r="AB4289" s="6"/>
      <c r="AC4289" s="6"/>
      <c r="AD4289" s="6"/>
      <c r="AE4289" s="6"/>
      <c r="AF4289" s="6"/>
      <c r="AG4289" s="6"/>
    </row>
    <row r="4290" spans="1:33">
      <c r="A4290" s="23"/>
      <c r="B4290" s="6"/>
      <c r="C4290" s="6"/>
      <c r="D4290" s="6"/>
      <c r="E4290" s="6"/>
      <c r="F4290" s="6"/>
      <c r="G4290" s="6"/>
      <c r="H4290" s="6"/>
      <c r="I4290" s="6"/>
      <c r="J4290" s="6"/>
      <c r="K4290" s="6"/>
      <c r="L4290" s="6"/>
      <c r="M4290" s="6"/>
      <c r="N4290" s="6"/>
      <c r="O4290" s="6"/>
      <c r="P4290" s="6"/>
      <c r="Q4290" s="6"/>
      <c r="R4290" s="6"/>
      <c r="S4290" s="6"/>
      <c r="T4290" s="6"/>
      <c r="U4290" s="6"/>
      <c r="V4290" s="6"/>
      <c r="W4290" s="6"/>
      <c r="X4290" s="6"/>
      <c r="Y4290" s="6"/>
      <c r="Z4290" s="6"/>
      <c r="AA4290" s="6"/>
      <c r="AB4290" s="6"/>
      <c r="AC4290" s="6"/>
      <c r="AD4290" s="6"/>
      <c r="AE4290" s="6"/>
      <c r="AF4290" s="6"/>
      <c r="AG4290" s="6"/>
    </row>
    <row r="4291" spans="1:33">
      <c r="A4291" s="23"/>
      <c r="B4291" s="6"/>
      <c r="C4291" s="6"/>
      <c r="D4291" s="6"/>
      <c r="E4291" s="6"/>
      <c r="F4291" s="6"/>
      <c r="G4291" s="6"/>
      <c r="H4291" s="6"/>
      <c r="I4291" s="6"/>
      <c r="J4291" s="6"/>
      <c r="K4291" s="6"/>
      <c r="L4291" s="6"/>
      <c r="M4291" s="6"/>
      <c r="N4291" s="6"/>
      <c r="O4291" s="6"/>
      <c r="P4291" s="6"/>
      <c r="Q4291" s="6"/>
      <c r="R4291" s="6"/>
      <c r="S4291" s="6"/>
      <c r="T4291" s="6"/>
      <c r="U4291" s="6"/>
      <c r="V4291" s="6"/>
      <c r="W4291" s="6"/>
      <c r="X4291" s="6"/>
      <c r="Y4291" s="6"/>
      <c r="Z4291" s="6"/>
      <c r="AA4291" s="6"/>
      <c r="AB4291" s="6"/>
      <c r="AC4291" s="6"/>
      <c r="AD4291" s="6"/>
      <c r="AE4291" s="6"/>
      <c r="AF4291" s="6"/>
      <c r="AG4291" s="6"/>
    </row>
    <row r="4292" spans="1:33">
      <c r="A4292" s="23"/>
      <c r="B4292" s="6"/>
      <c r="C4292" s="6"/>
      <c r="D4292" s="6"/>
      <c r="E4292" s="6"/>
      <c r="F4292" s="6"/>
      <c r="G4292" s="6"/>
      <c r="H4292" s="6"/>
      <c r="I4292" s="6"/>
      <c r="J4292" s="6"/>
      <c r="K4292" s="6"/>
      <c r="L4292" s="6"/>
      <c r="M4292" s="6"/>
      <c r="N4292" s="6"/>
      <c r="O4292" s="6"/>
      <c r="P4292" s="6"/>
      <c r="Q4292" s="6"/>
      <c r="R4292" s="6"/>
      <c r="S4292" s="6"/>
      <c r="T4292" s="6"/>
      <c r="U4292" s="6"/>
      <c r="V4292" s="6"/>
      <c r="W4292" s="6"/>
      <c r="X4292" s="6"/>
      <c r="Y4292" s="6"/>
      <c r="Z4292" s="6"/>
      <c r="AA4292" s="6"/>
      <c r="AB4292" s="6"/>
      <c r="AC4292" s="6"/>
      <c r="AD4292" s="6"/>
      <c r="AE4292" s="6"/>
      <c r="AF4292" s="6"/>
      <c r="AG4292" s="6"/>
    </row>
    <row r="4293" spans="1:33">
      <c r="A4293" s="23"/>
      <c r="B4293" s="6"/>
      <c r="C4293" s="6"/>
      <c r="D4293" s="6"/>
      <c r="E4293" s="6"/>
      <c r="F4293" s="6"/>
      <c r="G4293" s="6"/>
      <c r="H4293" s="6"/>
      <c r="I4293" s="6"/>
      <c r="J4293" s="6"/>
      <c r="K4293" s="6"/>
      <c r="L4293" s="6"/>
      <c r="M4293" s="6"/>
      <c r="N4293" s="6"/>
      <c r="O4293" s="6"/>
      <c r="P4293" s="6"/>
      <c r="Q4293" s="6"/>
      <c r="R4293" s="6"/>
      <c r="S4293" s="6"/>
      <c r="T4293" s="6"/>
      <c r="U4293" s="6"/>
      <c r="V4293" s="6"/>
      <c r="W4293" s="6"/>
      <c r="X4293" s="6"/>
      <c r="Y4293" s="6"/>
      <c r="Z4293" s="6"/>
      <c r="AA4293" s="6"/>
      <c r="AB4293" s="6"/>
      <c r="AC4293" s="6"/>
      <c r="AD4293" s="6"/>
      <c r="AE4293" s="6"/>
      <c r="AF4293" s="6"/>
      <c r="AG4293" s="6"/>
    </row>
    <row r="4294" spans="1:33">
      <c r="A4294" s="23"/>
      <c r="B4294" s="6"/>
      <c r="C4294" s="6"/>
      <c r="D4294" s="6"/>
      <c r="E4294" s="6"/>
      <c r="F4294" s="6"/>
      <c r="G4294" s="6"/>
      <c r="H4294" s="6"/>
      <c r="I4294" s="6"/>
      <c r="J4294" s="6"/>
      <c r="K4294" s="6"/>
      <c r="L4294" s="6"/>
      <c r="M4294" s="6"/>
      <c r="N4294" s="6"/>
      <c r="O4294" s="6"/>
      <c r="P4294" s="6"/>
      <c r="Q4294" s="6"/>
      <c r="R4294" s="6"/>
      <c r="S4294" s="6"/>
      <c r="T4294" s="6"/>
      <c r="U4294" s="6"/>
      <c r="V4294" s="6"/>
      <c r="W4294" s="6"/>
      <c r="X4294" s="6"/>
      <c r="Y4294" s="6"/>
      <c r="Z4294" s="6"/>
      <c r="AA4294" s="6"/>
      <c r="AB4294" s="6"/>
      <c r="AC4294" s="6"/>
      <c r="AD4294" s="6"/>
      <c r="AE4294" s="6"/>
      <c r="AF4294" s="6"/>
      <c r="AG4294" s="6"/>
    </row>
    <row r="4295" spans="1:33">
      <c r="A4295" s="23"/>
      <c r="B4295" s="6"/>
      <c r="C4295" s="6"/>
      <c r="D4295" s="6"/>
      <c r="E4295" s="6"/>
      <c r="F4295" s="6"/>
      <c r="G4295" s="6"/>
      <c r="H4295" s="6"/>
      <c r="I4295" s="6"/>
      <c r="J4295" s="6"/>
      <c r="K4295" s="6"/>
      <c r="L4295" s="6"/>
      <c r="M4295" s="6"/>
      <c r="N4295" s="6"/>
      <c r="O4295" s="6"/>
      <c r="P4295" s="6"/>
      <c r="Q4295" s="6"/>
      <c r="R4295" s="6"/>
      <c r="S4295" s="6"/>
      <c r="T4295" s="6"/>
      <c r="U4295" s="6"/>
      <c r="V4295" s="6"/>
      <c r="W4295" s="6"/>
      <c r="X4295" s="6"/>
      <c r="Y4295" s="6"/>
      <c r="Z4295" s="6"/>
      <c r="AA4295" s="6"/>
      <c r="AB4295" s="6"/>
      <c r="AC4295" s="6"/>
      <c r="AD4295" s="6"/>
      <c r="AE4295" s="6"/>
      <c r="AF4295" s="6"/>
      <c r="AG4295" s="6"/>
    </row>
    <row r="4296" spans="1:33">
      <c r="A4296" s="23"/>
      <c r="B4296" s="6"/>
      <c r="C4296" s="6"/>
      <c r="D4296" s="6"/>
      <c r="E4296" s="6"/>
      <c r="F4296" s="6"/>
      <c r="G4296" s="6"/>
      <c r="H4296" s="6"/>
      <c r="I4296" s="6"/>
      <c r="J4296" s="6"/>
      <c r="K4296" s="6"/>
      <c r="L4296" s="6"/>
      <c r="M4296" s="6"/>
      <c r="N4296" s="6"/>
      <c r="O4296" s="6"/>
      <c r="P4296" s="6"/>
      <c r="Q4296" s="6"/>
      <c r="R4296" s="6"/>
      <c r="S4296" s="6"/>
      <c r="T4296" s="6"/>
      <c r="U4296" s="6"/>
      <c r="V4296" s="6"/>
      <c r="W4296" s="6"/>
      <c r="X4296" s="6"/>
      <c r="Y4296" s="6"/>
      <c r="Z4296" s="6"/>
      <c r="AA4296" s="6"/>
      <c r="AB4296" s="6"/>
      <c r="AC4296" s="6"/>
      <c r="AD4296" s="6"/>
      <c r="AE4296" s="6"/>
      <c r="AF4296" s="6"/>
      <c r="AG4296" s="6"/>
    </row>
    <row r="4297" spans="1:33">
      <c r="A4297" s="23"/>
      <c r="B4297" s="6"/>
      <c r="C4297" s="6"/>
      <c r="D4297" s="6"/>
      <c r="E4297" s="6"/>
      <c r="F4297" s="6"/>
      <c r="G4297" s="6"/>
      <c r="H4297" s="6"/>
      <c r="I4297" s="6"/>
      <c r="J4297" s="6"/>
      <c r="K4297" s="6"/>
      <c r="L4297" s="6"/>
      <c r="M4297" s="6"/>
      <c r="N4297" s="6"/>
      <c r="O4297" s="6"/>
      <c r="P4297" s="6"/>
      <c r="Q4297" s="6"/>
      <c r="R4297" s="6"/>
      <c r="S4297" s="6"/>
      <c r="T4297" s="6"/>
      <c r="U4297" s="6"/>
      <c r="V4297" s="6"/>
      <c r="W4297" s="6"/>
      <c r="X4297" s="6"/>
      <c r="Y4297" s="6"/>
      <c r="Z4297" s="6"/>
      <c r="AA4297" s="6"/>
      <c r="AB4297" s="6"/>
      <c r="AC4297" s="6"/>
      <c r="AD4297" s="6"/>
      <c r="AE4297" s="6"/>
      <c r="AF4297" s="6"/>
      <c r="AG4297" s="6"/>
    </row>
    <row r="4298" spans="1:33">
      <c r="A4298" s="23"/>
      <c r="B4298" s="6"/>
      <c r="C4298" s="6"/>
      <c r="D4298" s="6"/>
      <c r="E4298" s="6"/>
      <c r="F4298" s="6"/>
      <c r="G4298" s="6"/>
      <c r="H4298" s="6"/>
      <c r="I4298" s="6"/>
      <c r="J4298" s="6"/>
      <c r="K4298" s="6"/>
      <c r="L4298" s="6"/>
      <c r="M4298" s="6"/>
      <c r="N4298" s="6"/>
      <c r="O4298" s="6"/>
      <c r="P4298" s="6"/>
      <c r="Q4298" s="6"/>
      <c r="R4298" s="6"/>
      <c r="S4298" s="6"/>
      <c r="T4298" s="6"/>
      <c r="U4298" s="6"/>
      <c r="V4298" s="6"/>
      <c r="W4298" s="6"/>
      <c r="X4298" s="6"/>
      <c r="Y4298" s="6"/>
      <c r="Z4298" s="6"/>
      <c r="AA4298" s="6"/>
      <c r="AB4298" s="6"/>
      <c r="AC4298" s="6"/>
      <c r="AD4298" s="6"/>
      <c r="AE4298" s="6"/>
      <c r="AF4298" s="6"/>
      <c r="AG4298" s="6"/>
    </row>
    <row r="4299" spans="1:33">
      <c r="A4299" s="23"/>
      <c r="B4299" s="6"/>
      <c r="C4299" s="6"/>
      <c r="D4299" s="6"/>
      <c r="E4299" s="6"/>
      <c r="F4299" s="6"/>
      <c r="G4299" s="6"/>
      <c r="H4299" s="6"/>
      <c r="I4299" s="6"/>
      <c r="J4299" s="6"/>
      <c r="K4299" s="6"/>
      <c r="L4299" s="6"/>
      <c r="M4299" s="6"/>
      <c r="N4299" s="6"/>
      <c r="O4299" s="6"/>
      <c r="P4299" s="6"/>
      <c r="Q4299" s="6"/>
      <c r="R4299" s="6"/>
      <c r="S4299" s="6"/>
      <c r="T4299" s="6"/>
      <c r="U4299" s="6"/>
      <c r="V4299" s="6"/>
      <c r="W4299" s="6"/>
      <c r="X4299" s="6"/>
      <c r="Y4299" s="6"/>
      <c r="Z4299" s="6"/>
      <c r="AA4299" s="6"/>
      <c r="AB4299" s="6"/>
      <c r="AC4299" s="6"/>
      <c r="AD4299" s="6"/>
      <c r="AE4299" s="6"/>
      <c r="AF4299" s="6"/>
      <c r="AG4299" s="6"/>
    </row>
    <row r="4300" spans="1:33">
      <c r="A4300" s="23"/>
      <c r="B4300" s="6"/>
      <c r="C4300" s="6"/>
      <c r="D4300" s="6"/>
      <c r="E4300" s="6"/>
      <c r="F4300" s="6"/>
      <c r="G4300" s="6"/>
      <c r="H4300" s="6"/>
      <c r="I4300" s="6"/>
      <c r="J4300" s="6"/>
      <c r="K4300" s="6"/>
      <c r="L4300" s="6"/>
      <c r="M4300" s="6"/>
      <c r="N4300" s="6"/>
      <c r="O4300" s="6"/>
      <c r="P4300" s="6"/>
      <c r="Q4300" s="6"/>
      <c r="R4300" s="6"/>
      <c r="S4300" s="6"/>
      <c r="T4300" s="6"/>
      <c r="U4300" s="6"/>
      <c r="V4300" s="6"/>
      <c r="W4300" s="6"/>
      <c r="X4300" s="6"/>
      <c r="Y4300" s="6"/>
      <c r="Z4300" s="6"/>
      <c r="AA4300" s="6"/>
      <c r="AB4300" s="6"/>
      <c r="AC4300" s="6"/>
      <c r="AD4300" s="6"/>
      <c r="AE4300" s="6"/>
      <c r="AF4300" s="6"/>
      <c r="AG4300" s="6"/>
    </row>
    <row r="4301" spans="1:33">
      <c r="A4301" s="23"/>
      <c r="B4301" s="6"/>
      <c r="C4301" s="6"/>
      <c r="D4301" s="6"/>
      <c r="E4301" s="6"/>
      <c r="F4301" s="6"/>
      <c r="G4301" s="6"/>
      <c r="H4301" s="6"/>
      <c r="I4301" s="6"/>
      <c r="J4301" s="6"/>
      <c r="K4301" s="6"/>
      <c r="L4301" s="6"/>
      <c r="M4301" s="6"/>
      <c r="N4301" s="6"/>
      <c r="O4301" s="6"/>
      <c r="P4301" s="6"/>
      <c r="Q4301" s="6"/>
      <c r="R4301" s="6"/>
      <c r="S4301" s="6"/>
      <c r="T4301" s="6"/>
      <c r="U4301" s="6"/>
      <c r="V4301" s="6"/>
      <c r="W4301" s="6"/>
      <c r="X4301" s="6"/>
      <c r="Y4301" s="6"/>
      <c r="Z4301" s="6"/>
      <c r="AA4301" s="6"/>
      <c r="AB4301" s="6"/>
      <c r="AC4301" s="6"/>
      <c r="AD4301" s="6"/>
      <c r="AE4301" s="6"/>
      <c r="AF4301" s="6"/>
      <c r="AG4301" s="6"/>
    </row>
    <row r="4302" spans="1:33">
      <c r="A4302" s="23"/>
      <c r="B4302" s="6"/>
      <c r="C4302" s="6"/>
      <c r="D4302" s="6"/>
      <c r="E4302" s="6"/>
      <c r="F4302" s="6"/>
      <c r="G4302" s="6"/>
      <c r="H4302" s="6"/>
      <c r="I4302" s="6"/>
      <c r="J4302" s="6"/>
      <c r="K4302" s="6"/>
      <c r="L4302" s="6"/>
      <c r="M4302" s="6"/>
      <c r="N4302" s="6"/>
      <c r="O4302" s="6"/>
      <c r="P4302" s="6"/>
      <c r="Q4302" s="6"/>
      <c r="R4302" s="6"/>
      <c r="S4302" s="6"/>
      <c r="T4302" s="6"/>
      <c r="U4302" s="6"/>
      <c r="V4302" s="6"/>
      <c r="W4302" s="6"/>
      <c r="X4302" s="6"/>
      <c r="Y4302" s="6"/>
      <c r="Z4302" s="6"/>
      <c r="AA4302" s="6"/>
      <c r="AB4302" s="6"/>
      <c r="AC4302" s="6"/>
      <c r="AD4302" s="6"/>
      <c r="AE4302" s="6"/>
      <c r="AF4302" s="6"/>
      <c r="AG4302" s="6"/>
    </row>
    <row r="4303" spans="1:33">
      <c r="A4303" s="23"/>
      <c r="B4303" s="6"/>
      <c r="C4303" s="6"/>
      <c r="D4303" s="6"/>
      <c r="E4303" s="6"/>
      <c r="F4303" s="6"/>
      <c r="G4303" s="6"/>
      <c r="H4303" s="6"/>
      <c r="I4303" s="6"/>
      <c r="J4303" s="6"/>
      <c r="K4303" s="6"/>
      <c r="L4303" s="6"/>
      <c r="M4303" s="6"/>
      <c r="N4303" s="6"/>
      <c r="O4303" s="6"/>
      <c r="P4303" s="6"/>
      <c r="Q4303" s="6"/>
      <c r="R4303" s="6"/>
      <c r="S4303" s="6"/>
      <c r="T4303" s="6"/>
      <c r="U4303" s="6"/>
      <c r="V4303" s="6"/>
      <c r="W4303" s="6"/>
      <c r="X4303" s="6"/>
      <c r="Y4303" s="6"/>
      <c r="Z4303" s="6"/>
      <c r="AA4303" s="6"/>
      <c r="AB4303" s="6"/>
      <c r="AC4303" s="6"/>
      <c r="AD4303" s="6"/>
      <c r="AE4303" s="6"/>
      <c r="AF4303" s="6"/>
      <c r="AG4303" s="6"/>
    </row>
    <row r="4304" spans="1:33">
      <c r="A4304" s="23"/>
      <c r="B4304" s="6"/>
      <c r="C4304" s="6"/>
      <c r="D4304" s="6"/>
      <c r="E4304" s="6"/>
      <c r="F4304" s="6"/>
      <c r="G4304" s="6"/>
      <c r="H4304" s="6"/>
      <c r="I4304" s="6"/>
      <c r="J4304" s="6"/>
      <c r="K4304" s="6"/>
      <c r="L4304" s="6"/>
      <c r="M4304" s="6"/>
      <c r="N4304" s="6"/>
      <c r="O4304" s="6"/>
      <c r="P4304" s="6"/>
      <c r="Q4304" s="6"/>
      <c r="R4304" s="6"/>
      <c r="S4304" s="6"/>
      <c r="T4304" s="6"/>
      <c r="U4304" s="6"/>
      <c r="V4304" s="6"/>
      <c r="W4304" s="6"/>
      <c r="X4304" s="6"/>
      <c r="Y4304" s="6"/>
      <c r="Z4304" s="6"/>
      <c r="AA4304" s="6"/>
      <c r="AB4304" s="6"/>
      <c r="AC4304" s="6"/>
      <c r="AD4304" s="6"/>
      <c r="AE4304" s="6"/>
      <c r="AF4304" s="6"/>
      <c r="AG4304" s="6"/>
    </row>
    <row r="4305" spans="1:33">
      <c r="A4305" s="23"/>
      <c r="B4305" s="6"/>
      <c r="C4305" s="6"/>
      <c r="D4305" s="6"/>
      <c r="E4305" s="6"/>
      <c r="F4305" s="6"/>
      <c r="G4305" s="6"/>
      <c r="H4305" s="6"/>
      <c r="I4305" s="6"/>
      <c r="J4305" s="6"/>
      <c r="K4305" s="6"/>
      <c r="L4305" s="6"/>
      <c r="M4305" s="6"/>
      <c r="N4305" s="6"/>
      <c r="O4305" s="6"/>
      <c r="P4305" s="6"/>
      <c r="Q4305" s="6"/>
      <c r="R4305" s="6"/>
      <c r="S4305" s="6"/>
      <c r="T4305" s="6"/>
      <c r="U4305" s="6"/>
      <c r="V4305" s="6"/>
      <c r="W4305" s="6"/>
      <c r="X4305" s="6"/>
      <c r="Y4305" s="6"/>
      <c r="Z4305" s="6"/>
      <c r="AA4305" s="6"/>
      <c r="AB4305" s="6"/>
      <c r="AC4305" s="6"/>
      <c r="AD4305" s="6"/>
      <c r="AE4305" s="6"/>
      <c r="AF4305" s="6"/>
      <c r="AG4305" s="6"/>
    </row>
    <row r="4306" spans="1:33">
      <c r="A4306" s="23"/>
      <c r="B4306" s="6"/>
      <c r="C4306" s="6"/>
      <c r="D4306" s="6"/>
      <c r="E4306" s="6"/>
      <c r="F4306" s="6"/>
      <c r="G4306" s="6"/>
      <c r="H4306" s="6"/>
      <c r="I4306" s="6"/>
      <c r="J4306" s="6"/>
      <c r="K4306" s="6"/>
      <c r="L4306" s="6"/>
      <c r="M4306" s="6"/>
      <c r="N4306" s="6"/>
      <c r="O4306" s="6"/>
      <c r="P4306" s="6"/>
      <c r="Q4306" s="6"/>
      <c r="R4306" s="6"/>
      <c r="S4306" s="6"/>
      <c r="T4306" s="6"/>
      <c r="U4306" s="6"/>
      <c r="V4306" s="6"/>
      <c r="W4306" s="6"/>
      <c r="X4306" s="6"/>
      <c r="Y4306" s="6"/>
      <c r="Z4306" s="6"/>
      <c r="AA4306" s="6"/>
      <c r="AB4306" s="6"/>
      <c r="AC4306" s="6"/>
      <c r="AD4306" s="6"/>
      <c r="AE4306" s="6"/>
      <c r="AF4306" s="6"/>
      <c r="AG4306" s="6"/>
    </row>
    <row r="4307" spans="1:33">
      <c r="A4307" s="23"/>
      <c r="B4307" s="6"/>
      <c r="C4307" s="6"/>
      <c r="D4307" s="6"/>
      <c r="E4307" s="6"/>
      <c r="F4307" s="6"/>
      <c r="G4307" s="6"/>
      <c r="H4307" s="6"/>
      <c r="I4307" s="6"/>
      <c r="J4307" s="6"/>
      <c r="K4307" s="6"/>
      <c r="L4307" s="6"/>
      <c r="M4307" s="6"/>
      <c r="N4307" s="6"/>
      <c r="O4307" s="6"/>
      <c r="P4307" s="6"/>
      <c r="Q4307" s="6"/>
      <c r="R4307" s="6"/>
      <c r="S4307" s="6"/>
      <c r="T4307" s="6"/>
      <c r="U4307" s="6"/>
      <c r="V4307" s="6"/>
      <c r="W4307" s="6"/>
      <c r="X4307" s="6"/>
      <c r="Y4307" s="6"/>
      <c r="Z4307" s="6"/>
      <c r="AA4307" s="6"/>
      <c r="AB4307" s="6"/>
      <c r="AC4307" s="6"/>
      <c r="AD4307" s="6"/>
      <c r="AE4307" s="6"/>
      <c r="AF4307" s="6"/>
      <c r="AG4307" s="6"/>
    </row>
    <row r="4308" spans="1:33">
      <c r="A4308" s="23"/>
      <c r="B4308" s="6"/>
      <c r="C4308" s="6"/>
      <c r="D4308" s="6"/>
      <c r="E4308" s="6"/>
      <c r="F4308" s="6"/>
      <c r="G4308" s="6"/>
      <c r="H4308" s="6"/>
      <c r="I4308" s="6"/>
      <c r="J4308" s="6"/>
      <c r="K4308" s="6"/>
      <c r="L4308" s="6"/>
      <c r="M4308" s="6"/>
      <c r="N4308" s="6"/>
      <c r="O4308" s="6"/>
      <c r="P4308" s="6"/>
      <c r="Q4308" s="6"/>
      <c r="R4308" s="6"/>
      <c r="S4308" s="6"/>
      <c r="T4308" s="6"/>
      <c r="U4308" s="6"/>
      <c r="V4308" s="6"/>
      <c r="W4308" s="6"/>
      <c r="X4308" s="6"/>
      <c r="Y4308" s="6"/>
      <c r="Z4308" s="6"/>
      <c r="AA4308" s="6"/>
      <c r="AB4308" s="6"/>
      <c r="AC4308" s="6"/>
      <c r="AD4308" s="6"/>
      <c r="AE4308" s="6"/>
      <c r="AF4308" s="6"/>
      <c r="AG4308" s="6"/>
    </row>
    <row r="4309" spans="1:33">
      <c r="A4309" s="23"/>
      <c r="B4309" s="6"/>
      <c r="C4309" s="6"/>
      <c r="D4309" s="6"/>
      <c r="E4309" s="6"/>
      <c r="F4309" s="6"/>
      <c r="G4309" s="6"/>
      <c r="H4309" s="6"/>
      <c r="I4309" s="6"/>
      <c r="J4309" s="6"/>
      <c r="K4309" s="6"/>
      <c r="L4309" s="6"/>
      <c r="M4309" s="6"/>
      <c r="N4309" s="6"/>
      <c r="O4309" s="6"/>
      <c r="P4309" s="6"/>
      <c r="Q4309" s="6"/>
      <c r="R4309" s="6"/>
      <c r="S4309" s="6"/>
      <c r="T4309" s="6"/>
      <c r="U4309" s="6"/>
      <c r="V4309" s="6"/>
      <c r="W4309" s="6"/>
      <c r="X4309" s="6"/>
      <c r="Y4309" s="6"/>
      <c r="Z4309" s="6"/>
      <c r="AA4309" s="6"/>
      <c r="AB4309" s="6"/>
      <c r="AC4309" s="6"/>
      <c r="AD4309" s="6"/>
      <c r="AE4309" s="6"/>
      <c r="AF4309" s="6"/>
      <c r="AG4309" s="6"/>
    </row>
    <row r="4310" spans="1:33">
      <c r="A4310" s="23"/>
      <c r="B4310" s="6"/>
      <c r="C4310" s="6"/>
      <c r="D4310" s="6"/>
      <c r="E4310" s="6"/>
      <c r="F4310" s="6"/>
      <c r="G4310" s="6"/>
      <c r="H4310" s="6"/>
      <c r="I4310" s="6"/>
      <c r="J4310" s="6"/>
      <c r="K4310" s="6"/>
      <c r="L4310" s="6"/>
      <c r="M4310" s="6"/>
      <c r="N4310" s="6"/>
      <c r="O4310" s="6"/>
      <c r="P4310" s="6"/>
      <c r="Q4310" s="6"/>
      <c r="R4310" s="6"/>
      <c r="S4310" s="6"/>
      <c r="T4310" s="6"/>
      <c r="U4310" s="6"/>
      <c r="V4310" s="6"/>
      <c r="W4310" s="6"/>
      <c r="X4310" s="6"/>
      <c r="Y4310" s="6"/>
      <c r="Z4310" s="6"/>
      <c r="AA4310" s="6"/>
      <c r="AB4310" s="6"/>
      <c r="AC4310" s="6"/>
      <c r="AD4310" s="6"/>
      <c r="AE4310" s="6"/>
      <c r="AF4310" s="6"/>
      <c r="AG4310" s="6"/>
    </row>
    <row r="4311" spans="1:33">
      <c r="A4311" s="23"/>
      <c r="B4311" s="6"/>
      <c r="C4311" s="6"/>
      <c r="D4311" s="6"/>
      <c r="E4311" s="6"/>
      <c r="F4311" s="6"/>
      <c r="G4311" s="6"/>
      <c r="H4311" s="6"/>
      <c r="I4311" s="6"/>
      <c r="J4311" s="6"/>
      <c r="K4311" s="6"/>
      <c r="L4311" s="6"/>
      <c r="M4311" s="6"/>
      <c r="N4311" s="6"/>
      <c r="O4311" s="6"/>
      <c r="P4311" s="6"/>
      <c r="Q4311" s="6"/>
      <c r="R4311" s="6"/>
      <c r="S4311" s="6"/>
      <c r="T4311" s="6"/>
      <c r="U4311" s="6"/>
      <c r="V4311" s="6"/>
      <c r="W4311" s="6"/>
      <c r="X4311" s="6"/>
      <c r="Y4311" s="6"/>
      <c r="Z4311" s="6"/>
      <c r="AA4311" s="6"/>
      <c r="AB4311" s="6"/>
      <c r="AC4311" s="6"/>
      <c r="AD4311" s="6"/>
      <c r="AE4311" s="6"/>
      <c r="AF4311" s="6"/>
      <c r="AG4311" s="6"/>
    </row>
    <row r="4312" spans="1:33">
      <c r="A4312" s="23"/>
      <c r="B4312" s="6"/>
      <c r="C4312" s="6"/>
      <c r="D4312" s="6"/>
      <c r="E4312" s="6"/>
      <c r="F4312" s="6"/>
      <c r="G4312" s="6"/>
      <c r="H4312" s="6"/>
      <c r="I4312" s="6"/>
      <c r="J4312" s="6"/>
      <c r="K4312" s="6"/>
      <c r="L4312" s="6"/>
      <c r="M4312" s="6"/>
      <c r="N4312" s="6"/>
      <c r="O4312" s="6"/>
      <c r="P4312" s="6"/>
      <c r="Q4312" s="6"/>
      <c r="R4312" s="6"/>
      <c r="S4312" s="6"/>
      <c r="T4312" s="6"/>
      <c r="U4312" s="6"/>
      <c r="V4312" s="6"/>
      <c r="W4312" s="6"/>
      <c r="X4312" s="6"/>
      <c r="Y4312" s="6"/>
      <c r="Z4312" s="6"/>
      <c r="AA4312" s="6"/>
      <c r="AB4312" s="6"/>
      <c r="AC4312" s="6"/>
      <c r="AD4312" s="6"/>
      <c r="AE4312" s="6"/>
      <c r="AF4312" s="6"/>
      <c r="AG4312" s="6"/>
    </row>
    <row r="4313" spans="1:33">
      <c r="A4313" s="23"/>
      <c r="B4313" s="6"/>
      <c r="C4313" s="6"/>
      <c r="D4313" s="6"/>
      <c r="E4313" s="6"/>
      <c r="F4313" s="6"/>
      <c r="G4313" s="6"/>
      <c r="H4313" s="6"/>
      <c r="I4313" s="6"/>
      <c r="J4313" s="6"/>
      <c r="K4313" s="6"/>
      <c r="L4313" s="6"/>
      <c r="M4313" s="6"/>
      <c r="N4313" s="6"/>
      <c r="O4313" s="6"/>
      <c r="P4313" s="6"/>
      <c r="Q4313" s="6"/>
      <c r="R4313" s="6"/>
      <c r="S4313" s="6"/>
      <c r="T4313" s="6"/>
      <c r="U4313" s="6"/>
      <c r="V4313" s="6"/>
      <c r="W4313" s="6"/>
      <c r="X4313" s="6"/>
      <c r="Y4313" s="6"/>
      <c r="Z4313" s="6"/>
      <c r="AA4313" s="6"/>
      <c r="AB4313" s="6"/>
      <c r="AC4313" s="6"/>
      <c r="AD4313" s="6"/>
      <c r="AE4313" s="6"/>
      <c r="AF4313" s="6"/>
      <c r="AG4313" s="6"/>
    </row>
    <row r="4314" spans="1:33">
      <c r="A4314" s="23"/>
      <c r="B4314" s="6"/>
      <c r="C4314" s="6"/>
      <c r="D4314" s="6"/>
      <c r="E4314" s="6"/>
      <c r="F4314" s="6"/>
      <c r="G4314" s="6"/>
      <c r="H4314" s="6"/>
      <c r="I4314" s="6"/>
      <c r="J4314" s="6"/>
      <c r="K4314" s="6"/>
      <c r="L4314" s="6"/>
      <c r="M4314" s="6"/>
      <c r="N4314" s="6"/>
      <c r="O4314" s="6"/>
      <c r="P4314" s="6"/>
      <c r="Q4314" s="6"/>
      <c r="R4314" s="6"/>
      <c r="S4314" s="6"/>
      <c r="T4314" s="6"/>
      <c r="U4314" s="6"/>
      <c r="V4314" s="6"/>
      <c r="W4314" s="6"/>
      <c r="X4314" s="6"/>
      <c r="Y4314" s="6"/>
      <c r="Z4314" s="6"/>
      <c r="AA4314" s="6"/>
      <c r="AB4314" s="6"/>
      <c r="AC4314" s="6"/>
      <c r="AD4314" s="6"/>
      <c r="AE4314" s="6"/>
      <c r="AF4314" s="6"/>
      <c r="AG4314" s="6"/>
    </row>
    <row r="4315" spans="1:33">
      <c r="A4315" s="23"/>
      <c r="B4315" s="6"/>
      <c r="C4315" s="6"/>
      <c r="D4315" s="6"/>
      <c r="E4315" s="6"/>
      <c r="F4315" s="6"/>
      <c r="G4315" s="6"/>
      <c r="H4315" s="6"/>
      <c r="I4315" s="6"/>
      <c r="J4315" s="6"/>
      <c r="K4315" s="6"/>
      <c r="L4315" s="6"/>
      <c r="M4315" s="6"/>
      <c r="N4315" s="6"/>
      <c r="O4315" s="6"/>
      <c r="P4315" s="6"/>
      <c r="Q4315" s="6"/>
      <c r="R4315" s="6"/>
      <c r="S4315" s="6"/>
      <c r="T4315" s="6"/>
      <c r="U4315" s="6"/>
      <c r="V4315" s="6"/>
      <c r="W4315" s="6"/>
      <c r="X4315" s="6"/>
      <c r="Y4315" s="6"/>
      <c r="Z4315" s="6"/>
      <c r="AA4315" s="6"/>
      <c r="AB4315" s="6"/>
      <c r="AC4315" s="6"/>
      <c r="AD4315" s="6"/>
      <c r="AE4315" s="6"/>
      <c r="AF4315" s="6"/>
      <c r="AG4315" s="6"/>
    </row>
    <row r="4316" spans="1:33">
      <c r="A4316" s="23"/>
      <c r="B4316" s="6"/>
      <c r="C4316" s="6"/>
      <c r="D4316" s="6"/>
      <c r="E4316" s="6"/>
      <c r="F4316" s="6"/>
      <c r="G4316" s="6"/>
      <c r="H4316" s="6"/>
      <c r="I4316" s="6"/>
      <c r="J4316" s="6"/>
      <c r="K4316" s="6"/>
      <c r="L4316" s="6"/>
      <c r="M4316" s="6"/>
      <c r="N4316" s="6"/>
      <c r="O4316" s="6"/>
      <c r="P4316" s="6"/>
      <c r="Q4316" s="6"/>
      <c r="R4316" s="6"/>
      <c r="S4316" s="6"/>
      <c r="T4316" s="6"/>
      <c r="U4316" s="6"/>
      <c r="V4316" s="6"/>
      <c r="W4316" s="6"/>
      <c r="X4316" s="6"/>
      <c r="Y4316" s="6"/>
      <c r="Z4316" s="6"/>
      <c r="AA4316" s="6"/>
      <c r="AB4316" s="6"/>
      <c r="AC4316" s="6"/>
      <c r="AD4316" s="6"/>
      <c r="AE4316" s="6"/>
      <c r="AF4316" s="6"/>
      <c r="AG4316" s="6"/>
    </row>
    <row r="4317" spans="1:33">
      <c r="A4317" s="23"/>
      <c r="B4317" s="6"/>
      <c r="C4317" s="6"/>
      <c r="D4317" s="6"/>
      <c r="E4317" s="6"/>
      <c r="F4317" s="6"/>
      <c r="G4317" s="6"/>
      <c r="H4317" s="6"/>
      <c r="I4317" s="6"/>
      <c r="J4317" s="6"/>
      <c r="K4317" s="6"/>
      <c r="L4317" s="6"/>
      <c r="M4317" s="6"/>
      <c r="N4317" s="6"/>
      <c r="O4317" s="6"/>
      <c r="P4317" s="6"/>
      <c r="Q4317" s="6"/>
      <c r="R4317" s="6"/>
      <c r="S4317" s="6"/>
      <c r="T4317" s="6"/>
      <c r="U4317" s="6"/>
      <c r="V4317" s="6"/>
      <c r="W4317" s="6"/>
      <c r="X4317" s="6"/>
      <c r="Y4317" s="6"/>
      <c r="Z4317" s="6"/>
      <c r="AA4317" s="6"/>
      <c r="AB4317" s="6"/>
      <c r="AC4317" s="6"/>
      <c r="AD4317" s="6"/>
      <c r="AE4317" s="6"/>
      <c r="AF4317" s="6"/>
      <c r="AG4317" s="6"/>
    </row>
    <row r="4318" spans="1:33">
      <c r="A4318" s="23"/>
      <c r="B4318" s="6"/>
      <c r="C4318" s="6"/>
      <c r="D4318" s="6"/>
      <c r="E4318" s="6"/>
      <c r="F4318" s="6"/>
      <c r="G4318" s="6"/>
      <c r="H4318" s="6"/>
      <c r="I4318" s="6"/>
      <c r="J4318" s="6"/>
      <c r="K4318" s="6"/>
      <c r="L4318" s="6"/>
      <c r="M4318" s="6"/>
      <c r="N4318" s="6"/>
      <c r="O4318" s="6"/>
      <c r="P4318" s="6"/>
      <c r="Q4318" s="6"/>
      <c r="R4318" s="6"/>
      <c r="S4318" s="6"/>
      <c r="T4318" s="6"/>
      <c r="U4318" s="6"/>
      <c r="V4318" s="6"/>
      <c r="W4318" s="6"/>
      <c r="X4318" s="6"/>
      <c r="Y4318" s="6"/>
      <c r="Z4318" s="6"/>
      <c r="AA4318" s="6"/>
      <c r="AB4318" s="6"/>
      <c r="AC4318" s="6"/>
      <c r="AD4318" s="6"/>
      <c r="AE4318" s="6"/>
      <c r="AF4318" s="6"/>
      <c r="AG4318" s="6"/>
    </row>
    <row r="4319" spans="1:33">
      <c r="A4319" s="23"/>
      <c r="B4319" s="6"/>
      <c r="C4319" s="6"/>
      <c r="D4319" s="6"/>
      <c r="E4319" s="6"/>
      <c r="F4319" s="6"/>
      <c r="G4319" s="6"/>
      <c r="H4319" s="6"/>
      <c r="I4319" s="6"/>
      <c r="J4319" s="6"/>
      <c r="K4319" s="6"/>
      <c r="L4319" s="6"/>
      <c r="M4319" s="6"/>
      <c r="N4319" s="6"/>
      <c r="O4319" s="6"/>
      <c r="P4319" s="6"/>
      <c r="Q4319" s="6"/>
      <c r="R4319" s="6"/>
      <c r="S4319" s="6"/>
      <c r="T4319" s="6"/>
      <c r="U4319" s="6"/>
      <c r="V4319" s="6"/>
      <c r="W4319" s="6"/>
      <c r="X4319" s="6"/>
      <c r="Y4319" s="6"/>
      <c r="Z4319" s="6"/>
      <c r="AA4319" s="6"/>
      <c r="AB4319" s="6"/>
      <c r="AC4319" s="6"/>
      <c r="AD4319" s="6"/>
      <c r="AE4319" s="6"/>
      <c r="AF4319" s="6"/>
      <c r="AG4319" s="6"/>
    </row>
    <row r="4320" spans="1:33">
      <c r="A4320" s="23"/>
      <c r="B4320" s="6"/>
      <c r="C4320" s="6"/>
      <c r="D4320" s="6"/>
      <c r="E4320" s="6"/>
      <c r="F4320" s="6"/>
      <c r="G4320" s="6"/>
      <c r="H4320" s="6"/>
      <c r="I4320" s="6"/>
      <c r="J4320" s="6"/>
      <c r="K4320" s="6"/>
      <c r="L4320" s="6"/>
      <c r="M4320" s="6"/>
      <c r="N4320" s="6"/>
      <c r="O4320" s="6"/>
      <c r="P4320" s="6"/>
      <c r="Q4320" s="6"/>
      <c r="R4320" s="6"/>
      <c r="S4320" s="6"/>
      <c r="T4320" s="6"/>
      <c r="U4320" s="6"/>
      <c r="V4320" s="6"/>
      <c r="W4320" s="6"/>
      <c r="X4320" s="6"/>
      <c r="Y4320" s="6"/>
      <c r="Z4320" s="6"/>
      <c r="AA4320" s="6"/>
      <c r="AB4320" s="6"/>
      <c r="AC4320" s="6"/>
      <c r="AD4320" s="6"/>
      <c r="AE4320" s="6"/>
      <c r="AF4320" s="6"/>
      <c r="AG4320" s="6"/>
    </row>
    <row r="4321" spans="1:33">
      <c r="A4321" s="23"/>
      <c r="B4321" s="6"/>
      <c r="C4321" s="6"/>
      <c r="D4321" s="6"/>
      <c r="E4321" s="6"/>
      <c r="F4321" s="6"/>
      <c r="G4321" s="6"/>
      <c r="H4321" s="6"/>
      <c r="I4321" s="6"/>
      <c r="J4321" s="6"/>
      <c r="K4321" s="6"/>
      <c r="L4321" s="6"/>
      <c r="M4321" s="6"/>
      <c r="N4321" s="6"/>
      <c r="O4321" s="6"/>
      <c r="P4321" s="6"/>
      <c r="Q4321" s="6"/>
      <c r="R4321" s="6"/>
      <c r="S4321" s="6"/>
      <c r="T4321" s="6"/>
      <c r="U4321" s="6"/>
      <c r="V4321" s="6"/>
      <c r="W4321" s="6"/>
      <c r="X4321" s="6"/>
      <c r="Y4321" s="6"/>
      <c r="Z4321" s="6"/>
      <c r="AA4321" s="6"/>
      <c r="AB4321" s="6"/>
      <c r="AC4321" s="6"/>
      <c r="AD4321" s="6"/>
      <c r="AE4321" s="6"/>
      <c r="AF4321" s="6"/>
      <c r="AG4321" s="6"/>
    </row>
    <row r="4322" spans="1:33">
      <c r="A4322" s="23"/>
      <c r="B4322" s="6"/>
      <c r="C4322" s="6"/>
      <c r="D4322" s="6"/>
      <c r="E4322" s="6"/>
      <c r="F4322" s="6"/>
      <c r="G4322" s="6"/>
      <c r="H4322" s="6"/>
      <c r="I4322" s="6"/>
      <c r="J4322" s="6"/>
      <c r="K4322" s="6"/>
      <c r="L4322" s="6"/>
      <c r="M4322" s="6"/>
      <c r="N4322" s="6"/>
      <c r="O4322" s="6"/>
      <c r="P4322" s="6"/>
      <c r="Q4322" s="6"/>
      <c r="R4322" s="6"/>
      <c r="S4322" s="6"/>
      <c r="T4322" s="6"/>
      <c r="U4322" s="6"/>
      <c r="V4322" s="6"/>
      <c r="W4322" s="6"/>
      <c r="X4322" s="6"/>
      <c r="Y4322" s="6"/>
      <c r="Z4322" s="6"/>
      <c r="AA4322" s="6"/>
      <c r="AB4322" s="6"/>
      <c r="AC4322" s="6"/>
      <c r="AD4322" s="6"/>
      <c r="AE4322" s="6"/>
      <c r="AF4322" s="6"/>
      <c r="AG4322" s="6"/>
    </row>
    <row r="4323" spans="1:33">
      <c r="A4323" s="23"/>
      <c r="B4323" s="6"/>
      <c r="C4323" s="6"/>
      <c r="D4323" s="6"/>
      <c r="E4323" s="6"/>
      <c r="F4323" s="6"/>
      <c r="G4323" s="6"/>
      <c r="H4323" s="6"/>
      <c r="I4323" s="6"/>
      <c r="J4323" s="6"/>
      <c r="K4323" s="6"/>
      <c r="L4323" s="6"/>
      <c r="M4323" s="6"/>
      <c r="N4323" s="6"/>
      <c r="O4323" s="6"/>
      <c r="P4323" s="6"/>
      <c r="Q4323" s="6"/>
      <c r="R4323" s="6"/>
      <c r="S4323" s="6"/>
      <c r="T4323" s="6"/>
      <c r="U4323" s="6"/>
      <c r="V4323" s="6"/>
      <c r="W4323" s="6"/>
      <c r="X4323" s="6"/>
      <c r="Y4323" s="6"/>
      <c r="Z4323" s="6"/>
      <c r="AA4323" s="6"/>
      <c r="AB4323" s="6"/>
      <c r="AC4323" s="6"/>
      <c r="AD4323" s="6"/>
      <c r="AE4323" s="6"/>
      <c r="AF4323" s="6"/>
      <c r="AG4323" s="6"/>
    </row>
    <row r="4324" spans="1:33">
      <c r="A4324" s="23"/>
      <c r="B4324" s="6"/>
      <c r="C4324" s="6"/>
      <c r="D4324" s="6"/>
      <c r="E4324" s="6"/>
      <c r="F4324" s="6"/>
      <c r="G4324" s="6"/>
      <c r="H4324" s="6"/>
      <c r="I4324" s="6"/>
      <c r="J4324" s="6"/>
      <c r="K4324" s="6"/>
      <c r="L4324" s="6"/>
      <c r="M4324" s="6"/>
      <c r="N4324" s="6"/>
      <c r="O4324" s="6"/>
      <c r="P4324" s="6"/>
      <c r="Q4324" s="6"/>
      <c r="R4324" s="6"/>
      <c r="S4324" s="6"/>
      <c r="T4324" s="6"/>
      <c r="U4324" s="6"/>
      <c r="V4324" s="6"/>
      <c r="W4324" s="6"/>
      <c r="X4324" s="6"/>
      <c r="Y4324" s="6"/>
      <c r="Z4324" s="6"/>
      <c r="AA4324" s="6"/>
      <c r="AB4324" s="6"/>
      <c r="AC4324" s="6"/>
      <c r="AD4324" s="6"/>
      <c r="AE4324" s="6"/>
      <c r="AF4324" s="6"/>
      <c r="AG4324" s="6"/>
    </row>
    <row r="4325" spans="1:33">
      <c r="A4325" s="23"/>
      <c r="B4325" s="6"/>
      <c r="C4325" s="6"/>
      <c r="D4325" s="6"/>
      <c r="E4325" s="6"/>
      <c r="F4325" s="6"/>
      <c r="G4325" s="6"/>
      <c r="H4325" s="6"/>
      <c r="I4325" s="6"/>
      <c r="J4325" s="6"/>
      <c r="K4325" s="6"/>
      <c r="L4325" s="6"/>
      <c r="M4325" s="6"/>
      <c r="N4325" s="6"/>
      <c r="O4325" s="6"/>
      <c r="P4325" s="6"/>
      <c r="Q4325" s="6"/>
      <c r="R4325" s="6"/>
      <c r="S4325" s="6"/>
      <c r="T4325" s="6"/>
      <c r="U4325" s="6"/>
      <c r="V4325" s="6"/>
      <c r="W4325" s="6"/>
      <c r="X4325" s="6"/>
      <c r="Y4325" s="6"/>
      <c r="Z4325" s="6"/>
      <c r="AA4325" s="6"/>
      <c r="AB4325" s="6"/>
      <c r="AC4325" s="6"/>
      <c r="AD4325" s="6"/>
      <c r="AE4325" s="6"/>
      <c r="AF4325" s="6"/>
      <c r="AG4325" s="6"/>
    </row>
    <row r="4326" spans="1:33">
      <c r="A4326" s="23"/>
      <c r="B4326" s="6"/>
      <c r="C4326" s="6"/>
      <c r="D4326" s="6"/>
      <c r="E4326" s="6"/>
      <c r="F4326" s="6"/>
      <c r="G4326" s="6"/>
      <c r="H4326" s="6"/>
      <c r="I4326" s="6"/>
      <c r="J4326" s="6"/>
      <c r="K4326" s="6"/>
      <c r="L4326" s="6"/>
      <c r="M4326" s="6"/>
      <c r="N4326" s="6"/>
      <c r="O4326" s="6"/>
      <c r="P4326" s="6"/>
      <c r="Q4326" s="6"/>
      <c r="R4326" s="6"/>
      <c r="S4326" s="6"/>
      <c r="T4326" s="6"/>
      <c r="U4326" s="6"/>
      <c r="V4326" s="6"/>
      <c r="W4326" s="6"/>
      <c r="X4326" s="6"/>
      <c r="Y4326" s="6"/>
      <c r="Z4326" s="6"/>
      <c r="AA4326" s="6"/>
      <c r="AB4326" s="6"/>
      <c r="AC4326" s="6"/>
      <c r="AD4326" s="6"/>
      <c r="AE4326" s="6"/>
      <c r="AF4326" s="6"/>
      <c r="AG4326" s="6"/>
    </row>
    <row r="4327" spans="1:33">
      <c r="A4327" s="23"/>
      <c r="B4327" s="6"/>
      <c r="C4327" s="6"/>
      <c r="D4327" s="6"/>
      <c r="E4327" s="6"/>
      <c r="F4327" s="6"/>
      <c r="G4327" s="6"/>
      <c r="H4327" s="6"/>
      <c r="I4327" s="6"/>
      <c r="J4327" s="6"/>
      <c r="K4327" s="6"/>
      <c r="L4327" s="6"/>
      <c r="M4327" s="6"/>
      <c r="N4327" s="6"/>
      <c r="O4327" s="6"/>
      <c r="P4327" s="6"/>
      <c r="Q4327" s="6"/>
      <c r="R4327" s="6"/>
      <c r="S4327" s="6"/>
      <c r="T4327" s="6"/>
      <c r="U4327" s="6"/>
      <c r="V4327" s="6"/>
      <c r="W4327" s="6"/>
      <c r="X4327" s="6"/>
      <c r="Y4327" s="6"/>
      <c r="Z4327" s="6"/>
      <c r="AA4327" s="6"/>
      <c r="AB4327" s="6"/>
      <c r="AC4327" s="6"/>
      <c r="AD4327" s="6"/>
      <c r="AE4327" s="6"/>
      <c r="AF4327" s="6"/>
      <c r="AG4327" s="6"/>
    </row>
    <row r="4328" spans="1:33">
      <c r="A4328" s="23"/>
      <c r="B4328" s="6"/>
      <c r="C4328" s="6"/>
      <c r="D4328" s="6"/>
      <c r="E4328" s="6"/>
      <c r="F4328" s="6"/>
      <c r="G4328" s="6"/>
      <c r="H4328" s="6"/>
      <c r="I4328" s="6"/>
      <c r="J4328" s="6"/>
      <c r="K4328" s="6"/>
      <c r="L4328" s="6"/>
      <c r="M4328" s="6"/>
      <c r="N4328" s="6"/>
      <c r="O4328" s="6"/>
      <c r="P4328" s="6"/>
      <c r="Q4328" s="6"/>
      <c r="R4328" s="6"/>
      <c r="S4328" s="6"/>
      <c r="T4328" s="6"/>
      <c r="U4328" s="6"/>
      <c r="V4328" s="6"/>
      <c r="W4328" s="6"/>
      <c r="X4328" s="6"/>
      <c r="Y4328" s="6"/>
      <c r="Z4328" s="6"/>
      <c r="AA4328" s="6"/>
      <c r="AB4328" s="6"/>
      <c r="AC4328" s="6"/>
      <c r="AD4328" s="6"/>
      <c r="AE4328" s="6"/>
      <c r="AF4328" s="6"/>
      <c r="AG4328" s="6"/>
    </row>
    <row r="4329" spans="1:33">
      <c r="A4329" s="23"/>
      <c r="B4329" s="6"/>
      <c r="C4329" s="6"/>
      <c r="D4329" s="6"/>
      <c r="E4329" s="6"/>
      <c r="F4329" s="6"/>
      <c r="G4329" s="6"/>
      <c r="H4329" s="6"/>
      <c r="I4329" s="6"/>
      <c r="J4329" s="6"/>
      <c r="K4329" s="6"/>
      <c r="L4329" s="6"/>
      <c r="M4329" s="6"/>
      <c r="N4329" s="6"/>
      <c r="O4329" s="6"/>
      <c r="P4329" s="6"/>
      <c r="Q4329" s="6"/>
      <c r="R4329" s="6"/>
      <c r="S4329" s="6"/>
      <c r="T4329" s="6"/>
      <c r="U4329" s="6"/>
      <c r="V4329" s="6"/>
      <c r="W4329" s="6"/>
      <c r="X4329" s="6"/>
      <c r="Y4329" s="6"/>
      <c r="Z4329" s="6"/>
      <c r="AA4329" s="6"/>
      <c r="AB4329" s="6"/>
      <c r="AC4329" s="6"/>
      <c r="AD4329" s="6"/>
      <c r="AE4329" s="6"/>
      <c r="AF4329" s="6"/>
      <c r="AG4329" s="6"/>
    </row>
    <row r="4330" spans="1:33">
      <c r="A4330" s="23"/>
      <c r="B4330" s="6"/>
      <c r="C4330" s="6"/>
      <c r="D4330" s="6"/>
      <c r="E4330" s="6"/>
      <c r="F4330" s="6"/>
      <c r="G4330" s="6"/>
      <c r="H4330" s="6"/>
      <c r="I4330" s="6"/>
      <c r="J4330" s="6"/>
      <c r="K4330" s="6"/>
      <c r="L4330" s="6"/>
      <c r="M4330" s="6"/>
      <c r="N4330" s="6"/>
      <c r="O4330" s="6"/>
      <c r="P4330" s="6"/>
      <c r="Q4330" s="6"/>
      <c r="R4330" s="6"/>
      <c r="S4330" s="6"/>
      <c r="T4330" s="6"/>
      <c r="U4330" s="6"/>
      <c r="V4330" s="6"/>
      <c r="W4330" s="6"/>
      <c r="X4330" s="6"/>
      <c r="Y4330" s="6"/>
      <c r="Z4330" s="6"/>
      <c r="AA4330" s="6"/>
      <c r="AB4330" s="6"/>
      <c r="AC4330" s="6"/>
      <c r="AD4330" s="6"/>
      <c r="AE4330" s="6"/>
      <c r="AF4330" s="6"/>
      <c r="AG4330" s="6"/>
    </row>
    <row r="4331" spans="1:33">
      <c r="A4331" s="23"/>
      <c r="B4331" s="6"/>
      <c r="C4331" s="6"/>
      <c r="D4331" s="6"/>
      <c r="E4331" s="6"/>
      <c r="F4331" s="6"/>
      <c r="G4331" s="6"/>
      <c r="H4331" s="6"/>
      <c r="I4331" s="6"/>
      <c r="J4331" s="6"/>
      <c r="K4331" s="6"/>
      <c r="L4331" s="6"/>
      <c r="M4331" s="6"/>
      <c r="N4331" s="6"/>
      <c r="O4331" s="6"/>
      <c r="P4331" s="6"/>
      <c r="Q4331" s="6"/>
      <c r="R4331" s="6"/>
      <c r="S4331" s="6"/>
      <c r="T4331" s="6"/>
      <c r="U4331" s="6"/>
      <c r="V4331" s="6"/>
      <c r="W4331" s="6"/>
      <c r="X4331" s="6"/>
      <c r="Y4331" s="6"/>
      <c r="Z4331" s="6"/>
      <c r="AA4331" s="6"/>
      <c r="AB4331" s="6"/>
      <c r="AC4331" s="6"/>
      <c r="AD4331" s="6"/>
      <c r="AE4331" s="6"/>
      <c r="AF4331" s="6"/>
      <c r="AG4331" s="6"/>
    </row>
    <row r="4332" spans="1:33">
      <c r="A4332" s="23"/>
      <c r="B4332" s="6"/>
      <c r="C4332" s="6"/>
      <c r="D4332" s="6"/>
      <c r="E4332" s="6"/>
      <c r="F4332" s="6"/>
      <c r="G4332" s="6"/>
      <c r="H4332" s="6"/>
      <c r="I4332" s="6"/>
      <c r="J4332" s="6"/>
      <c r="K4332" s="6"/>
      <c r="L4332" s="6"/>
      <c r="M4332" s="6"/>
      <c r="N4332" s="6"/>
      <c r="O4332" s="6"/>
      <c r="P4332" s="6"/>
      <c r="Q4332" s="6"/>
      <c r="R4332" s="6"/>
      <c r="S4332" s="6"/>
      <c r="T4332" s="6"/>
      <c r="U4332" s="6"/>
      <c r="V4332" s="6"/>
      <c r="W4332" s="6"/>
      <c r="X4332" s="6"/>
      <c r="Y4332" s="6"/>
      <c r="Z4332" s="6"/>
      <c r="AA4332" s="6"/>
      <c r="AB4332" s="6"/>
      <c r="AC4332" s="6"/>
      <c r="AD4332" s="6"/>
      <c r="AE4332" s="6"/>
      <c r="AF4332" s="6"/>
      <c r="AG4332" s="6"/>
    </row>
    <row r="4333" spans="1:33">
      <c r="A4333" s="23"/>
      <c r="B4333" s="6"/>
      <c r="C4333" s="6"/>
      <c r="D4333" s="6"/>
      <c r="E4333" s="6"/>
      <c r="F4333" s="6"/>
      <c r="G4333" s="6"/>
      <c r="H4333" s="6"/>
      <c r="I4333" s="6"/>
      <c r="J4333" s="6"/>
      <c r="K4333" s="6"/>
      <c r="L4333" s="6"/>
      <c r="M4333" s="6"/>
      <c r="N4333" s="6"/>
      <c r="O4333" s="6"/>
      <c r="P4333" s="6"/>
      <c r="Q4333" s="6"/>
      <c r="R4333" s="6"/>
      <c r="S4333" s="6"/>
      <c r="T4333" s="6"/>
      <c r="U4333" s="6"/>
      <c r="V4333" s="6"/>
      <c r="W4333" s="6"/>
      <c r="X4333" s="6"/>
      <c r="Y4333" s="6"/>
      <c r="Z4333" s="6"/>
      <c r="AA4333" s="6"/>
      <c r="AB4333" s="6"/>
      <c r="AC4333" s="6"/>
      <c r="AD4333" s="6"/>
      <c r="AE4333" s="6"/>
      <c r="AF4333" s="6"/>
      <c r="AG4333" s="6"/>
    </row>
    <row r="4334" spans="1:33">
      <c r="A4334" s="23"/>
      <c r="B4334" s="6"/>
      <c r="C4334" s="6"/>
      <c r="D4334" s="6"/>
      <c r="E4334" s="6"/>
      <c r="F4334" s="6"/>
      <c r="G4334" s="6"/>
      <c r="H4334" s="6"/>
      <c r="I4334" s="6"/>
      <c r="J4334" s="6"/>
      <c r="K4334" s="6"/>
      <c r="L4334" s="6"/>
      <c r="M4334" s="6"/>
      <c r="N4334" s="6"/>
      <c r="O4334" s="6"/>
      <c r="P4334" s="6"/>
      <c r="Q4334" s="6"/>
      <c r="R4334" s="6"/>
      <c r="S4334" s="6"/>
      <c r="T4334" s="6"/>
      <c r="U4334" s="6"/>
      <c r="V4334" s="6"/>
      <c r="W4334" s="6"/>
      <c r="X4334" s="6"/>
      <c r="Y4334" s="6"/>
      <c r="Z4334" s="6"/>
      <c r="AA4334" s="6"/>
      <c r="AB4334" s="6"/>
      <c r="AC4334" s="6"/>
      <c r="AD4334" s="6"/>
      <c r="AE4334" s="6"/>
      <c r="AF4334" s="6"/>
      <c r="AG4334" s="6"/>
    </row>
    <row r="4335" spans="1:33">
      <c r="A4335" s="23"/>
      <c r="B4335" s="6"/>
      <c r="C4335" s="6"/>
      <c r="D4335" s="6"/>
      <c r="E4335" s="6"/>
      <c r="F4335" s="6"/>
      <c r="G4335" s="6"/>
      <c r="H4335" s="6"/>
      <c r="I4335" s="6"/>
      <c r="J4335" s="6"/>
      <c r="K4335" s="6"/>
      <c r="L4335" s="6"/>
      <c r="M4335" s="6"/>
      <c r="N4335" s="6"/>
      <c r="O4335" s="6"/>
      <c r="P4335" s="6"/>
      <c r="Q4335" s="6"/>
      <c r="R4335" s="6"/>
      <c r="S4335" s="6"/>
      <c r="T4335" s="6"/>
      <c r="U4335" s="6"/>
      <c r="V4335" s="6"/>
      <c r="W4335" s="6"/>
      <c r="X4335" s="6"/>
      <c r="Y4335" s="6"/>
      <c r="Z4335" s="6"/>
      <c r="AA4335" s="6"/>
      <c r="AB4335" s="6"/>
      <c r="AC4335" s="6"/>
      <c r="AD4335" s="6"/>
      <c r="AE4335" s="6"/>
      <c r="AF4335" s="6"/>
      <c r="AG4335" s="6"/>
    </row>
    <row r="4336" spans="1:33">
      <c r="A4336" s="23"/>
      <c r="B4336" s="6"/>
      <c r="C4336" s="6"/>
      <c r="D4336" s="6"/>
      <c r="E4336" s="6"/>
      <c r="F4336" s="6"/>
      <c r="G4336" s="6"/>
      <c r="H4336" s="6"/>
      <c r="I4336" s="6"/>
      <c r="J4336" s="6"/>
      <c r="K4336" s="6"/>
      <c r="L4336" s="6"/>
      <c r="M4336" s="6"/>
      <c r="N4336" s="6"/>
      <c r="O4336" s="6"/>
      <c r="P4336" s="6"/>
      <c r="Q4336" s="6"/>
      <c r="R4336" s="6"/>
      <c r="S4336" s="6"/>
      <c r="T4336" s="6"/>
      <c r="U4336" s="6"/>
      <c r="V4336" s="6"/>
      <c r="W4336" s="6"/>
      <c r="X4336" s="6"/>
      <c r="Y4336" s="6"/>
      <c r="Z4336" s="6"/>
      <c r="AA4336" s="6"/>
      <c r="AB4336" s="6"/>
      <c r="AC4336" s="6"/>
      <c r="AD4336" s="6"/>
      <c r="AE4336" s="6"/>
      <c r="AF4336" s="6"/>
      <c r="AG4336" s="6"/>
    </row>
    <row r="4337" spans="1:33">
      <c r="A4337" s="23"/>
      <c r="B4337" s="6"/>
      <c r="C4337" s="6"/>
      <c r="D4337" s="6"/>
      <c r="E4337" s="6"/>
      <c r="F4337" s="6"/>
      <c r="G4337" s="6"/>
      <c r="H4337" s="6"/>
      <c r="I4337" s="6"/>
      <c r="J4337" s="6"/>
      <c r="K4337" s="6"/>
      <c r="L4337" s="6"/>
      <c r="M4337" s="6"/>
      <c r="N4337" s="6"/>
      <c r="O4337" s="6"/>
      <c r="P4337" s="6"/>
      <c r="Q4337" s="6"/>
      <c r="R4337" s="6"/>
      <c r="S4337" s="6"/>
      <c r="T4337" s="6"/>
      <c r="U4337" s="6"/>
      <c r="V4337" s="6"/>
      <c r="W4337" s="6"/>
      <c r="X4337" s="6"/>
      <c r="Y4337" s="6"/>
      <c r="Z4337" s="6"/>
      <c r="AA4337" s="6"/>
      <c r="AB4337" s="6"/>
      <c r="AC4337" s="6"/>
      <c r="AD4337" s="6"/>
      <c r="AE4337" s="6"/>
      <c r="AF4337" s="6"/>
      <c r="AG4337" s="6"/>
    </row>
    <row r="4338" spans="1:33">
      <c r="A4338" s="23"/>
      <c r="B4338" s="6"/>
      <c r="C4338" s="6"/>
      <c r="D4338" s="6"/>
      <c r="E4338" s="6"/>
      <c r="F4338" s="6"/>
      <c r="G4338" s="6"/>
      <c r="H4338" s="6"/>
      <c r="I4338" s="6"/>
      <c r="J4338" s="6"/>
      <c r="K4338" s="6"/>
      <c r="L4338" s="6"/>
      <c r="M4338" s="6"/>
      <c r="N4338" s="6"/>
      <c r="O4338" s="6"/>
      <c r="P4338" s="6"/>
      <c r="Q4338" s="6"/>
      <c r="R4338" s="6"/>
      <c r="S4338" s="6"/>
      <c r="T4338" s="6"/>
      <c r="U4338" s="6"/>
      <c r="V4338" s="6"/>
      <c r="W4338" s="6"/>
      <c r="X4338" s="6"/>
      <c r="Y4338" s="6"/>
      <c r="Z4338" s="6"/>
      <c r="AA4338" s="6"/>
      <c r="AB4338" s="6"/>
      <c r="AC4338" s="6"/>
      <c r="AD4338" s="6"/>
      <c r="AE4338" s="6"/>
      <c r="AF4338" s="6"/>
      <c r="AG4338" s="6"/>
    </row>
    <row r="4339" spans="1:33">
      <c r="A4339" s="23"/>
      <c r="B4339" s="6"/>
      <c r="C4339" s="6"/>
      <c r="D4339" s="6"/>
      <c r="E4339" s="6"/>
      <c r="F4339" s="6"/>
      <c r="G4339" s="6"/>
      <c r="H4339" s="6"/>
      <c r="I4339" s="6"/>
      <c r="J4339" s="6"/>
      <c r="K4339" s="6"/>
      <c r="L4339" s="6"/>
      <c r="M4339" s="6"/>
      <c r="N4339" s="6"/>
      <c r="O4339" s="6"/>
      <c r="P4339" s="6"/>
      <c r="Q4339" s="6"/>
      <c r="R4339" s="6"/>
      <c r="S4339" s="6"/>
      <c r="T4339" s="6"/>
      <c r="U4339" s="6"/>
      <c r="V4339" s="6"/>
      <c r="W4339" s="6"/>
      <c r="X4339" s="6"/>
      <c r="Y4339" s="6"/>
      <c r="Z4339" s="6"/>
      <c r="AA4339" s="6"/>
      <c r="AB4339" s="6"/>
      <c r="AC4339" s="6"/>
      <c r="AD4339" s="6"/>
      <c r="AE4339" s="6"/>
      <c r="AF4339" s="6"/>
      <c r="AG4339" s="6"/>
    </row>
    <row r="4340" spans="1:33">
      <c r="A4340" s="23"/>
      <c r="B4340" s="6"/>
      <c r="C4340" s="6"/>
      <c r="D4340" s="6"/>
      <c r="E4340" s="6"/>
      <c r="F4340" s="6"/>
      <c r="G4340" s="6"/>
      <c r="H4340" s="6"/>
      <c r="I4340" s="6"/>
      <c r="J4340" s="6"/>
      <c r="K4340" s="6"/>
      <c r="L4340" s="6"/>
      <c r="M4340" s="6"/>
      <c r="N4340" s="6"/>
      <c r="O4340" s="6"/>
      <c r="P4340" s="6"/>
      <c r="Q4340" s="6"/>
      <c r="R4340" s="6"/>
      <c r="S4340" s="6"/>
      <c r="T4340" s="6"/>
      <c r="U4340" s="6"/>
      <c r="V4340" s="6"/>
      <c r="W4340" s="6"/>
      <c r="X4340" s="6"/>
      <c r="Y4340" s="6"/>
      <c r="Z4340" s="6"/>
      <c r="AA4340" s="6"/>
      <c r="AB4340" s="6"/>
      <c r="AC4340" s="6"/>
      <c r="AD4340" s="6"/>
      <c r="AE4340" s="6"/>
      <c r="AF4340" s="6"/>
      <c r="AG4340" s="6"/>
    </row>
    <row r="4341" spans="1:33">
      <c r="A4341" s="23"/>
      <c r="B4341" s="6"/>
      <c r="C4341" s="6"/>
      <c r="D4341" s="6"/>
      <c r="E4341" s="6"/>
      <c r="F4341" s="6"/>
      <c r="G4341" s="6"/>
      <c r="H4341" s="6"/>
      <c r="I4341" s="6"/>
      <c r="J4341" s="6"/>
      <c r="K4341" s="6"/>
      <c r="L4341" s="6"/>
      <c r="M4341" s="6"/>
      <c r="N4341" s="6"/>
      <c r="O4341" s="6"/>
      <c r="P4341" s="6"/>
      <c r="Q4341" s="6"/>
      <c r="R4341" s="6"/>
      <c r="S4341" s="6"/>
      <c r="T4341" s="6"/>
      <c r="U4341" s="6"/>
      <c r="V4341" s="6"/>
      <c r="W4341" s="6"/>
      <c r="X4341" s="6"/>
      <c r="Y4341" s="6"/>
      <c r="Z4341" s="6"/>
      <c r="AA4341" s="6"/>
      <c r="AB4341" s="6"/>
      <c r="AC4341" s="6"/>
      <c r="AD4341" s="6"/>
      <c r="AE4341" s="6"/>
      <c r="AF4341" s="6"/>
      <c r="AG4341" s="6"/>
    </row>
    <row r="4342" spans="1:33">
      <c r="A4342" s="23"/>
      <c r="B4342" s="6"/>
      <c r="C4342" s="6"/>
      <c r="D4342" s="6"/>
      <c r="E4342" s="6"/>
      <c r="F4342" s="6"/>
      <c r="G4342" s="6"/>
      <c r="H4342" s="6"/>
      <c r="I4342" s="6"/>
      <c r="J4342" s="6"/>
      <c r="K4342" s="6"/>
      <c r="L4342" s="6"/>
      <c r="M4342" s="6"/>
      <c r="N4342" s="6"/>
      <c r="O4342" s="6"/>
      <c r="P4342" s="6"/>
      <c r="Q4342" s="6"/>
      <c r="R4342" s="6"/>
      <c r="S4342" s="6"/>
      <c r="T4342" s="6"/>
      <c r="U4342" s="6"/>
      <c r="V4342" s="6"/>
      <c r="W4342" s="6"/>
      <c r="X4342" s="6"/>
      <c r="Y4342" s="6"/>
      <c r="Z4342" s="6"/>
      <c r="AA4342" s="6"/>
      <c r="AB4342" s="6"/>
      <c r="AC4342" s="6"/>
      <c r="AD4342" s="6"/>
      <c r="AE4342" s="6"/>
      <c r="AF4342" s="6"/>
      <c r="AG4342" s="6"/>
    </row>
    <row r="4343" spans="1:33">
      <c r="A4343" s="23"/>
      <c r="B4343" s="6"/>
      <c r="C4343" s="6"/>
      <c r="D4343" s="6"/>
      <c r="E4343" s="6"/>
      <c r="F4343" s="6"/>
      <c r="G4343" s="6"/>
      <c r="H4343" s="6"/>
      <c r="I4343" s="6"/>
      <c r="J4343" s="6"/>
      <c r="K4343" s="6"/>
      <c r="L4343" s="6"/>
      <c r="M4343" s="6"/>
      <c r="N4343" s="6"/>
      <c r="O4343" s="6"/>
      <c r="P4343" s="6"/>
      <c r="Q4343" s="6"/>
      <c r="R4343" s="6"/>
      <c r="S4343" s="6"/>
      <c r="T4343" s="6"/>
      <c r="U4343" s="6"/>
      <c r="V4343" s="6"/>
      <c r="W4343" s="6"/>
      <c r="X4343" s="6"/>
      <c r="Y4343" s="6"/>
      <c r="Z4343" s="6"/>
      <c r="AA4343" s="6"/>
      <c r="AB4343" s="6"/>
      <c r="AC4343" s="6"/>
      <c r="AD4343" s="6"/>
      <c r="AE4343" s="6"/>
      <c r="AF4343" s="6"/>
      <c r="AG4343" s="6"/>
    </row>
    <row r="4344" spans="1:33">
      <c r="A4344" s="23"/>
      <c r="B4344" s="6"/>
      <c r="C4344" s="6"/>
      <c r="D4344" s="6"/>
      <c r="E4344" s="6"/>
      <c r="F4344" s="6"/>
      <c r="G4344" s="6"/>
      <c r="H4344" s="6"/>
      <c r="I4344" s="6"/>
      <c r="J4344" s="6"/>
      <c r="K4344" s="6"/>
      <c r="L4344" s="6"/>
      <c r="M4344" s="6"/>
      <c r="N4344" s="6"/>
      <c r="O4344" s="6"/>
      <c r="P4344" s="6"/>
      <c r="Q4344" s="6"/>
      <c r="R4344" s="6"/>
      <c r="S4344" s="6"/>
      <c r="T4344" s="6"/>
      <c r="U4344" s="6"/>
      <c r="V4344" s="6"/>
      <c r="W4344" s="6"/>
      <c r="X4344" s="6"/>
      <c r="Y4344" s="6"/>
      <c r="Z4344" s="6"/>
      <c r="AA4344" s="6"/>
      <c r="AB4344" s="6"/>
      <c r="AC4344" s="6"/>
      <c r="AD4344" s="6"/>
      <c r="AE4344" s="6"/>
      <c r="AF4344" s="6"/>
      <c r="AG4344" s="6"/>
    </row>
    <row r="4345" spans="1:33">
      <c r="A4345" s="23"/>
      <c r="B4345" s="6"/>
      <c r="C4345" s="6"/>
      <c r="D4345" s="6"/>
      <c r="E4345" s="6"/>
      <c r="F4345" s="6"/>
      <c r="G4345" s="6"/>
      <c r="H4345" s="6"/>
      <c r="I4345" s="6"/>
      <c r="J4345" s="6"/>
      <c r="K4345" s="6"/>
      <c r="L4345" s="6"/>
      <c r="M4345" s="6"/>
      <c r="N4345" s="6"/>
      <c r="O4345" s="6"/>
      <c r="P4345" s="6"/>
      <c r="Q4345" s="6"/>
      <c r="R4345" s="6"/>
      <c r="S4345" s="6"/>
      <c r="T4345" s="6"/>
      <c r="U4345" s="6"/>
      <c r="V4345" s="6"/>
      <c r="W4345" s="6"/>
      <c r="X4345" s="6"/>
      <c r="Y4345" s="6"/>
      <c r="Z4345" s="6"/>
      <c r="AA4345" s="6"/>
      <c r="AB4345" s="6"/>
      <c r="AC4345" s="6"/>
      <c r="AD4345" s="6"/>
      <c r="AE4345" s="6"/>
      <c r="AF4345" s="6"/>
      <c r="AG4345" s="6"/>
    </row>
    <row r="4346" spans="1:33">
      <c r="A4346" s="23"/>
      <c r="B4346" s="6"/>
      <c r="C4346" s="6"/>
      <c r="D4346" s="6"/>
      <c r="E4346" s="6"/>
      <c r="F4346" s="6"/>
      <c r="G4346" s="6"/>
      <c r="H4346" s="6"/>
      <c r="I4346" s="6"/>
      <c r="J4346" s="6"/>
      <c r="K4346" s="6"/>
      <c r="L4346" s="6"/>
      <c r="M4346" s="6"/>
      <c r="N4346" s="6"/>
      <c r="O4346" s="6"/>
      <c r="P4346" s="6"/>
      <c r="Q4346" s="6"/>
      <c r="R4346" s="6"/>
      <c r="S4346" s="6"/>
      <c r="T4346" s="6"/>
      <c r="U4346" s="6"/>
      <c r="V4346" s="6"/>
      <c r="W4346" s="6"/>
      <c r="X4346" s="6"/>
      <c r="Y4346" s="6"/>
      <c r="Z4346" s="6"/>
      <c r="AA4346" s="6"/>
      <c r="AB4346" s="6"/>
      <c r="AC4346" s="6"/>
      <c r="AD4346" s="6"/>
      <c r="AE4346" s="6"/>
      <c r="AF4346" s="6"/>
      <c r="AG4346" s="6"/>
    </row>
    <row r="4347" spans="1:33">
      <c r="A4347" s="23"/>
      <c r="B4347" s="6"/>
      <c r="C4347" s="6"/>
      <c r="D4347" s="6"/>
      <c r="E4347" s="6"/>
      <c r="F4347" s="6"/>
      <c r="G4347" s="6"/>
      <c r="H4347" s="6"/>
      <c r="I4347" s="6"/>
      <c r="J4347" s="6"/>
      <c r="K4347" s="6"/>
      <c r="L4347" s="6"/>
      <c r="M4347" s="6"/>
      <c r="N4347" s="6"/>
      <c r="O4347" s="6"/>
      <c r="P4347" s="6"/>
      <c r="Q4347" s="6"/>
      <c r="R4347" s="6"/>
      <c r="S4347" s="6"/>
      <c r="T4347" s="6"/>
      <c r="U4347" s="6"/>
      <c r="V4347" s="6"/>
      <c r="W4347" s="6"/>
      <c r="X4347" s="6"/>
      <c r="Y4347" s="6"/>
      <c r="Z4347" s="6"/>
      <c r="AA4347" s="6"/>
      <c r="AB4347" s="6"/>
      <c r="AC4347" s="6"/>
      <c r="AD4347" s="6"/>
      <c r="AE4347" s="6"/>
      <c r="AF4347" s="6"/>
      <c r="AG4347" s="6"/>
    </row>
    <row r="4348" spans="1:33">
      <c r="A4348" s="23"/>
      <c r="B4348" s="6"/>
      <c r="C4348" s="6"/>
      <c r="D4348" s="6"/>
      <c r="E4348" s="6"/>
      <c r="F4348" s="6"/>
      <c r="G4348" s="6"/>
      <c r="H4348" s="6"/>
      <c r="I4348" s="6"/>
      <c r="J4348" s="6"/>
      <c r="K4348" s="6"/>
      <c r="L4348" s="6"/>
      <c r="M4348" s="6"/>
      <c r="N4348" s="6"/>
      <c r="O4348" s="6"/>
      <c r="P4348" s="6"/>
      <c r="Q4348" s="6"/>
      <c r="R4348" s="6"/>
      <c r="S4348" s="6"/>
      <c r="T4348" s="6"/>
      <c r="U4348" s="6"/>
      <c r="V4348" s="6"/>
      <c r="W4348" s="6"/>
      <c r="X4348" s="6"/>
      <c r="Y4348" s="6"/>
      <c r="Z4348" s="6"/>
      <c r="AA4348" s="6"/>
      <c r="AB4348" s="6"/>
      <c r="AC4348" s="6"/>
      <c r="AD4348" s="6"/>
      <c r="AE4348" s="6"/>
      <c r="AF4348" s="6"/>
      <c r="AG4348" s="6"/>
    </row>
    <row r="4349" spans="1:33">
      <c r="A4349" s="23"/>
      <c r="B4349" s="6"/>
      <c r="C4349" s="6"/>
      <c r="D4349" s="6"/>
      <c r="E4349" s="6"/>
      <c r="F4349" s="6"/>
      <c r="G4349" s="6"/>
      <c r="H4349" s="6"/>
      <c r="I4349" s="6"/>
      <c r="J4349" s="6"/>
      <c r="K4349" s="6"/>
      <c r="L4349" s="6"/>
      <c r="M4349" s="6"/>
      <c r="N4349" s="6"/>
      <c r="O4349" s="6"/>
      <c r="P4349" s="6"/>
      <c r="Q4349" s="6"/>
      <c r="R4349" s="6"/>
      <c r="S4349" s="6"/>
      <c r="T4349" s="6"/>
      <c r="U4349" s="6"/>
      <c r="V4349" s="6"/>
      <c r="W4349" s="6"/>
      <c r="X4349" s="6"/>
      <c r="Y4349" s="6"/>
      <c r="Z4349" s="6"/>
      <c r="AA4349" s="6"/>
      <c r="AB4349" s="6"/>
      <c r="AC4349" s="6"/>
      <c r="AD4349" s="6"/>
      <c r="AE4349" s="6"/>
      <c r="AF4349" s="6"/>
      <c r="AG4349" s="6"/>
    </row>
    <row r="4350" spans="1:33">
      <c r="A4350" s="23"/>
      <c r="B4350" s="6"/>
      <c r="C4350" s="6"/>
      <c r="D4350" s="6"/>
      <c r="E4350" s="6"/>
      <c r="F4350" s="6"/>
      <c r="G4350" s="6"/>
      <c r="H4350" s="6"/>
      <c r="I4350" s="6"/>
      <c r="J4350" s="6"/>
      <c r="K4350" s="6"/>
      <c r="L4350" s="6"/>
      <c r="M4350" s="6"/>
      <c r="N4350" s="6"/>
      <c r="O4350" s="6"/>
      <c r="P4350" s="6"/>
      <c r="Q4350" s="6"/>
      <c r="R4350" s="6"/>
      <c r="S4350" s="6"/>
      <c r="T4350" s="6"/>
      <c r="U4350" s="6"/>
      <c r="V4350" s="6"/>
      <c r="W4350" s="6"/>
      <c r="X4350" s="6"/>
      <c r="Y4350" s="6"/>
      <c r="Z4350" s="6"/>
      <c r="AA4350" s="6"/>
      <c r="AB4350" s="6"/>
      <c r="AC4350" s="6"/>
      <c r="AD4350" s="6"/>
      <c r="AE4350" s="6"/>
      <c r="AF4350" s="6"/>
      <c r="AG4350" s="6"/>
    </row>
    <row r="4351" spans="1:33">
      <c r="A4351" s="23"/>
      <c r="B4351" s="6"/>
      <c r="C4351" s="6"/>
      <c r="D4351" s="6"/>
      <c r="E4351" s="6"/>
      <c r="F4351" s="6"/>
      <c r="G4351" s="6"/>
      <c r="H4351" s="6"/>
      <c r="I4351" s="6"/>
      <c r="J4351" s="6"/>
      <c r="K4351" s="6"/>
      <c r="L4351" s="6"/>
      <c r="M4351" s="6"/>
      <c r="N4351" s="6"/>
      <c r="O4351" s="6"/>
      <c r="P4351" s="6"/>
      <c r="Q4351" s="6"/>
      <c r="R4351" s="6"/>
      <c r="S4351" s="6"/>
      <c r="T4351" s="6"/>
      <c r="U4351" s="6"/>
      <c r="V4351" s="6"/>
      <c r="W4351" s="6"/>
      <c r="X4351" s="6"/>
      <c r="Y4351" s="6"/>
      <c r="Z4351" s="6"/>
      <c r="AA4351" s="6"/>
      <c r="AB4351" s="6"/>
      <c r="AC4351" s="6"/>
      <c r="AD4351" s="6"/>
      <c r="AE4351" s="6"/>
      <c r="AF4351" s="6"/>
      <c r="AG4351" s="6"/>
    </row>
    <row r="4352" spans="1:33">
      <c r="A4352" s="23"/>
      <c r="B4352" s="6"/>
      <c r="C4352" s="6"/>
      <c r="D4352" s="6"/>
      <c r="E4352" s="6"/>
      <c r="F4352" s="6"/>
      <c r="G4352" s="6"/>
      <c r="H4352" s="6"/>
      <c r="I4352" s="6"/>
      <c r="J4352" s="6"/>
      <c r="K4352" s="6"/>
      <c r="L4352" s="6"/>
      <c r="M4352" s="6"/>
      <c r="N4352" s="6"/>
      <c r="O4352" s="6"/>
      <c r="P4352" s="6"/>
      <c r="Q4352" s="6"/>
      <c r="R4352" s="6"/>
      <c r="S4352" s="6"/>
      <c r="T4352" s="6"/>
      <c r="U4352" s="6"/>
      <c r="V4352" s="6"/>
      <c r="W4352" s="6"/>
      <c r="X4352" s="6"/>
      <c r="Y4352" s="6"/>
      <c r="Z4352" s="6"/>
      <c r="AA4352" s="6"/>
      <c r="AB4352" s="6"/>
      <c r="AC4352" s="6"/>
      <c r="AD4352" s="6"/>
      <c r="AE4352" s="6"/>
      <c r="AF4352" s="6"/>
      <c r="AG4352" s="6"/>
    </row>
    <row r="4353" spans="1:33">
      <c r="A4353" s="23"/>
      <c r="B4353" s="6"/>
      <c r="C4353" s="6"/>
      <c r="D4353" s="6"/>
      <c r="E4353" s="6"/>
      <c r="F4353" s="6"/>
      <c r="G4353" s="6"/>
      <c r="H4353" s="6"/>
      <c r="I4353" s="6"/>
      <c r="J4353" s="6"/>
      <c r="K4353" s="6"/>
      <c r="L4353" s="6"/>
      <c r="M4353" s="6"/>
      <c r="N4353" s="6"/>
      <c r="O4353" s="6"/>
      <c r="P4353" s="6"/>
      <c r="Q4353" s="6"/>
      <c r="R4353" s="6"/>
      <c r="S4353" s="6"/>
      <c r="T4353" s="6"/>
      <c r="U4353" s="6"/>
      <c r="V4353" s="6"/>
      <c r="W4353" s="6"/>
      <c r="X4353" s="6"/>
      <c r="Y4353" s="6"/>
      <c r="Z4353" s="6"/>
      <c r="AA4353" s="6"/>
      <c r="AB4353" s="6"/>
      <c r="AC4353" s="6"/>
      <c r="AD4353" s="6"/>
      <c r="AE4353" s="6"/>
      <c r="AF4353" s="6"/>
      <c r="AG4353" s="6"/>
    </row>
    <row r="4354" spans="1:33">
      <c r="A4354" s="23"/>
      <c r="B4354" s="6"/>
      <c r="C4354" s="6"/>
      <c r="D4354" s="6"/>
      <c r="E4354" s="6"/>
      <c r="F4354" s="6"/>
      <c r="G4354" s="6"/>
      <c r="H4354" s="6"/>
      <c r="I4354" s="6"/>
      <c r="J4354" s="6"/>
      <c r="K4354" s="6"/>
      <c r="L4354" s="6"/>
      <c r="M4354" s="6"/>
      <c r="N4354" s="6"/>
      <c r="O4354" s="6"/>
      <c r="P4354" s="6"/>
      <c r="Q4354" s="6"/>
      <c r="R4354" s="6"/>
      <c r="S4354" s="6"/>
      <c r="T4354" s="6"/>
      <c r="U4354" s="6"/>
      <c r="V4354" s="6"/>
      <c r="W4354" s="6"/>
      <c r="X4354" s="6"/>
      <c r="Y4354" s="6"/>
      <c r="Z4354" s="6"/>
      <c r="AA4354" s="6"/>
      <c r="AB4354" s="6"/>
      <c r="AC4354" s="6"/>
      <c r="AD4354" s="6"/>
      <c r="AE4354" s="6"/>
      <c r="AF4354" s="6"/>
      <c r="AG4354" s="6"/>
    </row>
    <row r="4355" spans="1:33">
      <c r="A4355" s="23"/>
      <c r="B4355" s="6"/>
      <c r="C4355" s="6"/>
      <c r="D4355" s="6"/>
      <c r="E4355" s="6"/>
      <c r="F4355" s="6"/>
      <c r="G4355" s="6"/>
      <c r="H4355" s="6"/>
      <c r="I4355" s="6"/>
      <c r="J4355" s="6"/>
      <c r="K4355" s="6"/>
      <c r="L4355" s="6"/>
      <c r="M4355" s="6"/>
      <c r="N4355" s="6"/>
      <c r="O4355" s="6"/>
      <c r="P4355" s="6"/>
      <c r="Q4355" s="6"/>
      <c r="R4355" s="6"/>
      <c r="S4355" s="6"/>
      <c r="T4355" s="6"/>
      <c r="U4355" s="6"/>
      <c r="V4355" s="6"/>
      <c r="W4355" s="6"/>
      <c r="X4355" s="6"/>
      <c r="Y4355" s="6"/>
      <c r="Z4355" s="6"/>
      <c r="AA4355" s="6"/>
      <c r="AB4355" s="6"/>
      <c r="AC4355" s="6"/>
      <c r="AD4355" s="6"/>
      <c r="AE4355" s="6"/>
      <c r="AF4355" s="6"/>
      <c r="AG4355" s="6"/>
    </row>
    <row r="4356" spans="1:33">
      <c r="A4356" s="23"/>
      <c r="B4356" s="6"/>
      <c r="C4356" s="6"/>
      <c r="D4356" s="6"/>
      <c r="E4356" s="6"/>
      <c r="F4356" s="6"/>
      <c r="G4356" s="6"/>
      <c r="H4356" s="6"/>
      <c r="I4356" s="6"/>
      <c r="J4356" s="6"/>
      <c r="K4356" s="6"/>
      <c r="L4356" s="6"/>
      <c r="M4356" s="6"/>
      <c r="N4356" s="6"/>
      <c r="O4356" s="6"/>
      <c r="P4356" s="6"/>
      <c r="Q4356" s="6"/>
      <c r="R4356" s="6"/>
      <c r="S4356" s="6"/>
      <c r="T4356" s="6"/>
      <c r="U4356" s="6"/>
      <c r="V4356" s="6"/>
      <c r="W4356" s="6"/>
      <c r="X4356" s="6"/>
      <c r="Y4356" s="6"/>
      <c r="Z4356" s="6"/>
      <c r="AA4356" s="6"/>
      <c r="AB4356" s="6"/>
      <c r="AC4356" s="6"/>
      <c r="AD4356" s="6"/>
      <c r="AE4356" s="6"/>
      <c r="AF4356" s="6"/>
      <c r="AG4356" s="6"/>
    </row>
    <row r="4357" spans="1:33">
      <c r="A4357" s="23"/>
      <c r="B4357" s="6"/>
      <c r="C4357" s="6"/>
      <c r="D4357" s="6"/>
      <c r="E4357" s="6"/>
      <c r="F4357" s="6"/>
      <c r="G4357" s="6"/>
      <c r="H4357" s="6"/>
      <c r="I4357" s="6"/>
      <c r="J4357" s="6"/>
      <c r="K4357" s="6"/>
      <c r="L4357" s="6"/>
      <c r="M4357" s="6"/>
      <c r="N4357" s="6"/>
      <c r="O4357" s="6"/>
      <c r="P4357" s="6"/>
      <c r="Q4357" s="6"/>
      <c r="R4357" s="6"/>
      <c r="S4357" s="6"/>
      <c r="T4357" s="6"/>
      <c r="U4357" s="6"/>
      <c r="V4357" s="6"/>
      <c r="W4357" s="6"/>
      <c r="X4357" s="6"/>
      <c r="Y4357" s="6"/>
      <c r="Z4357" s="6"/>
      <c r="AA4357" s="6"/>
      <c r="AB4357" s="6"/>
      <c r="AC4357" s="6"/>
      <c r="AD4357" s="6"/>
      <c r="AE4357" s="6"/>
      <c r="AF4357" s="6"/>
      <c r="AG4357" s="6"/>
    </row>
    <row r="4358" spans="1:33">
      <c r="A4358" s="23"/>
      <c r="B4358" s="6"/>
      <c r="C4358" s="6"/>
      <c r="D4358" s="6"/>
      <c r="E4358" s="6"/>
      <c r="F4358" s="6"/>
      <c r="G4358" s="6"/>
      <c r="H4358" s="6"/>
      <c r="I4358" s="6"/>
      <c r="J4358" s="6"/>
      <c r="K4358" s="6"/>
      <c r="L4358" s="6"/>
      <c r="M4358" s="6"/>
      <c r="N4358" s="6"/>
      <c r="O4358" s="6"/>
      <c r="P4358" s="6"/>
      <c r="Q4358" s="6"/>
      <c r="R4358" s="6"/>
      <c r="S4358" s="6"/>
      <c r="T4358" s="6"/>
      <c r="U4358" s="6"/>
      <c r="V4358" s="6"/>
      <c r="W4358" s="6"/>
      <c r="X4358" s="6"/>
      <c r="Y4358" s="6"/>
      <c r="Z4358" s="6"/>
      <c r="AA4358" s="6"/>
      <c r="AB4358" s="6"/>
      <c r="AC4358" s="6"/>
      <c r="AD4358" s="6"/>
      <c r="AE4358" s="6"/>
      <c r="AF4358" s="6"/>
      <c r="AG4358" s="6"/>
    </row>
    <row r="4359" spans="1:33">
      <c r="A4359" s="23"/>
      <c r="B4359" s="6"/>
      <c r="C4359" s="6"/>
      <c r="D4359" s="6"/>
      <c r="E4359" s="6"/>
      <c r="F4359" s="6"/>
      <c r="G4359" s="6"/>
      <c r="H4359" s="6"/>
      <c r="I4359" s="6"/>
      <c r="J4359" s="6"/>
      <c r="K4359" s="6"/>
      <c r="L4359" s="6"/>
      <c r="M4359" s="6"/>
      <c r="N4359" s="6"/>
      <c r="O4359" s="6"/>
      <c r="P4359" s="6"/>
      <c r="Q4359" s="6"/>
      <c r="R4359" s="6"/>
      <c r="S4359" s="6"/>
      <c r="T4359" s="6"/>
      <c r="U4359" s="6"/>
      <c r="V4359" s="6"/>
      <c r="W4359" s="6"/>
      <c r="X4359" s="6"/>
      <c r="Y4359" s="6"/>
      <c r="Z4359" s="6"/>
      <c r="AA4359" s="6"/>
      <c r="AB4359" s="6"/>
      <c r="AC4359" s="6"/>
      <c r="AD4359" s="6"/>
      <c r="AE4359" s="6"/>
      <c r="AF4359" s="6"/>
      <c r="AG4359" s="6"/>
    </row>
    <row r="4360" spans="1:33">
      <c r="A4360" s="23"/>
      <c r="B4360" s="6"/>
      <c r="C4360" s="6"/>
      <c r="D4360" s="6"/>
      <c r="E4360" s="6"/>
      <c r="F4360" s="6"/>
      <c r="G4360" s="6"/>
      <c r="H4360" s="6"/>
      <c r="I4360" s="6"/>
      <c r="J4360" s="6"/>
      <c r="K4360" s="6"/>
      <c r="L4360" s="6"/>
      <c r="M4360" s="6"/>
      <c r="N4360" s="6"/>
      <c r="O4360" s="6"/>
      <c r="P4360" s="6"/>
      <c r="Q4360" s="6"/>
      <c r="R4360" s="6"/>
      <c r="S4360" s="6"/>
      <c r="T4360" s="6"/>
      <c r="U4360" s="6"/>
      <c r="V4360" s="6"/>
      <c r="W4360" s="6"/>
      <c r="X4360" s="6"/>
      <c r="Y4360" s="6"/>
      <c r="Z4360" s="6"/>
      <c r="AA4360" s="6"/>
      <c r="AB4360" s="6"/>
      <c r="AC4360" s="6"/>
      <c r="AD4360" s="6"/>
      <c r="AE4360" s="6"/>
      <c r="AF4360" s="6"/>
      <c r="AG4360" s="6"/>
    </row>
    <row r="4361" spans="1:33">
      <c r="A4361" s="23"/>
      <c r="B4361" s="6"/>
      <c r="C4361" s="6"/>
      <c r="D4361" s="6"/>
      <c r="E4361" s="6"/>
      <c r="F4361" s="6"/>
      <c r="G4361" s="6"/>
      <c r="H4361" s="6"/>
      <c r="I4361" s="6"/>
      <c r="J4361" s="6"/>
      <c r="K4361" s="6"/>
      <c r="L4361" s="6"/>
      <c r="M4361" s="6"/>
      <c r="N4361" s="6"/>
      <c r="O4361" s="6"/>
      <c r="P4361" s="6"/>
      <c r="Q4361" s="6"/>
      <c r="R4361" s="6"/>
      <c r="S4361" s="6"/>
      <c r="T4361" s="6"/>
      <c r="U4361" s="6"/>
      <c r="V4361" s="6"/>
      <c r="W4361" s="6"/>
      <c r="X4361" s="6"/>
      <c r="Y4361" s="6"/>
      <c r="Z4361" s="6"/>
      <c r="AA4361" s="6"/>
      <c r="AB4361" s="6"/>
      <c r="AC4361" s="6"/>
      <c r="AD4361" s="6"/>
      <c r="AE4361" s="6"/>
      <c r="AF4361" s="6"/>
      <c r="AG4361" s="6"/>
    </row>
    <row r="4362" spans="1:33">
      <c r="A4362" s="23"/>
      <c r="B4362" s="6"/>
      <c r="C4362" s="6"/>
      <c r="D4362" s="6"/>
      <c r="E4362" s="6"/>
      <c r="F4362" s="6"/>
      <c r="G4362" s="6"/>
      <c r="H4362" s="6"/>
      <c r="I4362" s="6"/>
      <c r="J4362" s="6"/>
      <c r="K4362" s="6"/>
      <c r="L4362" s="6"/>
      <c r="M4362" s="6"/>
      <c r="N4362" s="6"/>
      <c r="O4362" s="6"/>
      <c r="P4362" s="6"/>
      <c r="Q4362" s="6"/>
      <c r="R4362" s="6"/>
      <c r="S4362" s="6"/>
      <c r="T4362" s="6"/>
      <c r="U4362" s="6"/>
      <c r="V4362" s="6"/>
      <c r="W4362" s="6"/>
      <c r="X4362" s="6"/>
      <c r="Y4362" s="6"/>
      <c r="Z4362" s="6"/>
      <c r="AA4362" s="6"/>
      <c r="AB4362" s="6"/>
      <c r="AC4362" s="6"/>
      <c r="AD4362" s="6"/>
      <c r="AE4362" s="6"/>
      <c r="AF4362" s="6"/>
      <c r="AG4362" s="6"/>
    </row>
    <row r="4363" spans="1:33">
      <c r="A4363" s="23"/>
      <c r="B4363" s="6"/>
      <c r="C4363" s="6"/>
      <c r="D4363" s="6"/>
      <c r="E4363" s="6"/>
      <c r="F4363" s="6"/>
      <c r="G4363" s="6"/>
      <c r="H4363" s="6"/>
      <c r="I4363" s="6"/>
      <c r="J4363" s="6"/>
      <c r="K4363" s="6"/>
      <c r="L4363" s="6"/>
      <c r="M4363" s="6"/>
      <c r="N4363" s="6"/>
      <c r="O4363" s="6"/>
      <c r="P4363" s="6"/>
      <c r="Q4363" s="6"/>
      <c r="R4363" s="6"/>
      <c r="S4363" s="6"/>
      <c r="T4363" s="6"/>
      <c r="U4363" s="6"/>
      <c r="V4363" s="6"/>
      <c r="W4363" s="6"/>
      <c r="X4363" s="6"/>
      <c r="Y4363" s="6"/>
      <c r="Z4363" s="6"/>
      <c r="AA4363" s="6"/>
      <c r="AB4363" s="6"/>
      <c r="AC4363" s="6"/>
      <c r="AD4363" s="6"/>
      <c r="AE4363" s="6"/>
      <c r="AF4363" s="6"/>
      <c r="AG4363" s="6"/>
    </row>
    <row r="4364" spans="1:33">
      <c r="A4364" s="23"/>
      <c r="B4364" s="6"/>
      <c r="C4364" s="6"/>
      <c r="D4364" s="6"/>
      <c r="E4364" s="6"/>
      <c r="F4364" s="6"/>
      <c r="G4364" s="6"/>
      <c r="H4364" s="6"/>
      <c r="I4364" s="6"/>
      <c r="J4364" s="6"/>
      <c r="K4364" s="6"/>
      <c r="L4364" s="6"/>
      <c r="M4364" s="6"/>
      <c r="N4364" s="6"/>
      <c r="O4364" s="6"/>
      <c r="P4364" s="6"/>
      <c r="Q4364" s="6"/>
      <c r="R4364" s="6"/>
      <c r="S4364" s="6"/>
      <c r="T4364" s="6"/>
      <c r="U4364" s="6"/>
      <c r="V4364" s="6"/>
      <c r="W4364" s="6"/>
      <c r="X4364" s="6"/>
      <c r="Y4364" s="6"/>
      <c r="Z4364" s="6"/>
      <c r="AA4364" s="6"/>
      <c r="AB4364" s="6"/>
      <c r="AC4364" s="6"/>
      <c r="AD4364" s="6"/>
      <c r="AE4364" s="6"/>
      <c r="AF4364" s="6"/>
      <c r="AG4364" s="6"/>
    </row>
    <row r="4365" spans="1:33">
      <c r="A4365" s="23"/>
      <c r="B4365" s="6"/>
      <c r="C4365" s="6"/>
      <c r="D4365" s="6"/>
      <c r="E4365" s="6"/>
      <c r="F4365" s="6"/>
      <c r="G4365" s="6"/>
      <c r="H4365" s="6"/>
      <c r="I4365" s="6"/>
      <c r="J4365" s="6"/>
      <c r="K4365" s="6"/>
      <c r="L4365" s="6"/>
      <c r="M4365" s="6"/>
      <c r="N4365" s="6"/>
      <c r="O4365" s="6"/>
      <c r="P4365" s="6"/>
      <c r="Q4365" s="6"/>
      <c r="R4365" s="6"/>
      <c r="S4365" s="6"/>
      <c r="T4365" s="6"/>
      <c r="U4365" s="6"/>
      <c r="V4365" s="6"/>
      <c r="W4365" s="6"/>
      <c r="X4365" s="6"/>
      <c r="Y4365" s="6"/>
      <c r="Z4365" s="6"/>
      <c r="AA4365" s="6"/>
      <c r="AB4365" s="6"/>
      <c r="AC4365" s="6"/>
      <c r="AD4365" s="6"/>
      <c r="AE4365" s="6"/>
      <c r="AF4365" s="6"/>
      <c r="AG4365" s="6"/>
    </row>
    <row r="4366" spans="1:33">
      <c r="A4366" s="23"/>
      <c r="B4366" s="6"/>
      <c r="C4366" s="6"/>
      <c r="D4366" s="6"/>
      <c r="E4366" s="6"/>
      <c r="F4366" s="6"/>
      <c r="G4366" s="6"/>
      <c r="H4366" s="6"/>
      <c r="I4366" s="6"/>
      <c r="J4366" s="6"/>
      <c r="K4366" s="6"/>
      <c r="L4366" s="6"/>
      <c r="M4366" s="6"/>
      <c r="N4366" s="6"/>
      <c r="O4366" s="6"/>
      <c r="P4366" s="6"/>
      <c r="Q4366" s="6"/>
      <c r="R4366" s="6"/>
      <c r="S4366" s="6"/>
      <c r="T4366" s="6"/>
      <c r="U4366" s="6"/>
      <c r="V4366" s="6"/>
      <c r="W4366" s="6"/>
      <c r="X4366" s="6"/>
      <c r="Y4366" s="6"/>
      <c r="Z4366" s="6"/>
      <c r="AA4366" s="6"/>
      <c r="AB4366" s="6"/>
      <c r="AC4366" s="6"/>
      <c r="AD4366" s="6"/>
      <c r="AE4366" s="6"/>
      <c r="AF4366" s="6"/>
      <c r="AG4366" s="6"/>
    </row>
    <row r="4367" spans="1:33">
      <c r="A4367" s="23"/>
      <c r="B4367" s="6"/>
      <c r="C4367" s="6"/>
      <c r="D4367" s="6"/>
      <c r="E4367" s="6"/>
      <c r="F4367" s="6"/>
      <c r="G4367" s="6"/>
      <c r="H4367" s="6"/>
      <c r="I4367" s="6"/>
      <c r="J4367" s="6"/>
      <c r="K4367" s="6"/>
      <c r="L4367" s="6"/>
      <c r="M4367" s="6"/>
      <c r="N4367" s="6"/>
      <c r="O4367" s="6"/>
      <c r="P4367" s="6"/>
      <c r="Q4367" s="6"/>
      <c r="R4367" s="6"/>
      <c r="S4367" s="6"/>
      <c r="T4367" s="6"/>
      <c r="U4367" s="6"/>
      <c r="V4367" s="6"/>
      <c r="W4367" s="6"/>
      <c r="X4367" s="6"/>
      <c r="Y4367" s="6"/>
      <c r="Z4367" s="6"/>
      <c r="AA4367" s="6"/>
      <c r="AB4367" s="6"/>
      <c r="AC4367" s="6"/>
      <c r="AD4367" s="6"/>
      <c r="AE4367" s="6"/>
      <c r="AF4367" s="6"/>
      <c r="AG4367" s="6"/>
    </row>
    <row r="4368" spans="1:33">
      <c r="A4368" s="23"/>
      <c r="B4368" s="6"/>
      <c r="C4368" s="6"/>
      <c r="D4368" s="6"/>
      <c r="E4368" s="6"/>
      <c r="F4368" s="6"/>
      <c r="G4368" s="6"/>
      <c r="H4368" s="6"/>
      <c r="I4368" s="6"/>
      <c r="J4368" s="6"/>
      <c r="K4368" s="6"/>
      <c r="L4368" s="6"/>
      <c r="M4368" s="6"/>
      <c r="N4368" s="6"/>
      <c r="O4368" s="6"/>
      <c r="P4368" s="6"/>
      <c r="Q4368" s="6"/>
      <c r="R4368" s="6"/>
      <c r="S4368" s="6"/>
      <c r="T4368" s="6"/>
      <c r="U4368" s="6"/>
      <c r="V4368" s="6"/>
      <c r="W4368" s="6"/>
      <c r="X4368" s="6"/>
      <c r="Y4368" s="6"/>
      <c r="Z4368" s="6"/>
      <c r="AA4368" s="6"/>
      <c r="AB4368" s="6"/>
      <c r="AC4368" s="6"/>
      <c r="AD4368" s="6"/>
      <c r="AE4368" s="6"/>
      <c r="AF4368" s="6"/>
      <c r="AG4368" s="6"/>
    </row>
    <row r="4369" spans="1:33">
      <c r="A4369" s="23"/>
      <c r="B4369" s="6"/>
      <c r="C4369" s="6"/>
      <c r="D4369" s="6"/>
      <c r="E4369" s="6"/>
      <c r="F4369" s="6"/>
      <c r="G4369" s="6"/>
      <c r="H4369" s="6"/>
      <c r="I4369" s="6"/>
      <c r="J4369" s="6"/>
      <c r="K4369" s="6"/>
      <c r="L4369" s="6"/>
      <c r="M4369" s="6"/>
      <c r="N4369" s="6"/>
      <c r="O4369" s="6"/>
      <c r="P4369" s="6"/>
      <c r="Q4369" s="6"/>
      <c r="R4369" s="6"/>
      <c r="S4369" s="6"/>
      <c r="T4369" s="6"/>
      <c r="U4369" s="6"/>
      <c r="V4369" s="6"/>
      <c r="W4369" s="6"/>
      <c r="X4369" s="6"/>
      <c r="Y4369" s="6"/>
      <c r="Z4369" s="6"/>
      <c r="AA4369" s="6"/>
      <c r="AB4369" s="6"/>
      <c r="AC4369" s="6"/>
      <c r="AD4369" s="6"/>
      <c r="AE4369" s="6"/>
      <c r="AF4369" s="6"/>
      <c r="AG4369" s="6"/>
    </row>
    <row r="4370" spans="1:33">
      <c r="A4370" s="23"/>
      <c r="B4370" s="6"/>
      <c r="C4370" s="6"/>
      <c r="D4370" s="6"/>
      <c r="E4370" s="6"/>
      <c r="F4370" s="6"/>
      <c r="G4370" s="6"/>
      <c r="H4370" s="6"/>
      <c r="I4370" s="6"/>
      <c r="J4370" s="6"/>
      <c r="K4370" s="6"/>
      <c r="L4370" s="6"/>
      <c r="M4370" s="6"/>
      <c r="N4370" s="6"/>
      <c r="O4370" s="6"/>
      <c r="P4370" s="6"/>
      <c r="Q4370" s="6"/>
      <c r="R4370" s="6"/>
      <c r="S4370" s="6"/>
      <c r="T4370" s="6"/>
      <c r="U4370" s="6"/>
      <c r="V4370" s="6"/>
      <c r="W4370" s="6"/>
      <c r="X4370" s="6"/>
      <c r="Y4370" s="6"/>
      <c r="Z4370" s="6"/>
      <c r="AA4370" s="6"/>
      <c r="AB4370" s="6"/>
      <c r="AC4370" s="6"/>
      <c r="AD4370" s="6"/>
      <c r="AE4370" s="6"/>
      <c r="AF4370" s="6"/>
      <c r="AG4370" s="6"/>
    </row>
    <row r="4371" spans="1:33">
      <c r="A4371" s="23"/>
      <c r="B4371" s="6"/>
      <c r="C4371" s="6"/>
      <c r="D4371" s="6"/>
      <c r="E4371" s="6"/>
      <c r="F4371" s="6"/>
      <c r="G4371" s="6"/>
      <c r="H4371" s="6"/>
      <c r="I4371" s="6"/>
      <c r="J4371" s="6"/>
      <c r="K4371" s="6"/>
      <c r="L4371" s="6"/>
      <c r="M4371" s="6"/>
      <c r="N4371" s="6"/>
      <c r="O4371" s="6"/>
      <c r="P4371" s="6"/>
      <c r="Q4371" s="6"/>
      <c r="R4371" s="6"/>
      <c r="S4371" s="6"/>
      <c r="T4371" s="6"/>
      <c r="U4371" s="6"/>
      <c r="V4371" s="6"/>
      <c r="W4371" s="6"/>
      <c r="X4371" s="6"/>
      <c r="Y4371" s="6"/>
      <c r="Z4371" s="6"/>
      <c r="AA4371" s="6"/>
      <c r="AB4371" s="6"/>
      <c r="AC4371" s="6"/>
      <c r="AD4371" s="6"/>
      <c r="AE4371" s="6"/>
      <c r="AF4371" s="6"/>
      <c r="AG4371" s="6"/>
    </row>
    <row r="4372" spans="1:33">
      <c r="A4372" s="23"/>
      <c r="B4372" s="6"/>
      <c r="C4372" s="6"/>
      <c r="D4372" s="6"/>
      <c r="E4372" s="6"/>
      <c r="F4372" s="6"/>
      <c r="G4372" s="6"/>
      <c r="H4372" s="6"/>
      <c r="I4372" s="6"/>
      <c r="J4372" s="6"/>
      <c r="K4372" s="6"/>
      <c r="L4372" s="6"/>
      <c r="M4372" s="6"/>
      <c r="N4372" s="6"/>
      <c r="O4372" s="6"/>
      <c r="P4372" s="6"/>
      <c r="Q4372" s="6"/>
      <c r="R4372" s="6"/>
      <c r="S4372" s="6"/>
      <c r="T4372" s="6"/>
      <c r="U4372" s="6"/>
      <c r="V4372" s="6"/>
      <c r="W4372" s="6"/>
      <c r="X4372" s="6"/>
      <c r="Y4372" s="6"/>
      <c r="Z4372" s="6"/>
      <c r="AA4372" s="6"/>
      <c r="AB4372" s="6"/>
      <c r="AC4372" s="6"/>
      <c r="AD4372" s="6"/>
      <c r="AE4372" s="6"/>
      <c r="AF4372" s="6"/>
      <c r="AG4372" s="6"/>
    </row>
    <row r="4373" spans="1:33">
      <c r="A4373" s="23"/>
      <c r="B4373" s="6"/>
      <c r="C4373" s="6"/>
      <c r="D4373" s="6"/>
      <c r="E4373" s="6"/>
      <c r="F4373" s="6"/>
      <c r="G4373" s="6"/>
      <c r="H4373" s="6"/>
      <c r="I4373" s="6"/>
      <c r="J4373" s="6"/>
      <c r="K4373" s="6"/>
      <c r="L4373" s="6"/>
      <c r="M4373" s="6"/>
      <c r="N4373" s="6"/>
      <c r="O4373" s="6"/>
      <c r="P4373" s="6"/>
      <c r="Q4373" s="6"/>
      <c r="R4373" s="6"/>
      <c r="S4373" s="6"/>
      <c r="T4373" s="6"/>
      <c r="U4373" s="6"/>
      <c r="V4373" s="6"/>
      <c r="W4373" s="6"/>
      <c r="X4373" s="6"/>
      <c r="Y4373" s="6"/>
      <c r="Z4373" s="6"/>
      <c r="AA4373" s="6"/>
      <c r="AB4373" s="6"/>
      <c r="AC4373" s="6"/>
      <c r="AD4373" s="6"/>
      <c r="AE4373" s="6"/>
      <c r="AF4373" s="6"/>
      <c r="AG4373" s="6"/>
    </row>
    <row r="4374" spans="1:33">
      <c r="A4374" s="23"/>
      <c r="B4374" s="6"/>
      <c r="C4374" s="6"/>
      <c r="D4374" s="6"/>
      <c r="E4374" s="6"/>
      <c r="F4374" s="6"/>
      <c r="G4374" s="6"/>
      <c r="H4374" s="6"/>
      <c r="I4374" s="6"/>
      <c r="J4374" s="6"/>
      <c r="K4374" s="6"/>
      <c r="L4374" s="6"/>
      <c r="M4374" s="6"/>
      <c r="N4374" s="6"/>
      <c r="O4374" s="6"/>
      <c r="P4374" s="6"/>
      <c r="Q4374" s="6"/>
      <c r="R4374" s="6"/>
      <c r="S4374" s="6"/>
      <c r="T4374" s="6"/>
      <c r="U4374" s="6"/>
      <c r="V4374" s="6"/>
      <c r="W4374" s="6"/>
      <c r="X4374" s="6"/>
      <c r="Y4374" s="6"/>
      <c r="Z4374" s="6"/>
      <c r="AA4374" s="6"/>
      <c r="AB4374" s="6"/>
      <c r="AC4374" s="6"/>
      <c r="AD4374" s="6"/>
      <c r="AE4374" s="6"/>
      <c r="AF4374" s="6"/>
      <c r="AG4374" s="6"/>
    </row>
    <row r="4375" spans="1:33">
      <c r="A4375" s="23"/>
      <c r="B4375" s="6"/>
      <c r="C4375" s="6"/>
      <c r="D4375" s="6"/>
      <c r="E4375" s="6"/>
      <c r="F4375" s="6"/>
      <c r="G4375" s="6"/>
      <c r="H4375" s="6"/>
      <c r="I4375" s="6"/>
      <c r="J4375" s="6"/>
      <c r="K4375" s="6"/>
      <c r="L4375" s="6"/>
      <c r="M4375" s="6"/>
      <c r="N4375" s="6"/>
      <c r="O4375" s="6"/>
      <c r="P4375" s="6"/>
      <c r="Q4375" s="6"/>
      <c r="R4375" s="6"/>
      <c r="S4375" s="6"/>
      <c r="T4375" s="6"/>
      <c r="U4375" s="6"/>
      <c r="V4375" s="6"/>
      <c r="W4375" s="6"/>
      <c r="X4375" s="6"/>
      <c r="Y4375" s="6"/>
      <c r="Z4375" s="6"/>
      <c r="AA4375" s="6"/>
      <c r="AB4375" s="6"/>
      <c r="AC4375" s="6"/>
      <c r="AD4375" s="6"/>
      <c r="AE4375" s="6"/>
      <c r="AF4375" s="6"/>
      <c r="AG4375" s="6"/>
    </row>
    <row r="4376" spans="1:33">
      <c r="A4376" s="23"/>
      <c r="B4376" s="6"/>
      <c r="C4376" s="6"/>
      <c r="D4376" s="6"/>
      <c r="E4376" s="6"/>
      <c r="F4376" s="6"/>
      <c r="G4376" s="6"/>
      <c r="H4376" s="6"/>
      <c r="I4376" s="6"/>
      <c r="J4376" s="6"/>
      <c r="K4376" s="6"/>
      <c r="L4376" s="6"/>
      <c r="M4376" s="6"/>
      <c r="N4376" s="6"/>
      <c r="O4376" s="6"/>
      <c r="P4376" s="6"/>
      <c r="Q4376" s="6"/>
      <c r="R4376" s="6"/>
      <c r="S4376" s="6"/>
      <c r="T4376" s="6"/>
      <c r="U4376" s="6"/>
      <c r="V4376" s="6"/>
      <c r="W4376" s="6"/>
      <c r="X4376" s="6"/>
      <c r="Y4376" s="6"/>
      <c r="Z4376" s="6"/>
      <c r="AA4376" s="6"/>
      <c r="AB4376" s="6"/>
      <c r="AC4376" s="6"/>
      <c r="AD4376" s="6"/>
      <c r="AE4376" s="6"/>
      <c r="AF4376" s="6"/>
      <c r="AG4376" s="6"/>
    </row>
    <row r="4377" spans="1:33">
      <c r="A4377" s="23"/>
      <c r="B4377" s="6"/>
      <c r="C4377" s="6"/>
      <c r="D4377" s="6"/>
      <c r="E4377" s="6"/>
      <c r="F4377" s="6"/>
      <c r="G4377" s="6"/>
      <c r="H4377" s="6"/>
      <c r="I4377" s="6"/>
      <c r="J4377" s="6"/>
      <c r="K4377" s="6"/>
      <c r="L4377" s="6"/>
      <c r="M4377" s="6"/>
      <c r="N4377" s="6"/>
      <c r="O4377" s="6"/>
      <c r="P4377" s="6"/>
      <c r="Q4377" s="6"/>
      <c r="R4377" s="6"/>
      <c r="S4377" s="6"/>
      <c r="T4377" s="6"/>
      <c r="U4377" s="6"/>
      <c r="V4377" s="6"/>
      <c r="W4377" s="6"/>
      <c r="X4377" s="6"/>
      <c r="Y4377" s="6"/>
      <c r="Z4377" s="6"/>
      <c r="AA4377" s="6"/>
      <c r="AB4377" s="6"/>
      <c r="AC4377" s="6"/>
      <c r="AD4377" s="6"/>
      <c r="AE4377" s="6"/>
      <c r="AF4377" s="6"/>
      <c r="AG4377" s="6"/>
    </row>
    <row r="4378" spans="1:33">
      <c r="A4378" s="23"/>
      <c r="B4378" s="6"/>
      <c r="C4378" s="6"/>
      <c r="D4378" s="6"/>
      <c r="E4378" s="6"/>
      <c r="F4378" s="6"/>
      <c r="G4378" s="6"/>
      <c r="H4378" s="6"/>
      <c r="I4378" s="6"/>
      <c r="J4378" s="6"/>
      <c r="K4378" s="6"/>
      <c r="L4378" s="6"/>
      <c r="M4378" s="6"/>
      <c r="N4378" s="6"/>
      <c r="O4378" s="6"/>
      <c r="P4378" s="6"/>
      <c r="Q4378" s="6"/>
      <c r="R4378" s="6"/>
      <c r="S4378" s="6"/>
      <c r="T4378" s="6"/>
      <c r="U4378" s="6"/>
      <c r="V4378" s="6"/>
      <c r="W4378" s="6"/>
      <c r="X4378" s="6"/>
      <c r="Y4378" s="6"/>
      <c r="Z4378" s="6"/>
      <c r="AA4378" s="6"/>
      <c r="AB4378" s="6"/>
      <c r="AC4378" s="6"/>
      <c r="AD4378" s="6"/>
      <c r="AE4378" s="6"/>
      <c r="AF4378" s="6"/>
      <c r="AG4378" s="6"/>
    </row>
    <row r="4379" spans="1:33">
      <c r="A4379" s="23"/>
      <c r="B4379" s="6"/>
      <c r="C4379" s="6"/>
      <c r="D4379" s="6"/>
      <c r="E4379" s="6"/>
      <c r="F4379" s="6"/>
      <c r="G4379" s="6"/>
      <c r="H4379" s="6"/>
      <c r="I4379" s="6"/>
      <c r="J4379" s="6"/>
      <c r="K4379" s="6"/>
      <c r="L4379" s="6"/>
      <c r="M4379" s="6"/>
      <c r="N4379" s="6"/>
      <c r="O4379" s="6"/>
      <c r="P4379" s="6"/>
      <c r="Q4379" s="6"/>
      <c r="R4379" s="6"/>
      <c r="S4379" s="6"/>
      <c r="T4379" s="6"/>
      <c r="U4379" s="6"/>
      <c r="V4379" s="6"/>
      <c r="W4379" s="6"/>
      <c r="X4379" s="6"/>
      <c r="Y4379" s="6"/>
      <c r="Z4379" s="6"/>
      <c r="AA4379" s="6"/>
      <c r="AB4379" s="6"/>
      <c r="AC4379" s="6"/>
      <c r="AD4379" s="6"/>
      <c r="AE4379" s="6"/>
      <c r="AF4379" s="6"/>
      <c r="AG4379" s="6"/>
    </row>
    <row r="4380" spans="1:33">
      <c r="A4380" s="23"/>
      <c r="B4380" s="6"/>
      <c r="C4380" s="6"/>
      <c r="D4380" s="6"/>
      <c r="E4380" s="6"/>
      <c r="F4380" s="6"/>
      <c r="G4380" s="6"/>
      <c r="H4380" s="6"/>
      <c r="I4380" s="6"/>
      <c r="J4380" s="6"/>
      <c r="K4380" s="6"/>
      <c r="L4380" s="6"/>
      <c r="M4380" s="6"/>
      <c r="N4380" s="6"/>
      <c r="O4380" s="6"/>
      <c r="P4380" s="6"/>
      <c r="Q4380" s="6"/>
      <c r="R4380" s="6"/>
      <c r="S4380" s="6"/>
      <c r="T4380" s="6"/>
      <c r="U4380" s="6"/>
      <c r="V4380" s="6"/>
      <c r="W4380" s="6"/>
      <c r="X4380" s="6"/>
      <c r="Y4380" s="6"/>
      <c r="Z4380" s="6"/>
      <c r="AA4380" s="6"/>
      <c r="AB4380" s="6"/>
      <c r="AC4380" s="6"/>
      <c r="AD4380" s="6"/>
      <c r="AE4380" s="6"/>
      <c r="AF4380" s="6"/>
      <c r="AG4380" s="6"/>
    </row>
    <row r="4381" spans="1:33">
      <c r="A4381" s="23"/>
      <c r="B4381" s="6"/>
      <c r="C4381" s="6"/>
      <c r="D4381" s="6"/>
      <c r="E4381" s="6"/>
      <c r="F4381" s="6"/>
      <c r="G4381" s="6"/>
      <c r="H4381" s="6"/>
      <c r="I4381" s="6"/>
      <c r="J4381" s="6"/>
      <c r="K4381" s="6"/>
      <c r="L4381" s="6"/>
      <c r="M4381" s="6"/>
      <c r="N4381" s="6"/>
      <c r="O4381" s="6"/>
      <c r="P4381" s="6"/>
      <c r="Q4381" s="6"/>
      <c r="R4381" s="6"/>
      <c r="S4381" s="6"/>
      <c r="T4381" s="6"/>
      <c r="U4381" s="6"/>
      <c r="V4381" s="6"/>
      <c r="W4381" s="6"/>
      <c r="X4381" s="6"/>
      <c r="Y4381" s="6"/>
      <c r="Z4381" s="6"/>
      <c r="AA4381" s="6"/>
      <c r="AB4381" s="6"/>
      <c r="AC4381" s="6"/>
      <c r="AD4381" s="6"/>
      <c r="AE4381" s="6"/>
      <c r="AF4381" s="6"/>
      <c r="AG4381" s="6"/>
    </row>
    <row r="4382" spans="1:33">
      <c r="A4382" s="23"/>
      <c r="B4382" s="6"/>
      <c r="C4382" s="6"/>
      <c r="D4382" s="6"/>
      <c r="E4382" s="6"/>
      <c r="F4382" s="6"/>
      <c r="G4382" s="6"/>
      <c r="H4382" s="6"/>
      <c r="I4382" s="6"/>
      <c r="J4382" s="6"/>
      <c r="K4382" s="6"/>
      <c r="L4382" s="6"/>
      <c r="M4382" s="6"/>
      <c r="N4382" s="6"/>
      <c r="O4382" s="6"/>
      <c r="P4382" s="6"/>
      <c r="Q4382" s="6"/>
      <c r="R4382" s="6"/>
      <c r="S4382" s="6"/>
      <c r="T4382" s="6"/>
      <c r="U4382" s="6"/>
      <c r="V4382" s="6"/>
      <c r="W4382" s="6"/>
      <c r="X4382" s="6"/>
      <c r="Y4382" s="6"/>
      <c r="Z4382" s="6"/>
      <c r="AA4382" s="6"/>
      <c r="AB4382" s="6"/>
      <c r="AC4382" s="6"/>
      <c r="AD4382" s="6"/>
      <c r="AE4382" s="6"/>
      <c r="AF4382" s="6"/>
      <c r="AG4382" s="6"/>
    </row>
    <row r="4383" spans="1:33">
      <c r="A4383" s="23"/>
      <c r="B4383" s="6"/>
      <c r="C4383" s="6"/>
      <c r="D4383" s="6"/>
      <c r="E4383" s="6"/>
      <c r="F4383" s="6"/>
      <c r="G4383" s="6"/>
      <c r="H4383" s="6"/>
      <c r="I4383" s="6"/>
      <c r="J4383" s="6"/>
      <c r="K4383" s="6"/>
      <c r="L4383" s="6"/>
      <c r="M4383" s="6"/>
      <c r="N4383" s="6"/>
      <c r="O4383" s="6"/>
      <c r="P4383" s="6"/>
      <c r="Q4383" s="6"/>
      <c r="R4383" s="6"/>
      <c r="S4383" s="6"/>
      <c r="T4383" s="6"/>
      <c r="U4383" s="6"/>
      <c r="V4383" s="6"/>
      <c r="W4383" s="6"/>
      <c r="X4383" s="6"/>
      <c r="Y4383" s="6"/>
      <c r="Z4383" s="6"/>
      <c r="AA4383" s="6"/>
      <c r="AB4383" s="6"/>
      <c r="AC4383" s="6"/>
      <c r="AD4383" s="6"/>
      <c r="AE4383" s="6"/>
      <c r="AF4383" s="6"/>
      <c r="AG4383" s="6"/>
    </row>
    <row r="4384" spans="1:33">
      <c r="A4384" s="23"/>
      <c r="B4384" s="6"/>
      <c r="C4384" s="6"/>
      <c r="D4384" s="6"/>
      <c r="E4384" s="6"/>
      <c r="F4384" s="6"/>
      <c r="G4384" s="6"/>
      <c r="H4384" s="6"/>
      <c r="I4384" s="6"/>
      <c r="J4384" s="6"/>
      <c r="K4384" s="6"/>
      <c r="L4384" s="6"/>
      <c r="M4384" s="6"/>
      <c r="N4384" s="6"/>
      <c r="O4384" s="6"/>
      <c r="P4384" s="6"/>
      <c r="Q4384" s="6"/>
      <c r="R4384" s="6"/>
      <c r="S4384" s="6"/>
      <c r="T4384" s="6"/>
      <c r="U4384" s="6"/>
      <c r="V4384" s="6"/>
      <c r="W4384" s="6"/>
      <c r="X4384" s="6"/>
      <c r="Y4384" s="6"/>
      <c r="Z4384" s="6"/>
      <c r="AA4384" s="6"/>
      <c r="AB4384" s="6"/>
      <c r="AC4384" s="6"/>
      <c r="AD4384" s="6"/>
      <c r="AE4384" s="6"/>
      <c r="AF4384" s="6"/>
      <c r="AG4384" s="6"/>
    </row>
    <row r="4385" spans="1:33">
      <c r="A4385" s="23"/>
      <c r="B4385" s="6"/>
      <c r="C4385" s="6"/>
      <c r="D4385" s="6"/>
      <c r="E4385" s="6"/>
      <c r="F4385" s="6"/>
      <c r="G4385" s="6"/>
      <c r="H4385" s="6"/>
      <c r="I4385" s="6"/>
      <c r="J4385" s="6"/>
      <c r="K4385" s="6"/>
      <c r="L4385" s="6"/>
      <c r="M4385" s="6"/>
      <c r="N4385" s="6"/>
      <c r="O4385" s="6"/>
      <c r="P4385" s="6"/>
      <c r="Q4385" s="6"/>
      <c r="R4385" s="6"/>
      <c r="S4385" s="6"/>
      <c r="T4385" s="6"/>
      <c r="U4385" s="6"/>
      <c r="V4385" s="6"/>
      <c r="W4385" s="6"/>
      <c r="X4385" s="6"/>
      <c r="Y4385" s="6"/>
      <c r="Z4385" s="6"/>
      <c r="AA4385" s="6"/>
      <c r="AB4385" s="6"/>
      <c r="AC4385" s="6"/>
      <c r="AD4385" s="6"/>
      <c r="AE4385" s="6"/>
      <c r="AF4385" s="6"/>
      <c r="AG4385" s="6"/>
    </row>
    <row r="4386" spans="1:33">
      <c r="A4386" s="23"/>
      <c r="B4386" s="6"/>
      <c r="C4386" s="6"/>
      <c r="D4386" s="6"/>
      <c r="E4386" s="6"/>
      <c r="F4386" s="6"/>
      <c r="G4386" s="6"/>
      <c r="H4386" s="6"/>
      <c r="I4386" s="6"/>
      <c r="J4386" s="6"/>
      <c r="K4386" s="6"/>
      <c r="L4386" s="6"/>
      <c r="M4386" s="6"/>
      <c r="N4386" s="6"/>
      <c r="O4386" s="6"/>
      <c r="P4386" s="6"/>
      <c r="Q4386" s="6"/>
      <c r="R4386" s="6"/>
      <c r="S4386" s="6"/>
      <c r="T4386" s="6"/>
      <c r="U4386" s="6"/>
      <c r="V4386" s="6"/>
      <c r="W4386" s="6"/>
      <c r="X4386" s="6"/>
      <c r="Y4386" s="6"/>
      <c r="Z4386" s="6"/>
      <c r="AA4386" s="6"/>
      <c r="AB4386" s="6"/>
      <c r="AC4386" s="6"/>
      <c r="AD4386" s="6"/>
      <c r="AE4386" s="6"/>
      <c r="AF4386" s="6"/>
      <c r="AG4386" s="6"/>
    </row>
    <row r="4387" spans="1:33">
      <c r="A4387" s="23"/>
      <c r="B4387" s="6"/>
      <c r="C4387" s="6"/>
      <c r="D4387" s="6"/>
      <c r="E4387" s="6"/>
      <c r="F4387" s="6"/>
      <c r="G4387" s="6"/>
      <c r="H4387" s="6"/>
      <c r="I4387" s="6"/>
      <c r="J4387" s="6"/>
      <c r="K4387" s="6"/>
      <c r="L4387" s="6"/>
      <c r="M4387" s="6"/>
      <c r="N4387" s="6"/>
      <c r="O4387" s="6"/>
      <c r="P4387" s="6"/>
      <c r="Q4387" s="6"/>
      <c r="R4387" s="6"/>
      <c r="S4387" s="6"/>
      <c r="T4387" s="6"/>
      <c r="U4387" s="6"/>
      <c r="V4387" s="6"/>
      <c r="W4387" s="6"/>
      <c r="X4387" s="6"/>
      <c r="Y4387" s="6"/>
      <c r="Z4387" s="6"/>
      <c r="AA4387" s="6"/>
      <c r="AB4387" s="6"/>
      <c r="AC4387" s="6"/>
      <c r="AD4387" s="6"/>
      <c r="AE4387" s="6"/>
      <c r="AF4387" s="6"/>
      <c r="AG4387" s="6"/>
    </row>
    <row r="4388" spans="1:33">
      <c r="A4388" s="23"/>
      <c r="B4388" s="6"/>
      <c r="C4388" s="6"/>
      <c r="D4388" s="6"/>
      <c r="E4388" s="6"/>
      <c r="F4388" s="6"/>
      <c r="G4388" s="6"/>
      <c r="H4388" s="6"/>
      <c r="I4388" s="6"/>
      <c r="J4388" s="6"/>
      <c r="K4388" s="6"/>
      <c r="L4388" s="6"/>
      <c r="M4388" s="6"/>
      <c r="N4388" s="6"/>
      <c r="O4388" s="6"/>
      <c r="P4388" s="6"/>
      <c r="Q4388" s="6"/>
      <c r="R4388" s="6"/>
      <c r="S4388" s="6"/>
      <c r="T4388" s="6"/>
      <c r="U4388" s="6"/>
      <c r="V4388" s="6"/>
      <c r="W4388" s="6"/>
      <c r="X4388" s="6"/>
      <c r="Y4388" s="6"/>
      <c r="Z4388" s="6"/>
      <c r="AA4388" s="6"/>
      <c r="AB4388" s="6"/>
      <c r="AC4388" s="6"/>
      <c r="AD4388" s="6"/>
      <c r="AE4388" s="6"/>
      <c r="AF4388" s="6"/>
      <c r="AG4388" s="6"/>
    </row>
    <row r="4389" spans="1:33">
      <c r="A4389" s="23"/>
      <c r="B4389" s="6"/>
      <c r="C4389" s="6"/>
      <c r="D4389" s="6"/>
      <c r="E4389" s="6"/>
      <c r="F4389" s="6"/>
      <c r="G4389" s="6"/>
      <c r="H4389" s="6"/>
      <c r="I4389" s="6"/>
      <c r="J4389" s="6"/>
      <c r="K4389" s="6"/>
      <c r="L4389" s="6"/>
      <c r="M4389" s="6"/>
      <c r="N4389" s="6"/>
      <c r="O4389" s="6"/>
      <c r="P4389" s="6"/>
      <c r="Q4389" s="6"/>
      <c r="R4389" s="6"/>
      <c r="S4389" s="6"/>
      <c r="T4389" s="6"/>
      <c r="U4389" s="6"/>
      <c r="V4389" s="6"/>
      <c r="W4389" s="6"/>
      <c r="X4389" s="6"/>
      <c r="Y4389" s="6"/>
      <c r="Z4389" s="6"/>
      <c r="AA4389" s="6"/>
      <c r="AB4389" s="6"/>
      <c r="AC4389" s="6"/>
      <c r="AD4389" s="6"/>
      <c r="AE4389" s="6"/>
      <c r="AF4389" s="6"/>
      <c r="AG4389" s="6"/>
    </row>
    <row r="4390" spans="1:33">
      <c r="A4390" s="23"/>
      <c r="B4390" s="6"/>
      <c r="C4390" s="6"/>
      <c r="D4390" s="6"/>
      <c r="E4390" s="6"/>
      <c r="F4390" s="6"/>
      <c r="G4390" s="6"/>
      <c r="H4390" s="6"/>
      <c r="I4390" s="6"/>
      <c r="J4390" s="6"/>
      <c r="K4390" s="6"/>
      <c r="L4390" s="6"/>
      <c r="M4390" s="6"/>
      <c r="N4390" s="6"/>
      <c r="O4390" s="6"/>
      <c r="P4390" s="6"/>
      <c r="Q4390" s="6"/>
      <c r="R4390" s="6"/>
      <c r="S4390" s="6"/>
      <c r="T4390" s="6"/>
      <c r="U4390" s="6"/>
      <c r="V4390" s="6"/>
      <c r="W4390" s="6"/>
      <c r="X4390" s="6"/>
      <c r="Y4390" s="6"/>
      <c r="Z4390" s="6"/>
      <c r="AA4390" s="6"/>
      <c r="AB4390" s="6"/>
      <c r="AC4390" s="6"/>
      <c r="AD4390" s="6"/>
      <c r="AE4390" s="6"/>
      <c r="AF4390" s="6"/>
      <c r="AG4390" s="6"/>
    </row>
    <row r="4391" spans="1:33">
      <c r="A4391" s="23"/>
      <c r="B4391" s="6"/>
      <c r="C4391" s="6"/>
      <c r="D4391" s="6"/>
      <c r="E4391" s="6"/>
      <c r="F4391" s="6"/>
      <c r="G4391" s="6"/>
      <c r="H4391" s="6"/>
      <c r="I4391" s="6"/>
      <c r="J4391" s="6"/>
      <c r="K4391" s="6"/>
      <c r="L4391" s="6"/>
      <c r="M4391" s="6"/>
      <c r="N4391" s="6"/>
      <c r="O4391" s="6"/>
      <c r="P4391" s="6"/>
      <c r="Q4391" s="6"/>
      <c r="R4391" s="6"/>
      <c r="S4391" s="6"/>
      <c r="T4391" s="6"/>
      <c r="U4391" s="6"/>
      <c r="V4391" s="6"/>
      <c r="W4391" s="6"/>
      <c r="X4391" s="6"/>
      <c r="Y4391" s="6"/>
      <c r="Z4391" s="6"/>
      <c r="AA4391" s="6"/>
      <c r="AB4391" s="6"/>
      <c r="AC4391" s="6"/>
      <c r="AD4391" s="6"/>
      <c r="AE4391" s="6"/>
      <c r="AF4391" s="6"/>
      <c r="AG4391" s="6"/>
    </row>
    <row r="4392" spans="1:33">
      <c r="A4392" s="23"/>
      <c r="B4392" s="6"/>
      <c r="C4392" s="6"/>
      <c r="D4392" s="6"/>
      <c r="E4392" s="6"/>
      <c r="F4392" s="6"/>
      <c r="G4392" s="6"/>
      <c r="H4392" s="6"/>
      <c r="I4392" s="6"/>
      <c r="J4392" s="6"/>
      <c r="K4392" s="6"/>
      <c r="L4392" s="6"/>
      <c r="M4392" s="6"/>
      <c r="N4392" s="6"/>
      <c r="O4392" s="6"/>
      <c r="P4392" s="6"/>
      <c r="Q4392" s="6"/>
      <c r="R4392" s="6"/>
      <c r="S4392" s="6"/>
      <c r="T4392" s="6"/>
      <c r="U4392" s="6"/>
      <c r="V4392" s="6"/>
      <c r="W4392" s="6"/>
      <c r="X4392" s="6"/>
      <c r="Y4392" s="6"/>
      <c r="Z4392" s="6"/>
      <c r="AA4392" s="6"/>
      <c r="AB4392" s="6"/>
      <c r="AC4392" s="6"/>
      <c r="AD4392" s="6"/>
      <c r="AE4392" s="6"/>
      <c r="AF4392" s="6"/>
      <c r="AG4392" s="6"/>
    </row>
    <row r="4393" spans="1:33">
      <c r="A4393" s="23"/>
      <c r="B4393" s="6"/>
      <c r="C4393" s="6"/>
      <c r="D4393" s="6"/>
      <c r="E4393" s="6"/>
      <c r="F4393" s="6"/>
      <c r="G4393" s="6"/>
      <c r="H4393" s="6"/>
      <c r="I4393" s="6"/>
      <c r="J4393" s="6"/>
      <c r="K4393" s="6"/>
      <c r="L4393" s="6"/>
      <c r="M4393" s="6"/>
      <c r="N4393" s="6"/>
      <c r="O4393" s="6"/>
      <c r="P4393" s="6"/>
      <c r="Q4393" s="6"/>
      <c r="R4393" s="6"/>
      <c r="S4393" s="6"/>
      <c r="T4393" s="6"/>
      <c r="U4393" s="6"/>
      <c r="V4393" s="6"/>
      <c r="W4393" s="6"/>
      <c r="X4393" s="6"/>
      <c r="Y4393" s="6"/>
      <c r="Z4393" s="6"/>
      <c r="AA4393" s="6"/>
      <c r="AB4393" s="6"/>
      <c r="AC4393" s="6"/>
      <c r="AD4393" s="6"/>
      <c r="AE4393" s="6"/>
      <c r="AF4393" s="6"/>
      <c r="AG4393" s="6"/>
    </row>
    <row r="4394" spans="1:33">
      <c r="A4394" s="23"/>
      <c r="B4394" s="6"/>
      <c r="C4394" s="6"/>
      <c r="D4394" s="6"/>
      <c r="E4394" s="6"/>
      <c r="F4394" s="6"/>
      <c r="G4394" s="6"/>
      <c r="H4394" s="6"/>
      <c r="I4394" s="6"/>
      <c r="J4394" s="6"/>
      <c r="K4394" s="6"/>
      <c r="L4394" s="6"/>
      <c r="M4394" s="6"/>
      <c r="N4394" s="6"/>
      <c r="O4394" s="6"/>
      <c r="P4394" s="6"/>
      <c r="Q4394" s="6"/>
      <c r="R4394" s="6"/>
      <c r="S4394" s="6"/>
      <c r="T4394" s="6"/>
      <c r="U4394" s="6"/>
      <c r="V4394" s="6"/>
      <c r="W4394" s="6"/>
      <c r="X4394" s="6"/>
      <c r="Y4394" s="6"/>
      <c r="Z4394" s="6"/>
      <c r="AA4394" s="6"/>
      <c r="AB4394" s="6"/>
      <c r="AC4394" s="6"/>
      <c r="AD4394" s="6"/>
      <c r="AE4394" s="6"/>
      <c r="AF4394" s="6"/>
      <c r="AG4394" s="6"/>
    </row>
    <row r="4395" spans="1:33">
      <c r="A4395" s="23"/>
      <c r="B4395" s="6"/>
      <c r="C4395" s="6"/>
      <c r="D4395" s="6"/>
      <c r="E4395" s="6"/>
      <c r="F4395" s="6"/>
      <c r="G4395" s="6"/>
      <c r="H4395" s="6"/>
      <c r="I4395" s="6"/>
      <c r="J4395" s="6"/>
      <c r="K4395" s="6"/>
      <c r="L4395" s="6"/>
      <c r="M4395" s="6"/>
      <c r="N4395" s="6"/>
      <c r="O4395" s="6"/>
      <c r="P4395" s="6"/>
      <c r="Q4395" s="6"/>
      <c r="R4395" s="6"/>
      <c r="S4395" s="6"/>
      <c r="T4395" s="6"/>
      <c r="U4395" s="6"/>
      <c r="V4395" s="6"/>
      <c r="W4395" s="6"/>
      <c r="X4395" s="6"/>
      <c r="Y4395" s="6"/>
      <c r="Z4395" s="6"/>
      <c r="AA4395" s="6"/>
      <c r="AB4395" s="6"/>
      <c r="AC4395" s="6"/>
      <c r="AD4395" s="6"/>
      <c r="AE4395" s="6"/>
      <c r="AF4395" s="6"/>
      <c r="AG4395" s="6"/>
    </row>
    <row r="4396" spans="1:33">
      <c r="A4396" s="23"/>
      <c r="B4396" s="6"/>
      <c r="C4396" s="6"/>
      <c r="D4396" s="6"/>
      <c r="E4396" s="6"/>
      <c r="F4396" s="6"/>
      <c r="G4396" s="6"/>
      <c r="H4396" s="6"/>
      <c r="I4396" s="6"/>
      <c r="J4396" s="6"/>
      <c r="K4396" s="6"/>
      <c r="L4396" s="6"/>
      <c r="M4396" s="6"/>
      <c r="N4396" s="6"/>
      <c r="O4396" s="6"/>
      <c r="P4396" s="6"/>
      <c r="Q4396" s="6"/>
      <c r="R4396" s="6"/>
      <c r="S4396" s="6"/>
      <c r="T4396" s="6"/>
      <c r="U4396" s="6"/>
      <c r="V4396" s="6"/>
      <c r="W4396" s="6"/>
      <c r="X4396" s="6"/>
      <c r="Y4396" s="6"/>
      <c r="Z4396" s="6"/>
      <c r="AA4396" s="6"/>
      <c r="AB4396" s="6"/>
      <c r="AC4396" s="6"/>
      <c r="AD4396" s="6"/>
      <c r="AE4396" s="6"/>
      <c r="AF4396" s="6"/>
      <c r="AG4396" s="6"/>
    </row>
    <row r="4397" spans="1:33">
      <c r="A4397" s="23"/>
      <c r="B4397" s="6"/>
      <c r="C4397" s="6"/>
      <c r="D4397" s="6"/>
      <c r="E4397" s="6"/>
      <c r="F4397" s="6"/>
      <c r="G4397" s="6"/>
      <c r="H4397" s="6"/>
      <c r="I4397" s="6"/>
      <c r="J4397" s="6"/>
      <c r="K4397" s="6"/>
      <c r="L4397" s="6"/>
      <c r="M4397" s="6"/>
      <c r="N4397" s="6"/>
      <c r="O4397" s="6"/>
      <c r="P4397" s="6"/>
      <c r="Q4397" s="6"/>
      <c r="R4397" s="6"/>
      <c r="S4397" s="6"/>
      <c r="T4397" s="6"/>
      <c r="U4397" s="6"/>
      <c r="V4397" s="6"/>
      <c r="W4397" s="6"/>
      <c r="X4397" s="6"/>
      <c r="Y4397" s="6"/>
      <c r="Z4397" s="6"/>
      <c r="AA4397" s="6"/>
      <c r="AB4397" s="6"/>
      <c r="AC4397" s="6"/>
      <c r="AD4397" s="6"/>
      <c r="AE4397" s="6"/>
      <c r="AF4397" s="6"/>
      <c r="AG4397" s="6"/>
    </row>
    <row r="4398" spans="1:33">
      <c r="A4398" s="23"/>
      <c r="B4398" s="6"/>
      <c r="C4398" s="6"/>
      <c r="D4398" s="6"/>
      <c r="E4398" s="6"/>
      <c r="F4398" s="6"/>
      <c r="G4398" s="6"/>
      <c r="H4398" s="6"/>
      <c r="I4398" s="6"/>
      <c r="J4398" s="6"/>
      <c r="K4398" s="6"/>
      <c r="L4398" s="6"/>
      <c r="M4398" s="6"/>
      <c r="N4398" s="6"/>
      <c r="O4398" s="6"/>
      <c r="P4398" s="6"/>
      <c r="Q4398" s="6"/>
      <c r="R4398" s="6"/>
      <c r="S4398" s="6"/>
      <c r="T4398" s="6"/>
      <c r="U4398" s="6"/>
      <c r="V4398" s="6"/>
      <c r="W4398" s="6"/>
      <c r="X4398" s="6"/>
      <c r="Y4398" s="6"/>
      <c r="Z4398" s="6"/>
      <c r="AA4398" s="6"/>
      <c r="AB4398" s="6"/>
      <c r="AC4398" s="6"/>
      <c r="AD4398" s="6"/>
      <c r="AE4398" s="6"/>
      <c r="AF4398" s="6"/>
      <c r="AG4398" s="6"/>
    </row>
    <row r="4399" spans="1:33">
      <c r="A4399" s="23"/>
      <c r="B4399" s="6"/>
      <c r="C4399" s="6"/>
      <c r="D4399" s="6"/>
      <c r="E4399" s="6"/>
      <c r="F4399" s="6"/>
      <c r="G4399" s="6"/>
      <c r="H4399" s="6"/>
      <c r="I4399" s="6"/>
      <c r="J4399" s="6"/>
      <c r="K4399" s="6"/>
      <c r="L4399" s="6"/>
      <c r="M4399" s="6"/>
      <c r="N4399" s="6"/>
      <c r="O4399" s="6"/>
      <c r="P4399" s="6"/>
      <c r="Q4399" s="6"/>
      <c r="R4399" s="6"/>
      <c r="S4399" s="6"/>
      <c r="T4399" s="6"/>
      <c r="U4399" s="6"/>
      <c r="V4399" s="6"/>
      <c r="W4399" s="6"/>
      <c r="X4399" s="6"/>
      <c r="Y4399" s="6"/>
      <c r="Z4399" s="6"/>
      <c r="AA4399" s="6"/>
      <c r="AB4399" s="6"/>
      <c r="AC4399" s="6"/>
      <c r="AD4399" s="6"/>
      <c r="AE4399" s="6"/>
      <c r="AF4399" s="6"/>
      <c r="AG4399" s="6"/>
    </row>
    <row r="4400" spans="1:33">
      <c r="A4400" s="23"/>
      <c r="B4400" s="6"/>
      <c r="C4400" s="6"/>
      <c r="D4400" s="6"/>
      <c r="E4400" s="6"/>
      <c r="F4400" s="6"/>
      <c r="G4400" s="6"/>
      <c r="H4400" s="6"/>
      <c r="I4400" s="6"/>
      <c r="J4400" s="6"/>
      <c r="K4400" s="6"/>
      <c r="L4400" s="6"/>
      <c r="M4400" s="6"/>
      <c r="N4400" s="6"/>
      <c r="O4400" s="6"/>
      <c r="P4400" s="6"/>
      <c r="Q4400" s="6"/>
      <c r="R4400" s="6"/>
      <c r="S4400" s="6"/>
      <c r="T4400" s="6"/>
      <c r="U4400" s="6"/>
      <c r="V4400" s="6"/>
      <c r="W4400" s="6"/>
      <c r="X4400" s="6"/>
      <c r="Y4400" s="6"/>
      <c r="Z4400" s="6"/>
      <c r="AA4400" s="6"/>
      <c r="AB4400" s="6"/>
      <c r="AC4400" s="6"/>
      <c r="AD4400" s="6"/>
      <c r="AE4400" s="6"/>
      <c r="AF4400" s="6"/>
      <c r="AG4400" s="6"/>
    </row>
    <row r="4401" spans="1:33">
      <c r="A4401" s="23"/>
      <c r="B4401" s="6"/>
      <c r="C4401" s="6"/>
      <c r="D4401" s="6"/>
      <c r="E4401" s="6"/>
      <c r="F4401" s="6"/>
      <c r="G4401" s="6"/>
      <c r="H4401" s="6"/>
      <c r="I4401" s="6"/>
      <c r="J4401" s="6"/>
      <c r="K4401" s="6"/>
      <c r="L4401" s="6"/>
      <c r="M4401" s="6"/>
      <c r="N4401" s="6"/>
      <c r="O4401" s="6"/>
      <c r="P4401" s="6"/>
      <c r="Q4401" s="6"/>
      <c r="R4401" s="6"/>
      <c r="S4401" s="6"/>
      <c r="T4401" s="6"/>
      <c r="U4401" s="6"/>
      <c r="V4401" s="6"/>
      <c r="W4401" s="6"/>
      <c r="X4401" s="6"/>
      <c r="Y4401" s="6"/>
      <c r="Z4401" s="6"/>
      <c r="AA4401" s="6"/>
      <c r="AB4401" s="6"/>
      <c r="AC4401" s="6"/>
      <c r="AD4401" s="6"/>
      <c r="AE4401" s="6"/>
      <c r="AF4401" s="6"/>
      <c r="AG4401" s="6"/>
    </row>
    <row r="4402" spans="1:33">
      <c r="A4402" s="23"/>
      <c r="B4402" s="6"/>
      <c r="C4402" s="6"/>
      <c r="D4402" s="6"/>
      <c r="E4402" s="6"/>
      <c r="F4402" s="6"/>
      <c r="G4402" s="6"/>
      <c r="H4402" s="6"/>
      <c r="I4402" s="6"/>
      <c r="J4402" s="6"/>
      <c r="K4402" s="6"/>
      <c r="L4402" s="6"/>
      <c r="M4402" s="6"/>
      <c r="N4402" s="6"/>
      <c r="O4402" s="6"/>
      <c r="P4402" s="6"/>
      <c r="Q4402" s="6"/>
      <c r="R4402" s="6"/>
      <c r="S4402" s="6"/>
      <c r="T4402" s="6"/>
      <c r="U4402" s="6"/>
      <c r="V4402" s="6"/>
      <c r="W4402" s="6"/>
      <c r="X4402" s="6"/>
      <c r="Y4402" s="6"/>
      <c r="Z4402" s="6"/>
      <c r="AA4402" s="6"/>
      <c r="AB4402" s="6"/>
      <c r="AC4402" s="6"/>
      <c r="AD4402" s="6"/>
      <c r="AE4402" s="6"/>
      <c r="AF4402" s="6"/>
      <c r="AG4402" s="6"/>
    </row>
    <row r="4403" spans="1:33">
      <c r="A4403" s="23"/>
      <c r="B4403" s="6"/>
      <c r="C4403" s="6"/>
      <c r="D4403" s="6"/>
      <c r="E4403" s="6"/>
      <c r="F4403" s="6"/>
      <c r="G4403" s="6"/>
      <c r="H4403" s="6"/>
      <c r="I4403" s="6"/>
      <c r="J4403" s="6"/>
      <c r="K4403" s="6"/>
      <c r="L4403" s="6"/>
      <c r="M4403" s="6"/>
      <c r="N4403" s="6"/>
      <c r="O4403" s="6"/>
      <c r="P4403" s="6"/>
      <c r="Q4403" s="6"/>
      <c r="R4403" s="6"/>
      <c r="S4403" s="6"/>
      <c r="T4403" s="6"/>
      <c r="U4403" s="6"/>
      <c r="V4403" s="6"/>
      <c r="W4403" s="6"/>
      <c r="X4403" s="6"/>
      <c r="Y4403" s="6"/>
      <c r="Z4403" s="6"/>
      <c r="AA4403" s="6"/>
      <c r="AB4403" s="6"/>
      <c r="AC4403" s="6"/>
      <c r="AD4403" s="6"/>
      <c r="AE4403" s="6"/>
      <c r="AF4403" s="6"/>
      <c r="AG4403" s="6"/>
    </row>
    <row r="4404" spans="1:33">
      <c r="A4404" s="23"/>
      <c r="B4404" s="6"/>
      <c r="C4404" s="6"/>
      <c r="D4404" s="6"/>
      <c r="E4404" s="6"/>
      <c r="F4404" s="6"/>
      <c r="G4404" s="6"/>
      <c r="H4404" s="6"/>
      <c r="I4404" s="6"/>
      <c r="J4404" s="6"/>
      <c r="K4404" s="6"/>
      <c r="L4404" s="6"/>
      <c r="M4404" s="6"/>
      <c r="N4404" s="6"/>
      <c r="O4404" s="6"/>
      <c r="P4404" s="6"/>
      <c r="Q4404" s="6"/>
      <c r="R4404" s="6"/>
      <c r="S4404" s="6"/>
      <c r="T4404" s="6"/>
      <c r="U4404" s="6"/>
      <c r="V4404" s="6"/>
      <c r="W4404" s="6"/>
      <c r="X4404" s="6"/>
      <c r="Y4404" s="6"/>
      <c r="Z4404" s="6"/>
      <c r="AA4404" s="6"/>
      <c r="AB4404" s="6"/>
      <c r="AC4404" s="6"/>
      <c r="AD4404" s="6"/>
      <c r="AE4404" s="6"/>
      <c r="AF4404" s="6"/>
      <c r="AG4404" s="6"/>
    </row>
    <row r="4405" spans="1:33">
      <c r="A4405" s="23"/>
      <c r="B4405" s="6"/>
      <c r="C4405" s="6"/>
      <c r="D4405" s="6"/>
      <c r="E4405" s="6"/>
      <c r="F4405" s="6"/>
      <c r="G4405" s="6"/>
      <c r="H4405" s="6"/>
      <c r="I4405" s="6"/>
      <c r="J4405" s="6"/>
      <c r="K4405" s="6"/>
      <c r="L4405" s="6"/>
      <c r="M4405" s="6"/>
      <c r="N4405" s="6"/>
      <c r="O4405" s="6"/>
      <c r="P4405" s="6"/>
      <c r="Q4405" s="6"/>
      <c r="R4405" s="6"/>
      <c r="S4405" s="6"/>
      <c r="T4405" s="6"/>
      <c r="U4405" s="6"/>
      <c r="V4405" s="6"/>
      <c r="W4405" s="6"/>
      <c r="X4405" s="6"/>
      <c r="Y4405" s="6"/>
      <c r="Z4405" s="6"/>
      <c r="AA4405" s="6"/>
      <c r="AB4405" s="6"/>
      <c r="AC4405" s="6"/>
      <c r="AD4405" s="6"/>
      <c r="AE4405" s="6"/>
      <c r="AF4405" s="6"/>
      <c r="AG4405" s="6"/>
    </row>
    <row r="4406" spans="1:33">
      <c r="A4406" s="23"/>
      <c r="B4406" s="6"/>
      <c r="C4406" s="6"/>
      <c r="D4406" s="6"/>
      <c r="E4406" s="6"/>
      <c r="F4406" s="6"/>
      <c r="G4406" s="6"/>
      <c r="H4406" s="6"/>
      <c r="I4406" s="6"/>
      <c r="J4406" s="6"/>
      <c r="K4406" s="6"/>
      <c r="L4406" s="6"/>
      <c r="M4406" s="6"/>
      <c r="N4406" s="6"/>
      <c r="O4406" s="6"/>
      <c r="P4406" s="6"/>
      <c r="Q4406" s="6"/>
      <c r="R4406" s="6"/>
      <c r="S4406" s="6"/>
      <c r="T4406" s="6"/>
      <c r="U4406" s="6"/>
      <c r="V4406" s="6"/>
      <c r="W4406" s="6"/>
      <c r="X4406" s="6"/>
      <c r="Y4406" s="6"/>
      <c r="Z4406" s="6"/>
      <c r="AA4406" s="6"/>
      <c r="AB4406" s="6"/>
      <c r="AC4406" s="6"/>
      <c r="AD4406" s="6"/>
      <c r="AE4406" s="6"/>
      <c r="AF4406" s="6"/>
      <c r="AG4406" s="6"/>
    </row>
    <row r="4407" spans="1:33">
      <c r="A4407" s="23"/>
      <c r="B4407" s="6"/>
      <c r="C4407" s="6"/>
      <c r="D4407" s="6"/>
      <c r="E4407" s="6"/>
      <c r="F4407" s="6"/>
      <c r="G4407" s="6"/>
      <c r="H4407" s="6"/>
      <c r="I4407" s="6"/>
      <c r="J4407" s="6"/>
      <c r="K4407" s="6"/>
      <c r="L4407" s="6"/>
      <c r="M4407" s="6"/>
      <c r="N4407" s="6"/>
      <c r="O4407" s="6"/>
      <c r="P4407" s="6"/>
      <c r="Q4407" s="6"/>
      <c r="R4407" s="6"/>
      <c r="S4407" s="6"/>
      <c r="T4407" s="6"/>
      <c r="U4407" s="6"/>
      <c r="V4407" s="6"/>
      <c r="W4407" s="6"/>
      <c r="X4407" s="6"/>
      <c r="Y4407" s="6"/>
      <c r="Z4407" s="6"/>
      <c r="AA4407" s="6"/>
      <c r="AB4407" s="6"/>
      <c r="AC4407" s="6"/>
      <c r="AD4407" s="6"/>
      <c r="AE4407" s="6"/>
      <c r="AF4407" s="6"/>
      <c r="AG4407" s="6"/>
    </row>
    <row r="4408" spans="1:33">
      <c r="A4408" s="23"/>
      <c r="B4408" s="6"/>
      <c r="C4408" s="6"/>
      <c r="D4408" s="6"/>
      <c r="E4408" s="6"/>
      <c r="F4408" s="6"/>
      <c r="G4408" s="6"/>
      <c r="H4408" s="6"/>
      <c r="I4408" s="6"/>
      <c r="J4408" s="6"/>
      <c r="K4408" s="6"/>
      <c r="L4408" s="6"/>
      <c r="M4408" s="6"/>
      <c r="N4408" s="6"/>
      <c r="O4408" s="6"/>
      <c r="P4408" s="6"/>
      <c r="Q4408" s="6"/>
      <c r="R4408" s="6"/>
      <c r="S4408" s="6"/>
      <c r="T4408" s="6"/>
      <c r="U4408" s="6"/>
      <c r="V4408" s="6"/>
      <c r="W4408" s="6"/>
      <c r="X4408" s="6"/>
      <c r="Y4408" s="6"/>
      <c r="Z4408" s="6"/>
      <c r="AA4408" s="6"/>
      <c r="AB4408" s="6"/>
      <c r="AC4408" s="6"/>
      <c r="AD4408" s="6"/>
      <c r="AE4408" s="6"/>
      <c r="AF4408" s="6"/>
      <c r="AG4408" s="6"/>
    </row>
    <row r="4409" spans="1:33">
      <c r="A4409" s="23"/>
      <c r="B4409" s="6"/>
      <c r="C4409" s="6"/>
      <c r="D4409" s="6"/>
      <c r="E4409" s="6"/>
      <c r="F4409" s="6"/>
      <c r="G4409" s="6"/>
      <c r="H4409" s="6"/>
      <c r="I4409" s="6"/>
      <c r="J4409" s="6"/>
      <c r="K4409" s="6"/>
      <c r="L4409" s="6"/>
      <c r="M4409" s="6"/>
      <c r="N4409" s="6"/>
      <c r="O4409" s="6"/>
      <c r="P4409" s="6"/>
      <c r="Q4409" s="6"/>
      <c r="R4409" s="6"/>
      <c r="S4409" s="6"/>
      <c r="T4409" s="6"/>
      <c r="U4409" s="6"/>
      <c r="V4409" s="6"/>
      <c r="W4409" s="6"/>
      <c r="X4409" s="6"/>
      <c r="Y4409" s="6"/>
      <c r="Z4409" s="6"/>
      <c r="AA4409" s="6"/>
      <c r="AB4409" s="6"/>
      <c r="AC4409" s="6"/>
      <c r="AD4409" s="6"/>
      <c r="AE4409" s="6"/>
      <c r="AF4409" s="6"/>
      <c r="AG4409" s="6"/>
    </row>
    <row r="4410" spans="1:33">
      <c r="A4410" s="23"/>
      <c r="B4410" s="6"/>
      <c r="C4410" s="6"/>
      <c r="D4410" s="6"/>
      <c r="E4410" s="6"/>
      <c r="F4410" s="6"/>
      <c r="G4410" s="6"/>
      <c r="H4410" s="6"/>
      <c r="I4410" s="6"/>
      <c r="J4410" s="6"/>
      <c r="K4410" s="6"/>
      <c r="L4410" s="6"/>
      <c r="M4410" s="6"/>
      <c r="N4410" s="6"/>
      <c r="O4410" s="6"/>
      <c r="P4410" s="6"/>
      <c r="Q4410" s="6"/>
      <c r="R4410" s="6"/>
      <c r="S4410" s="6"/>
      <c r="T4410" s="6"/>
      <c r="U4410" s="6"/>
      <c r="V4410" s="6"/>
      <c r="W4410" s="6"/>
      <c r="X4410" s="6"/>
      <c r="Y4410" s="6"/>
      <c r="Z4410" s="6"/>
      <c r="AA4410" s="6"/>
      <c r="AB4410" s="6"/>
      <c r="AC4410" s="6"/>
      <c r="AD4410" s="6"/>
      <c r="AE4410" s="6"/>
      <c r="AF4410" s="6"/>
      <c r="AG4410" s="6"/>
    </row>
    <row r="4411" spans="1:33">
      <c r="A4411" s="23"/>
      <c r="B4411" s="6"/>
      <c r="C4411" s="6"/>
      <c r="D4411" s="6"/>
      <c r="E4411" s="6"/>
      <c r="F4411" s="6"/>
      <c r="G4411" s="6"/>
      <c r="H4411" s="6"/>
      <c r="I4411" s="6"/>
      <c r="J4411" s="6"/>
      <c r="K4411" s="6"/>
      <c r="L4411" s="6"/>
      <c r="M4411" s="6"/>
      <c r="N4411" s="6"/>
      <c r="O4411" s="6"/>
      <c r="P4411" s="6"/>
      <c r="Q4411" s="6"/>
      <c r="R4411" s="6"/>
      <c r="S4411" s="6"/>
      <c r="T4411" s="6"/>
      <c r="U4411" s="6"/>
      <c r="V4411" s="6"/>
      <c r="W4411" s="6"/>
      <c r="X4411" s="6"/>
      <c r="Y4411" s="6"/>
      <c r="Z4411" s="6"/>
      <c r="AA4411" s="6"/>
      <c r="AB4411" s="6"/>
      <c r="AC4411" s="6"/>
      <c r="AD4411" s="6"/>
      <c r="AE4411" s="6"/>
      <c r="AF4411" s="6"/>
      <c r="AG4411" s="6"/>
    </row>
    <row r="4412" spans="1:33">
      <c r="A4412" s="23"/>
      <c r="B4412" s="6"/>
      <c r="C4412" s="6"/>
      <c r="D4412" s="6"/>
      <c r="E4412" s="6"/>
      <c r="F4412" s="6"/>
      <c r="G4412" s="6"/>
      <c r="H4412" s="6"/>
      <c r="I4412" s="6"/>
      <c r="J4412" s="6"/>
      <c r="K4412" s="6"/>
      <c r="L4412" s="6"/>
      <c r="M4412" s="6"/>
      <c r="N4412" s="6"/>
      <c r="O4412" s="6"/>
      <c r="P4412" s="6"/>
      <c r="Q4412" s="6"/>
      <c r="R4412" s="6"/>
      <c r="S4412" s="6"/>
      <c r="T4412" s="6"/>
      <c r="U4412" s="6"/>
      <c r="V4412" s="6"/>
      <c r="W4412" s="6"/>
      <c r="X4412" s="6"/>
      <c r="Y4412" s="6"/>
      <c r="Z4412" s="6"/>
      <c r="AA4412" s="6"/>
      <c r="AB4412" s="6"/>
      <c r="AC4412" s="6"/>
      <c r="AD4412" s="6"/>
      <c r="AE4412" s="6"/>
      <c r="AF4412" s="6"/>
      <c r="AG4412" s="6"/>
    </row>
    <row r="4413" spans="1:33">
      <c r="A4413" s="23"/>
      <c r="B4413" s="6"/>
      <c r="C4413" s="6"/>
      <c r="D4413" s="6"/>
      <c r="E4413" s="6"/>
      <c r="F4413" s="6"/>
      <c r="G4413" s="6"/>
      <c r="H4413" s="6"/>
      <c r="I4413" s="6"/>
      <c r="J4413" s="6"/>
      <c r="K4413" s="6"/>
      <c r="L4413" s="6"/>
      <c r="M4413" s="6"/>
      <c r="N4413" s="6"/>
      <c r="O4413" s="6"/>
      <c r="P4413" s="6"/>
      <c r="Q4413" s="6"/>
      <c r="R4413" s="6"/>
      <c r="S4413" s="6"/>
      <c r="T4413" s="6"/>
      <c r="U4413" s="6"/>
      <c r="V4413" s="6"/>
      <c r="W4413" s="6"/>
      <c r="X4413" s="6"/>
      <c r="Y4413" s="6"/>
      <c r="Z4413" s="6"/>
      <c r="AA4413" s="6"/>
      <c r="AB4413" s="6"/>
      <c r="AC4413" s="6"/>
      <c r="AD4413" s="6"/>
      <c r="AE4413" s="6"/>
      <c r="AF4413" s="6"/>
      <c r="AG4413" s="6"/>
    </row>
    <row r="4414" spans="1:33">
      <c r="A4414" s="23"/>
      <c r="B4414" s="6"/>
      <c r="C4414" s="6"/>
      <c r="D4414" s="6"/>
      <c r="E4414" s="6"/>
      <c r="F4414" s="6"/>
      <c r="G4414" s="6"/>
      <c r="H4414" s="6"/>
      <c r="I4414" s="6"/>
      <c r="J4414" s="6"/>
      <c r="K4414" s="6"/>
      <c r="L4414" s="6"/>
      <c r="M4414" s="6"/>
      <c r="N4414" s="6"/>
      <c r="O4414" s="6"/>
      <c r="P4414" s="6"/>
      <c r="Q4414" s="6"/>
      <c r="R4414" s="6"/>
      <c r="S4414" s="6"/>
      <c r="T4414" s="6"/>
      <c r="U4414" s="6"/>
      <c r="V4414" s="6"/>
      <c r="W4414" s="6"/>
      <c r="X4414" s="6"/>
      <c r="Y4414" s="6"/>
      <c r="Z4414" s="6"/>
      <c r="AA4414" s="6"/>
      <c r="AB4414" s="6"/>
      <c r="AC4414" s="6"/>
      <c r="AD4414" s="6"/>
      <c r="AE4414" s="6"/>
      <c r="AF4414" s="6"/>
      <c r="AG4414" s="6"/>
    </row>
    <row r="4415" spans="1:33">
      <c r="A4415" s="23"/>
      <c r="B4415" s="6"/>
      <c r="C4415" s="6"/>
      <c r="D4415" s="6"/>
      <c r="E4415" s="6"/>
      <c r="F4415" s="6"/>
      <c r="G4415" s="6"/>
      <c r="H4415" s="6"/>
      <c r="I4415" s="6"/>
      <c r="J4415" s="6"/>
      <c r="K4415" s="6"/>
      <c r="L4415" s="6"/>
      <c r="M4415" s="6"/>
      <c r="N4415" s="6"/>
      <c r="O4415" s="6"/>
      <c r="P4415" s="6"/>
      <c r="Q4415" s="6"/>
      <c r="R4415" s="6"/>
      <c r="S4415" s="6"/>
      <c r="T4415" s="6"/>
      <c r="U4415" s="6"/>
      <c r="V4415" s="6"/>
      <c r="W4415" s="6"/>
      <c r="X4415" s="6"/>
      <c r="Y4415" s="6"/>
      <c r="Z4415" s="6"/>
      <c r="AA4415" s="6"/>
      <c r="AB4415" s="6"/>
      <c r="AC4415" s="6"/>
      <c r="AD4415" s="6"/>
      <c r="AE4415" s="6"/>
      <c r="AF4415" s="6"/>
      <c r="AG4415" s="6"/>
    </row>
    <row r="4416" spans="1:33">
      <c r="A4416" s="23"/>
      <c r="B4416" s="6"/>
      <c r="C4416" s="6"/>
      <c r="D4416" s="6"/>
      <c r="E4416" s="6"/>
      <c r="F4416" s="6"/>
      <c r="G4416" s="6"/>
      <c r="H4416" s="6"/>
      <c r="I4416" s="6"/>
      <c r="J4416" s="6"/>
      <c r="K4416" s="6"/>
      <c r="L4416" s="6"/>
      <c r="M4416" s="6"/>
      <c r="N4416" s="6"/>
      <c r="O4416" s="6"/>
      <c r="P4416" s="6"/>
      <c r="Q4416" s="6"/>
      <c r="R4416" s="6"/>
      <c r="S4416" s="6"/>
      <c r="T4416" s="6"/>
      <c r="U4416" s="6"/>
      <c r="V4416" s="6"/>
      <c r="W4416" s="6"/>
      <c r="X4416" s="6"/>
      <c r="Y4416" s="6"/>
      <c r="Z4416" s="6"/>
      <c r="AA4416" s="6"/>
      <c r="AB4416" s="6"/>
      <c r="AC4416" s="6"/>
      <c r="AD4416" s="6"/>
      <c r="AE4416" s="6"/>
      <c r="AF4416" s="6"/>
      <c r="AG4416" s="6"/>
    </row>
    <row r="4417" spans="1:33">
      <c r="A4417" s="23"/>
      <c r="B4417" s="6"/>
      <c r="C4417" s="6"/>
      <c r="D4417" s="6"/>
      <c r="E4417" s="6"/>
      <c r="F4417" s="6"/>
      <c r="G4417" s="6"/>
      <c r="H4417" s="6"/>
      <c r="I4417" s="6"/>
      <c r="J4417" s="6"/>
      <c r="K4417" s="6"/>
      <c r="L4417" s="6"/>
      <c r="M4417" s="6"/>
      <c r="N4417" s="6"/>
      <c r="O4417" s="6"/>
      <c r="P4417" s="6"/>
      <c r="Q4417" s="6"/>
      <c r="R4417" s="6"/>
      <c r="S4417" s="6"/>
      <c r="T4417" s="6"/>
      <c r="U4417" s="6"/>
      <c r="V4417" s="6"/>
      <c r="W4417" s="6"/>
      <c r="X4417" s="6"/>
      <c r="Y4417" s="6"/>
      <c r="Z4417" s="6"/>
      <c r="AA4417" s="6"/>
      <c r="AB4417" s="6"/>
      <c r="AC4417" s="6"/>
      <c r="AD4417" s="6"/>
      <c r="AE4417" s="6"/>
      <c r="AF4417" s="6"/>
      <c r="AG4417" s="6"/>
    </row>
    <row r="4418" spans="1:33">
      <c r="A4418" s="23"/>
      <c r="B4418" s="6"/>
      <c r="C4418" s="6"/>
      <c r="D4418" s="6"/>
      <c r="E4418" s="6"/>
      <c r="F4418" s="6"/>
      <c r="G4418" s="6"/>
      <c r="H4418" s="6"/>
      <c r="I4418" s="6"/>
      <c r="J4418" s="6"/>
      <c r="K4418" s="6"/>
      <c r="L4418" s="6"/>
      <c r="M4418" s="6"/>
      <c r="N4418" s="6"/>
      <c r="O4418" s="6"/>
      <c r="P4418" s="6"/>
      <c r="Q4418" s="6"/>
      <c r="R4418" s="6"/>
      <c r="S4418" s="6"/>
      <c r="T4418" s="6"/>
      <c r="U4418" s="6"/>
      <c r="V4418" s="6"/>
      <c r="W4418" s="6"/>
      <c r="X4418" s="6"/>
      <c r="Y4418" s="6"/>
      <c r="Z4418" s="6"/>
      <c r="AA4418" s="6"/>
      <c r="AB4418" s="6"/>
      <c r="AC4418" s="6"/>
      <c r="AD4418" s="6"/>
      <c r="AE4418" s="6"/>
      <c r="AF4418" s="6"/>
      <c r="AG4418" s="6"/>
    </row>
    <row r="4419" spans="1:33">
      <c r="A4419" s="23"/>
      <c r="B4419" s="6"/>
      <c r="C4419" s="6"/>
      <c r="D4419" s="6"/>
      <c r="E4419" s="6"/>
      <c r="F4419" s="6"/>
      <c r="G4419" s="6"/>
      <c r="H4419" s="6"/>
      <c r="I4419" s="6"/>
      <c r="J4419" s="6"/>
      <c r="K4419" s="6"/>
      <c r="L4419" s="6"/>
      <c r="M4419" s="6"/>
      <c r="N4419" s="6"/>
      <c r="O4419" s="6"/>
      <c r="P4419" s="6"/>
      <c r="Q4419" s="6"/>
      <c r="R4419" s="6"/>
      <c r="S4419" s="6"/>
      <c r="T4419" s="6"/>
      <c r="U4419" s="6"/>
      <c r="V4419" s="6"/>
      <c r="W4419" s="6"/>
      <c r="X4419" s="6"/>
      <c r="Y4419" s="6"/>
      <c r="Z4419" s="6"/>
      <c r="AA4419" s="6"/>
      <c r="AB4419" s="6"/>
      <c r="AC4419" s="6"/>
      <c r="AD4419" s="6"/>
      <c r="AE4419" s="6"/>
      <c r="AF4419" s="6"/>
      <c r="AG4419" s="6"/>
    </row>
    <row r="4420" spans="1:33">
      <c r="A4420" s="23"/>
      <c r="B4420" s="6"/>
      <c r="C4420" s="6"/>
      <c r="D4420" s="6"/>
      <c r="E4420" s="6"/>
      <c r="F4420" s="6"/>
      <c r="G4420" s="6"/>
      <c r="H4420" s="6"/>
      <c r="I4420" s="6"/>
      <c r="J4420" s="6"/>
      <c r="K4420" s="6"/>
      <c r="L4420" s="6"/>
      <c r="M4420" s="6"/>
      <c r="N4420" s="6"/>
      <c r="O4420" s="6"/>
      <c r="P4420" s="6"/>
      <c r="Q4420" s="6"/>
      <c r="R4420" s="6"/>
      <c r="S4420" s="6"/>
      <c r="T4420" s="6"/>
      <c r="U4420" s="6"/>
      <c r="V4420" s="6"/>
      <c r="W4420" s="6"/>
      <c r="X4420" s="6"/>
      <c r="Y4420" s="6"/>
      <c r="Z4420" s="6"/>
      <c r="AA4420" s="6"/>
      <c r="AB4420" s="6"/>
      <c r="AC4420" s="6"/>
      <c r="AD4420" s="6"/>
      <c r="AE4420" s="6"/>
      <c r="AF4420" s="6"/>
      <c r="AG4420" s="6"/>
    </row>
    <row r="4421" spans="1:33">
      <c r="A4421" s="23"/>
      <c r="B4421" s="6"/>
      <c r="C4421" s="6"/>
      <c r="D4421" s="6"/>
      <c r="E4421" s="6"/>
      <c r="F4421" s="6"/>
      <c r="G4421" s="6"/>
      <c r="H4421" s="6"/>
      <c r="I4421" s="6"/>
      <c r="J4421" s="6"/>
      <c r="K4421" s="6"/>
      <c r="L4421" s="6"/>
      <c r="M4421" s="6"/>
      <c r="N4421" s="6"/>
      <c r="O4421" s="6"/>
      <c r="P4421" s="6"/>
      <c r="Q4421" s="6"/>
      <c r="R4421" s="6"/>
      <c r="S4421" s="6"/>
      <c r="T4421" s="6"/>
      <c r="U4421" s="6"/>
      <c r="V4421" s="6"/>
      <c r="W4421" s="6"/>
      <c r="X4421" s="6"/>
      <c r="Y4421" s="6"/>
      <c r="Z4421" s="6"/>
      <c r="AA4421" s="6"/>
      <c r="AB4421" s="6"/>
      <c r="AC4421" s="6"/>
      <c r="AD4421" s="6"/>
      <c r="AE4421" s="6"/>
      <c r="AF4421" s="6"/>
      <c r="AG4421" s="6"/>
    </row>
    <row r="4422" spans="1:33">
      <c r="A4422" s="23"/>
      <c r="B4422" s="6"/>
      <c r="C4422" s="6"/>
      <c r="D4422" s="6"/>
      <c r="E4422" s="6"/>
      <c r="F4422" s="6"/>
      <c r="G4422" s="6"/>
      <c r="H4422" s="6"/>
      <c r="I4422" s="6"/>
      <c r="J4422" s="6"/>
      <c r="K4422" s="6"/>
      <c r="L4422" s="6"/>
      <c r="M4422" s="6"/>
      <c r="N4422" s="6"/>
      <c r="O4422" s="6"/>
      <c r="P4422" s="6"/>
      <c r="Q4422" s="6"/>
      <c r="R4422" s="6"/>
      <c r="S4422" s="6"/>
      <c r="T4422" s="6"/>
      <c r="U4422" s="6"/>
      <c r="V4422" s="6"/>
      <c r="W4422" s="6"/>
      <c r="X4422" s="6"/>
      <c r="Y4422" s="6"/>
      <c r="Z4422" s="6"/>
      <c r="AA4422" s="6"/>
      <c r="AB4422" s="6"/>
      <c r="AC4422" s="6"/>
      <c r="AD4422" s="6"/>
      <c r="AE4422" s="6"/>
      <c r="AF4422" s="6"/>
      <c r="AG4422" s="6"/>
    </row>
    <row r="4423" spans="1:33">
      <c r="A4423" s="23"/>
      <c r="B4423" s="6"/>
      <c r="C4423" s="6"/>
      <c r="D4423" s="6"/>
      <c r="E4423" s="6"/>
      <c r="F4423" s="6"/>
      <c r="G4423" s="6"/>
      <c r="H4423" s="6"/>
      <c r="I4423" s="6"/>
      <c r="J4423" s="6"/>
      <c r="K4423" s="6"/>
      <c r="L4423" s="6"/>
      <c r="M4423" s="6"/>
      <c r="N4423" s="6"/>
      <c r="O4423" s="6"/>
      <c r="P4423" s="6"/>
      <c r="Q4423" s="6"/>
      <c r="R4423" s="6"/>
      <c r="S4423" s="6"/>
      <c r="T4423" s="6"/>
      <c r="U4423" s="6"/>
      <c r="V4423" s="6"/>
      <c r="W4423" s="6"/>
      <c r="X4423" s="6"/>
      <c r="Y4423" s="6"/>
      <c r="Z4423" s="6"/>
      <c r="AA4423" s="6"/>
      <c r="AB4423" s="6"/>
      <c r="AC4423" s="6"/>
      <c r="AD4423" s="6"/>
      <c r="AE4423" s="6"/>
      <c r="AF4423" s="6"/>
      <c r="AG4423" s="6"/>
    </row>
    <row r="4424" spans="1:33">
      <c r="A4424" s="23"/>
      <c r="B4424" s="6"/>
      <c r="C4424" s="6"/>
      <c r="D4424" s="6"/>
      <c r="E4424" s="6"/>
      <c r="F4424" s="6"/>
      <c r="G4424" s="6"/>
      <c r="H4424" s="6"/>
      <c r="I4424" s="6"/>
      <c r="J4424" s="6"/>
      <c r="K4424" s="6"/>
      <c r="L4424" s="6"/>
      <c r="M4424" s="6"/>
      <c r="N4424" s="6"/>
      <c r="O4424" s="6"/>
      <c r="P4424" s="6"/>
      <c r="Q4424" s="6"/>
      <c r="R4424" s="6"/>
      <c r="S4424" s="6"/>
      <c r="T4424" s="6"/>
      <c r="U4424" s="6"/>
      <c r="V4424" s="6"/>
      <c r="W4424" s="6"/>
      <c r="X4424" s="6"/>
      <c r="Y4424" s="6"/>
      <c r="Z4424" s="6"/>
      <c r="AA4424" s="6"/>
      <c r="AB4424" s="6"/>
      <c r="AC4424" s="6"/>
      <c r="AD4424" s="6"/>
      <c r="AE4424" s="6"/>
      <c r="AF4424" s="6"/>
      <c r="AG4424" s="6"/>
    </row>
    <row r="4425" spans="1:33">
      <c r="A4425" s="23"/>
      <c r="B4425" s="6"/>
      <c r="C4425" s="6"/>
      <c r="D4425" s="6"/>
      <c r="E4425" s="6"/>
      <c r="F4425" s="6"/>
      <c r="G4425" s="6"/>
      <c r="H4425" s="6"/>
      <c r="I4425" s="6"/>
      <c r="J4425" s="6"/>
      <c r="K4425" s="6"/>
      <c r="L4425" s="6"/>
      <c r="M4425" s="6"/>
      <c r="N4425" s="6"/>
      <c r="O4425" s="6"/>
      <c r="P4425" s="6"/>
      <c r="Q4425" s="6"/>
      <c r="R4425" s="6"/>
      <c r="S4425" s="6"/>
      <c r="T4425" s="6"/>
      <c r="U4425" s="6"/>
      <c r="V4425" s="6"/>
      <c r="W4425" s="6"/>
      <c r="X4425" s="6"/>
      <c r="Y4425" s="6"/>
      <c r="Z4425" s="6"/>
      <c r="AA4425" s="6"/>
      <c r="AB4425" s="6"/>
      <c r="AC4425" s="6"/>
      <c r="AD4425" s="6"/>
      <c r="AE4425" s="6"/>
      <c r="AF4425" s="6"/>
      <c r="AG4425" s="6"/>
    </row>
    <row r="4426" spans="1:33">
      <c r="A4426" s="23"/>
      <c r="B4426" s="6"/>
      <c r="C4426" s="6"/>
      <c r="D4426" s="6"/>
      <c r="E4426" s="6"/>
      <c r="F4426" s="6"/>
      <c r="G4426" s="6"/>
      <c r="H4426" s="6"/>
      <c r="I4426" s="6"/>
      <c r="J4426" s="6"/>
      <c r="K4426" s="6"/>
      <c r="L4426" s="6"/>
      <c r="M4426" s="6"/>
      <c r="N4426" s="6"/>
      <c r="O4426" s="6"/>
      <c r="P4426" s="6"/>
      <c r="Q4426" s="6"/>
      <c r="R4426" s="6"/>
      <c r="S4426" s="6"/>
      <c r="T4426" s="6"/>
      <c r="U4426" s="6"/>
      <c r="V4426" s="6"/>
      <c r="W4426" s="6"/>
      <c r="X4426" s="6"/>
      <c r="Y4426" s="6"/>
      <c r="Z4426" s="6"/>
      <c r="AA4426" s="6"/>
      <c r="AB4426" s="6"/>
      <c r="AC4426" s="6"/>
      <c r="AD4426" s="6"/>
      <c r="AE4426" s="6"/>
      <c r="AF4426" s="6"/>
      <c r="AG4426" s="6"/>
    </row>
    <row r="4427" spans="1:33">
      <c r="A4427" s="23"/>
      <c r="B4427" s="6"/>
      <c r="C4427" s="6"/>
      <c r="D4427" s="6"/>
      <c r="E4427" s="6"/>
      <c r="F4427" s="6"/>
      <c r="G4427" s="6"/>
      <c r="H4427" s="6"/>
      <c r="I4427" s="6"/>
      <c r="J4427" s="6"/>
      <c r="K4427" s="6"/>
      <c r="L4427" s="6"/>
      <c r="M4427" s="6"/>
      <c r="N4427" s="6"/>
      <c r="O4427" s="6"/>
      <c r="P4427" s="6"/>
      <c r="Q4427" s="6"/>
      <c r="R4427" s="6"/>
      <c r="S4427" s="6"/>
      <c r="T4427" s="6"/>
      <c r="U4427" s="6"/>
      <c r="V4427" s="6"/>
      <c r="W4427" s="6"/>
      <c r="X4427" s="6"/>
      <c r="Y4427" s="6"/>
      <c r="Z4427" s="6"/>
      <c r="AA4427" s="6"/>
      <c r="AB4427" s="6"/>
      <c r="AC4427" s="6"/>
      <c r="AD4427" s="6"/>
      <c r="AE4427" s="6"/>
      <c r="AF4427" s="6"/>
      <c r="AG4427" s="6"/>
    </row>
    <row r="4428" spans="1:33">
      <c r="A4428" s="23"/>
      <c r="B4428" s="6"/>
      <c r="C4428" s="6"/>
      <c r="D4428" s="6"/>
      <c r="E4428" s="6"/>
      <c r="F4428" s="6"/>
      <c r="G4428" s="6"/>
      <c r="H4428" s="6"/>
      <c r="I4428" s="6"/>
      <c r="J4428" s="6"/>
      <c r="K4428" s="6"/>
      <c r="L4428" s="6"/>
      <c r="M4428" s="6"/>
      <c r="N4428" s="6"/>
      <c r="O4428" s="6"/>
      <c r="P4428" s="6"/>
      <c r="Q4428" s="6"/>
      <c r="R4428" s="6"/>
      <c r="S4428" s="6"/>
      <c r="T4428" s="6"/>
      <c r="U4428" s="6"/>
      <c r="V4428" s="6"/>
      <c r="W4428" s="6"/>
      <c r="X4428" s="6"/>
      <c r="Y4428" s="6"/>
      <c r="Z4428" s="6"/>
      <c r="AA4428" s="6"/>
      <c r="AB4428" s="6"/>
      <c r="AC4428" s="6"/>
      <c r="AD4428" s="6"/>
      <c r="AE4428" s="6"/>
      <c r="AF4428" s="6"/>
      <c r="AG4428" s="6"/>
    </row>
    <row r="4429" spans="1:33">
      <c r="A4429" s="23"/>
      <c r="B4429" s="6"/>
      <c r="C4429" s="6"/>
      <c r="D4429" s="6"/>
      <c r="E4429" s="6"/>
      <c r="F4429" s="6"/>
      <c r="G4429" s="6"/>
      <c r="H4429" s="6"/>
      <c r="I4429" s="6"/>
      <c r="J4429" s="6"/>
      <c r="K4429" s="6"/>
      <c r="L4429" s="6"/>
      <c r="M4429" s="6"/>
      <c r="N4429" s="6"/>
      <c r="O4429" s="6"/>
      <c r="P4429" s="6"/>
      <c r="Q4429" s="6"/>
      <c r="R4429" s="6"/>
      <c r="S4429" s="6"/>
      <c r="T4429" s="6"/>
      <c r="U4429" s="6"/>
      <c r="V4429" s="6"/>
      <c r="W4429" s="6"/>
      <c r="X4429" s="6"/>
      <c r="Y4429" s="6"/>
      <c r="Z4429" s="6"/>
      <c r="AA4429" s="6"/>
      <c r="AB4429" s="6"/>
      <c r="AC4429" s="6"/>
      <c r="AD4429" s="6"/>
      <c r="AE4429" s="6"/>
      <c r="AF4429" s="6"/>
      <c r="AG4429" s="6"/>
    </row>
    <row r="4430" spans="1:33">
      <c r="A4430" s="23"/>
      <c r="B4430" s="6"/>
      <c r="C4430" s="6"/>
      <c r="D4430" s="6"/>
      <c r="E4430" s="6"/>
      <c r="F4430" s="6"/>
      <c r="G4430" s="6"/>
      <c r="H4430" s="6"/>
      <c r="I4430" s="6"/>
      <c r="J4430" s="6"/>
      <c r="K4430" s="6"/>
      <c r="L4430" s="6"/>
      <c r="M4430" s="6"/>
      <c r="N4430" s="6"/>
      <c r="O4430" s="6"/>
      <c r="P4430" s="6"/>
      <c r="Q4430" s="6"/>
      <c r="R4430" s="6"/>
      <c r="S4430" s="6"/>
      <c r="T4430" s="6"/>
      <c r="U4430" s="6"/>
      <c r="V4430" s="6"/>
      <c r="W4430" s="6"/>
      <c r="X4430" s="6"/>
      <c r="Y4430" s="6"/>
      <c r="Z4430" s="6"/>
      <c r="AA4430" s="6"/>
      <c r="AB4430" s="6"/>
      <c r="AC4430" s="6"/>
      <c r="AD4430" s="6"/>
      <c r="AE4430" s="6"/>
      <c r="AF4430" s="6"/>
      <c r="AG4430" s="6"/>
    </row>
    <row r="4431" spans="1:33">
      <c r="A4431" s="23"/>
      <c r="B4431" s="6"/>
      <c r="C4431" s="6"/>
      <c r="D4431" s="6"/>
      <c r="E4431" s="6"/>
      <c r="F4431" s="6"/>
      <c r="G4431" s="6"/>
      <c r="H4431" s="6"/>
      <c r="I4431" s="6"/>
      <c r="J4431" s="6"/>
      <c r="K4431" s="6"/>
      <c r="L4431" s="6"/>
      <c r="M4431" s="6"/>
      <c r="N4431" s="6"/>
      <c r="O4431" s="6"/>
      <c r="P4431" s="6"/>
      <c r="Q4431" s="6"/>
      <c r="R4431" s="6"/>
      <c r="S4431" s="6"/>
      <c r="T4431" s="6"/>
      <c r="U4431" s="6"/>
      <c r="V4431" s="6"/>
      <c r="W4431" s="6"/>
      <c r="X4431" s="6"/>
      <c r="Y4431" s="6"/>
      <c r="Z4431" s="6"/>
      <c r="AA4431" s="6"/>
      <c r="AB4431" s="6"/>
      <c r="AC4431" s="6"/>
      <c r="AD4431" s="6"/>
      <c r="AE4431" s="6"/>
      <c r="AF4431" s="6"/>
      <c r="AG4431" s="6"/>
    </row>
    <row r="4432" spans="1:33">
      <c r="A4432" s="23"/>
      <c r="B4432" s="6"/>
      <c r="C4432" s="6"/>
      <c r="D4432" s="6"/>
      <c r="E4432" s="6"/>
      <c r="F4432" s="6"/>
      <c r="G4432" s="6"/>
      <c r="H4432" s="6"/>
      <c r="I4432" s="6"/>
      <c r="J4432" s="6"/>
      <c r="K4432" s="6"/>
      <c r="L4432" s="6"/>
      <c r="M4432" s="6"/>
      <c r="N4432" s="6"/>
      <c r="O4432" s="6"/>
      <c r="P4432" s="6"/>
      <c r="Q4432" s="6"/>
      <c r="R4432" s="6"/>
      <c r="S4432" s="6"/>
      <c r="T4432" s="6"/>
      <c r="U4432" s="6"/>
      <c r="V4432" s="6"/>
      <c r="W4432" s="6"/>
      <c r="X4432" s="6"/>
      <c r="Y4432" s="6"/>
      <c r="Z4432" s="6"/>
      <c r="AA4432" s="6"/>
      <c r="AB4432" s="6"/>
      <c r="AC4432" s="6"/>
      <c r="AD4432" s="6"/>
      <c r="AE4432" s="6"/>
      <c r="AF4432" s="6"/>
      <c r="AG4432" s="6"/>
    </row>
    <row r="4433" spans="1:33">
      <c r="A4433" s="23"/>
      <c r="B4433" s="6"/>
      <c r="C4433" s="6"/>
      <c r="D4433" s="6"/>
      <c r="E4433" s="6"/>
      <c r="F4433" s="6"/>
      <c r="G4433" s="6"/>
      <c r="H4433" s="6"/>
      <c r="I4433" s="6"/>
      <c r="J4433" s="6"/>
      <c r="K4433" s="6"/>
      <c r="L4433" s="6"/>
      <c r="M4433" s="6"/>
      <c r="N4433" s="6"/>
      <c r="O4433" s="6"/>
      <c r="P4433" s="6"/>
      <c r="Q4433" s="6"/>
      <c r="R4433" s="6"/>
      <c r="S4433" s="6"/>
      <c r="T4433" s="6"/>
      <c r="U4433" s="6"/>
      <c r="V4433" s="6"/>
      <c r="W4433" s="6"/>
      <c r="X4433" s="6"/>
      <c r="Y4433" s="6"/>
      <c r="Z4433" s="6"/>
      <c r="AA4433" s="6"/>
      <c r="AB4433" s="6"/>
      <c r="AC4433" s="6"/>
      <c r="AD4433" s="6"/>
      <c r="AE4433" s="6"/>
      <c r="AF4433" s="6"/>
      <c r="AG4433" s="6"/>
    </row>
    <row r="4434" spans="1:33">
      <c r="A4434" s="23"/>
      <c r="B4434" s="6"/>
      <c r="C4434" s="6"/>
      <c r="D4434" s="6"/>
      <c r="E4434" s="6"/>
      <c r="F4434" s="6"/>
      <c r="G4434" s="6"/>
      <c r="H4434" s="6"/>
      <c r="I4434" s="6"/>
      <c r="J4434" s="6"/>
      <c r="K4434" s="6"/>
      <c r="L4434" s="6"/>
      <c r="M4434" s="6"/>
      <c r="N4434" s="6"/>
      <c r="O4434" s="6"/>
      <c r="P4434" s="6"/>
      <c r="Q4434" s="6"/>
      <c r="R4434" s="6"/>
      <c r="S4434" s="6"/>
      <c r="T4434" s="6"/>
      <c r="U4434" s="6"/>
      <c r="V4434" s="6"/>
      <c r="W4434" s="6"/>
      <c r="X4434" s="6"/>
      <c r="Y4434" s="6"/>
      <c r="Z4434" s="6"/>
      <c r="AA4434" s="6"/>
      <c r="AB4434" s="6"/>
      <c r="AC4434" s="6"/>
      <c r="AD4434" s="6"/>
      <c r="AE4434" s="6"/>
      <c r="AF4434" s="6"/>
      <c r="AG4434" s="6"/>
    </row>
    <row r="4435" spans="1:33">
      <c r="A4435" s="23"/>
      <c r="B4435" s="6"/>
      <c r="C4435" s="6"/>
      <c r="D4435" s="6"/>
      <c r="E4435" s="6"/>
      <c r="F4435" s="6"/>
      <c r="G4435" s="6"/>
      <c r="H4435" s="6"/>
      <c r="I4435" s="6"/>
      <c r="J4435" s="6"/>
      <c r="K4435" s="6"/>
      <c r="L4435" s="6"/>
      <c r="M4435" s="6"/>
      <c r="N4435" s="6"/>
      <c r="O4435" s="6"/>
      <c r="P4435" s="6"/>
      <c r="Q4435" s="6"/>
      <c r="R4435" s="6"/>
      <c r="S4435" s="6"/>
      <c r="T4435" s="6"/>
      <c r="U4435" s="6"/>
      <c r="V4435" s="6"/>
      <c r="W4435" s="6"/>
      <c r="X4435" s="6"/>
      <c r="Y4435" s="6"/>
      <c r="Z4435" s="6"/>
      <c r="AA4435" s="6"/>
      <c r="AB4435" s="6"/>
      <c r="AC4435" s="6"/>
      <c r="AD4435" s="6"/>
      <c r="AE4435" s="6"/>
      <c r="AF4435" s="6"/>
      <c r="AG4435" s="6"/>
    </row>
    <row r="4436" spans="1:33">
      <c r="A4436" s="23"/>
      <c r="B4436" s="6"/>
      <c r="C4436" s="6"/>
      <c r="D4436" s="6"/>
      <c r="E4436" s="6"/>
      <c r="F4436" s="6"/>
      <c r="G4436" s="6"/>
      <c r="H4436" s="6"/>
      <c r="I4436" s="6"/>
      <c r="J4436" s="6"/>
      <c r="K4436" s="6"/>
      <c r="L4436" s="6"/>
      <c r="M4436" s="6"/>
      <c r="N4436" s="6"/>
      <c r="O4436" s="6"/>
      <c r="P4436" s="6"/>
      <c r="Q4436" s="6"/>
      <c r="R4436" s="6"/>
      <c r="S4436" s="6"/>
      <c r="T4436" s="6"/>
      <c r="U4436" s="6"/>
      <c r="V4436" s="6"/>
      <c r="W4436" s="6"/>
      <c r="X4436" s="6"/>
      <c r="Y4436" s="6"/>
      <c r="Z4436" s="6"/>
      <c r="AA4436" s="6"/>
      <c r="AB4436" s="6"/>
      <c r="AC4436" s="6"/>
      <c r="AD4436" s="6"/>
      <c r="AE4436" s="6"/>
      <c r="AF4436" s="6"/>
      <c r="AG4436" s="6"/>
    </row>
    <row r="4437" spans="1:33">
      <c r="A4437" s="23"/>
      <c r="B4437" s="6"/>
      <c r="C4437" s="6"/>
      <c r="D4437" s="6"/>
      <c r="E4437" s="6"/>
      <c r="F4437" s="6"/>
      <c r="G4437" s="6"/>
      <c r="H4437" s="6"/>
      <c r="I4437" s="6"/>
      <c r="J4437" s="6"/>
      <c r="K4437" s="6"/>
      <c r="L4437" s="6"/>
      <c r="M4437" s="6"/>
      <c r="N4437" s="6"/>
      <c r="O4437" s="6"/>
      <c r="P4437" s="6"/>
      <c r="Q4437" s="6"/>
      <c r="R4437" s="6"/>
      <c r="S4437" s="6"/>
      <c r="T4437" s="6"/>
      <c r="U4437" s="6"/>
      <c r="V4437" s="6"/>
      <c r="W4437" s="6"/>
      <c r="X4437" s="6"/>
      <c r="Y4437" s="6"/>
      <c r="Z4437" s="6"/>
      <c r="AA4437" s="6"/>
      <c r="AB4437" s="6"/>
      <c r="AC4437" s="6"/>
      <c r="AD4437" s="6"/>
      <c r="AE4437" s="6"/>
      <c r="AF4437" s="6"/>
      <c r="AG4437" s="6"/>
    </row>
    <row r="4438" spans="1:33">
      <c r="A4438" s="23"/>
      <c r="B4438" s="6"/>
      <c r="C4438" s="6"/>
      <c r="D4438" s="6"/>
      <c r="E4438" s="6"/>
      <c r="F4438" s="6"/>
      <c r="G4438" s="6"/>
      <c r="H4438" s="6"/>
      <c r="I4438" s="6"/>
      <c r="J4438" s="6"/>
      <c r="K4438" s="6"/>
      <c r="L4438" s="6"/>
      <c r="M4438" s="6"/>
      <c r="N4438" s="6"/>
      <c r="O4438" s="6"/>
      <c r="P4438" s="6"/>
      <c r="Q4438" s="6"/>
      <c r="R4438" s="6"/>
      <c r="S4438" s="6"/>
      <c r="T4438" s="6"/>
      <c r="U4438" s="6"/>
      <c r="V4438" s="6"/>
      <c r="W4438" s="6"/>
      <c r="X4438" s="6"/>
      <c r="Y4438" s="6"/>
      <c r="Z4438" s="6"/>
      <c r="AA4438" s="6"/>
      <c r="AB4438" s="6"/>
      <c r="AC4438" s="6"/>
      <c r="AD4438" s="6"/>
      <c r="AE4438" s="6"/>
      <c r="AF4438" s="6"/>
      <c r="AG4438" s="6"/>
    </row>
    <row r="4439" spans="1:33">
      <c r="A4439" s="23"/>
      <c r="B4439" s="6"/>
      <c r="C4439" s="6"/>
      <c r="D4439" s="6"/>
      <c r="E4439" s="6"/>
      <c r="F4439" s="6"/>
      <c r="G4439" s="6"/>
      <c r="H4439" s="6"/>
      <c r="I4439" s="6"/>
      <c r="J4439" s="6"/>
      <c r="K4439" s="6"/>
      <c r="L4439" s="6"/>
      <c r="M4439" s="6"/>
      <c r="N4439" s="6"/>
      <c r="O4439" s="6"/>
      <c r="P4439" s="6"/>
      <c r="Q4439" s="6"/>
      <c r="R4439" s="6"/>
      <c r="S4439" s="6"/>
      <c r="T4439" s="6"/>
      <c r="U4439" s="6"/>
      <c r="V4439" s="6"/>
      <c r="W4439" s="6"/>
      <c r="X4439" s="6"/>
      <c r="Y4439" s="6"/>
      <c r="Z4439" s="6"/>
      <c r="AA4439" s="6"/>
      <c r="AB4439" s="6"/>
      <c r="AC4439" s="6"/>
      <c r="AD4439" s="6"/>
      <c r="AE4439" s="6"/>
      <c r="AF4439" s="6"/>
      <c r="AG4439" s="6"/>
    </row>
    <row r="4440" spans="1:33">
      <c r="A4440" s="23"/>
      <c r="B4440" s="6"/>
      <c r="C4440" s="6"/>
      <c r="D4440" s="6"/>
      <c r="E4440" s="6"/>
      <c r="F4440" s="6"/>
      <c r="G4440" s="6"/>
      <c r="H4440" s="6"/>
      <c r="I4440" s="6"/>
      <c r="J4440" s="6"/>
      <c r="K4440" s="6"/>
      <c r="L4440" s="6"/>
      <c r="M4440" s="6"/>
      <c r="N4440" s="6"/>
      <c r="O4440" s="6"/>
      <c r="P4440" s="6"/>
      <c r="Q4440" s="6"/>
      <c r="R4440" s="6"/>
      <c r="S4440" s="6"/>
      <c r="T4440" s="6"/>
      <c r="U4440" s="6"/>
      <c r="V4440" s="6"/>
      <c r="W4440" s="6"/>
      <c r="X4440" s="6"/>
      <c r="Y4440" s="6"/>
      <c r="Z4440" s="6"/>
      <c r="AA4440" s="6"/>
      <c r="AB4440" s="6"/>
      <c r="AC4440" s="6"/>
      <c r="AD4440" s="6"/>
      <c r="AE4440" s="6"/>
      <c r="AF4440" s="6"/>
      <c r="AG4440" s="6"/>
    </row>
    <row r="4441" spans="1:33">
      <c r="A4441" s="23"/>
      <c r="B4441" s="6"/>
      <c r="C4441" s="6"/>
      <c r="D4441" s="6"/>
      <c r="E4441" s="6"/>
      <c r="F4441" s="6"/>
      <c r="G4441" s="6"/>
      <c r="H4441" s="6"/>
      <c r="I4441" s="6"/>
      <c r="J4441" s="6"/>
      <c r="K4441" s="6"/>
      <c r="L4441" s="6"/>
      <c r="M4441" s="6"/>
      <c r="N4441" s="6"/>
      <c r="O4441" s="6"/>
      <c r="P4441" s="6"/>
      <c r="Q4441" s="6"/>
      <c r="R4441" s="6"/>
      <c r="S4441" s="6"/>
      <c r="T4441" s="6"/>
      <c r="U4441" s="6"/>
      <c r="V4441" s="6"/>
      <c r="W4441" s="6"/>
      <c r="X4441" s="6"/>
      <c r="Y4441" s="6"/>
      <c r="Z4441" s="6"/>
      <c r="AA4441" s="6"/>
      <c r="AB4441" s="6"/>
      <c r="AC4441" s="6"/>
      <c r="AD4441" s="6"/>
      <c r="AE4441" s="6"/>
      <c r="AF4441" s="6"/>
      <c r="AG4441" s="6"/>
    </row>
    <row r="4442" spans="1:33">
      <c r="A4442" s="23"/>
      <c r="B4442" s="6"/>
      <c r="C4442" s="6"/>
      <c r="D4442" s="6"/>
      <c r="E4442" s="6"/>
      <c r="F4442" s="6"/>
      <c r="G4442" s="6"/>
      <c r="H4442" s="6"/>
      <c r="I4442" s="6"/>
      <c r="J4442" s="6"/>
      <c r="K4442" s="6"/>
      <c r="L4442" s="6"/>
      <c r="M4442" s="6"/>
      <c r="N4442" s="6"/>
      <c r="O4442" s="6"/>
      <c r="P4442" s="6"/>
      <c r="Q4442" s="6"/>
      <c r="R4442" s="6"/>
      <c r="S4442" s="6"/>
      <c r="T4442" s="6"/>
      <c r="U4442" s="6"/>
      <c r="V4442" s="6"/>
      <c r="W4442" s="6"/>
      <c r="X4442" s="6"/>
      <c r="Y4442" s="6"/>
      <c r="Z4442" s="6"/>
      <c r="AA4442" s="6"/>
      <c r="AB4442" s="6"/>
      <c r="AC4442" s="6"/>
      <c r="AD4442" s="6"/>
      <c r="AE4442" s="6"/>
      <c r="AF4442" s="6"/>
      <c r="AG4442" s="6"/>
    </row>
    <row r="4443" spans="1:33">
      <c r="A4443" s="23"/>
      <c r="B4443" s="6"/>
      <c r="C4443" s="6"/>
      <c r="D4443" s="6"/>
      <c r="E4443" s="6"/>
      <c r="F4443" s="6"/>
      <c r="G4443" s="6"/>
      <c r="H4443" s="6"/>
      <c r="I4443" s="6"/>
      <c r="J4443" s="6"/>
      <c r="K4443" s="6"/>
      <c r="L4443" s="6"/>
      <c r="M4443" s="6"/>
      <c r="N4443" s="6"/>
      <c r="O4443" s="6"/>
      <c r="P4443" s="6"/>
      <c r="Q4443" s="6"/>
      <c r="R4443" s="6"/>
      <c r="S4443" s="6"/>
      <c r="T4443" s="6"/>
      <c r="U4443" s="6"/>
      <c r="V4443" s="6"/>
      <c r="W4443" s="6"/>
      <c r="X4443" s="6"/>
      <c r="Y4443" s="6"/>
      <c r="Z4443" s="6"/>
      <c r="AA4443" s="6"/>
      <c r="AB4443" s="6"/>
      <c r="AC4443" s="6"/>
      <c r="AD4443" s="6"/>
      <c r="AE4443" s="6"/>
      <c r="AF4443" s="6"/>
      <c r="AG4443" s="6"/>
    </row>
    <row r="4444" spans="1:33">
      <c r="A4444" s="23"/>
      <c r="B4444" s="6"/>
      <c r="C4444" s="6"/>
      <c r="D4444" s="6"/>
      <c r="E4444" s="6"/>
      <c r="F4444" s="6"/>
      <c r="G4444" s="6"/>
      <c r="H4444" s="6"/>
      <c r="I4444" s="6"/>
      <c r="J4444" s="6"/>
      <c r="K4444" s="6"/>
      <c r="L4444" s="6"/>
      <c r="M4444" s="6"/>
      <c r="N4444" s="6"/>
      <c r="O4444" s="6"/>
      <c r="P4444" s="6"/>
      <c r="Q4444" s="6"/>
      <c r="R4444" s="6"/>
      <c r="S4444" s="6"/>
      <c r="T4444" s="6"/>
      <c r="U4444" s="6"/>
      <c r="V4444" s="6"/>
      <c r="W4444" s="6"/>
      <c r="X4444" s="6"/>
      <c r="Y4444" s="6"/>
      <c r="Z4444" s="6"/>
      <c r="AA4444" s="6"/>
      <c r="AB4444" s="6"/>
      <c r="AC4444" s="6"/>
      <c r="AD4444" s="6"/>
      <c r="AE4444" s="6"/>
      <c r="AF4444" s="6"/>
      <c r="AG4444" s="6"/>
    </row>
    <row r="4445" spans="1:33">
      <c r="A4445" s="23"/>
      <c r="B4445" s="6"/>
      <c r="C4445" s="6"/>
      <c r="D4445" s="6"/>
      <c r="E4445" s="6"/>
      <c r="F4445" s="6"/>
      <c r="G4445" s="6"/>
      <c r="H4445" s="6"/>
      <c r="I4445" s="6"/>
      <c r="J4445" s="6"/>
      <c r="K4445" s="6"/>
      <c r="L4445" s="6"/>
      <c r="M4445" s="6"/>
      <c r="N4445" s="6"/>
      <c r="O4445" s="6"/>
      <c r="P4445" s="6"/>
      <c r="Q4445" s="6"/>
      <c r="R4445" s="6"/>
      <c r="S4445" s="6"/>
      <c r="T4445" s="6"/>
      <c r="U4445" s="6"/>
      <c r="V4445" s="6"/>
      <c r="W4445" s="6"/>
      <c r="X4445" s="6"/>
      <c r="Y4445" s="6"/>
      <c r="Z4445" s="6"/>
      <c r="AA4445" s="6"/>
      <c r="AB4445" s="6"/>
      <c r="AC4445" s="6"/>
      <c r="AD4445" s="6"/>
      <c r="AE4445" s="6"/>
      <c r="AF4445" s="6"/>
      <c r="AG4445" s="6"/>
    </row>
    <row r="4446" spans="1:33">
      <c r="A4446" s="23"/>
      <c r="B4446" s="6"/>
      <c r="C4446" s="6"/>
      <c r="D4446" s="6"/>
      <c r="E4446" s="6"/>
      <c r="F4446" s="6"/>
      <c r="G4446" s="6"/>
      <c r="H4446" s="6"/>
      <c r="I4446" s="6"/>
      <c r="J4446" s="6"/>
      <c r="K4446" s="6"/>
      <c r="L4446" s="6"/>
      <c r="M4446" s="6"/>
      <c r="N4446" s="6"/>
      <c r="O4446" s="6"/>
      <c r="P4446" s="6"/>
      <c r="Q4446" s="6"/>
      <c r="R4446" s="6"/>
      <c r="S4446" s="6"/>
      <c r="T4446" s="6"/>
      <c r="U4446" s="6"/>
      <c r="V4446" s="6"/>
      <c r="W4446" s="6"/>
      <c r="X4446" s="6"/>
      <c r="Y4446" s="6"/>
      <c r="Z4446" s="6"/>
      <c r="AA4446" s="6"/>
      <c r="AB4446" s="6"/>
      <c r="AC4446" s="6"/>
      <c r="AD4446" s="6"/>
      <c r="AE4446" s="6"/>
      <c r="AF4446" s="6"/>
      <c r="AG4446" s="6"/>
    </row>
    <row r="4447" spans="1:33">
      <c r="A4447" s="23"/>
      <c r="B4447" s="6"/>
      <c r="C4447" s="6"/>
      <c r="D4447" s="6"/>
      <c r="E4447" s="6"/>
      <c r="F4447" s="6"/>
      <c r="G4447" s="6"/>
      <c r="H4447" s="6"/>
      <c r="I4447" s="6"/>
      <c r="J4447" s="6"/>
      <c r="K4447" s="6"/>
      <c r="L4447" s="6"/>
      <c r="M4447" s="6"/>
      <c r="N4447" s="6"/>
      <c r="O4447" s="6"/>
      <c r="P4447" s="6"/>
      <c r="Q4447" s="6"/>
      <c r="R4447" s="6"/>
      <c r="S4447" s="6"/>
      <c r="T4447" s="6"/>
      <c r="U4447" s="6"/>
      <c r="V4447" s="6"/>
      <c r="W4447" s="6"/>
      <c r="X4447" s="6"/>
      <c r="Y4447" s="6"/>
      <c r="Z4447" s="6"/>
      <c r="AA4447" s="6"/>
      <c r="AB4447" s="6"/>
      <c r="AC4447" s="6"/>
      <c r="AD4447" s="6"/>
      <c r="AE4447" s="6"/>
      <c r="AF4447" s="6"/>
      <c r="AG4447" s="6"/>
    </row>
    <row r="4448" spans="1:33">
      <c r="A4448" s="23"/>
      <c r="B4448" s="6"/>
      <c r="C4448" s="6"/>
      <c r="D4448" s="6"/>
      <c r="E4448" s="6"/>
      <c r="F4448" s="6"/>
      <c r="G4448" s="6"/>
      <c r="H4448" s="6"/>
      <c r="I4448" s="6"/>
      <c r="J4448" s="6"/>
      <c r="K4448" s="6"/>
      <c r="L4448" s="6"/>
      <c r="M4448" s="6"/>
      <c r="N4448" s="6"/>
      <c r="O4448" s="6"/>
      <c r="P4448" s="6"/>
      <c r="Q4448" s="6"/>
      <c r="R4448" s="6"/>
      <c r="S4448" s="6"/>
      <c r="T4448" s="6"/>
      <c r="U4448" s="6"/>
      <c r="V4448" s="6"/>
      <c r="W4448" s="6"/>
      <c r="X4448" s="6"/>
      <c r="Y4448" s="6"/>
      <c r="Z4448" s="6"/>
      <c r="AA4448" s="6"/>
      <c r="AB4448" s="6"/>
      <c r="AC4448" s="6"/>
      <c r="AD4448" s="6"/>
      <c r="AE4448" s="6"/>
      <c r="AF4448" s="6"/>
      <c r="AG4448" s="6"/>
    </row>
    <row r="4449" spans="1:33">
      <c r="A4449" s="23"/>
      <c r="B4449" s="6"/>
      <c r="C4449" s="6"/>
      <c r="D4449" s="6"/>
      <c r="E4449" s="6"/>
      <c r="F4449" s="6"/>
      <c r="G4449" s="6"/>
      <c r="H4449" s="6"/>
      <c r="I4449" s="6"/>
      <c r="J4449" s="6"/>
      <c r="K4449" s="6"/>
      <c r="L4449" s="6"/>
      <c r="M4449" s="6"/>
      <c r="N4449" s="6"/>
      <c r="O4449" s="6"/>
      <c r="P4449" s="6"/>
      <c r="Q4449" s="6"/>
      <c r="R4449" s="6"/>
      <c r="S4449" s="6"/>
      <c r="T4449" s="6"/>
      <c r="U4449" s="6"/>
      <c r="V4449" s="6"/>
      <c r="W4449" s="6"/>
      <c r="X4449" s="6"/>
      <c r="Y4449" s="6"/>
      <c r="Z4449" s="6"/>
      <c r="AA4449" s="6"/>
      <c r="AB4449" s="6"/>
      <c r="AC4449" s="6"/>
      <c r="AD4449" s="6"/>
      <c r="AE4449" s="6"/>
      <c r="AF4449" s="6"/>
      <c r="AG4449" s="6"/>
    </row>
    <row r="4450" spans="1:33">
      <c r="A4450" s="23"/>
      <c r="B4450" s="6"/>
      <c r="C4450" s="6"/>
      <c r="D4450" s="6"/>
      <c r="E4450" s="6"/>
      <c r="F4450" s="6"/>
      <c r="G4450" s="6"/>
      <c r="H4450" s="6"/>
      <c r="I4450" s="6"/>
      <c r="J4450" s="6"/>
      <c r="K4450" s="6"/>
      <c r="L4450" s="6"/>
      <c r="M4450" s="6"/>
      <c r="N4450" s="6"/>
      <c r="O4450" s="6"/>
      <c r="P4450" s="6"/>
      <c r="Q4450" s="6"/>
      <c r="R4450" s="6"/>
      <c r="S4450" s="6"/>
      <c r="T4450" s="6"/>
      <c r="U4450" s="6"/>
      <c r="V4450" s="6"/>
      <c r="W4450" s="6"/>
      <c r="X4450" s="6"/>
      <c r="Y4450" s="6"/>
      <c r="Z4450" s="6"/>
      <c r="AA4450" s="6"/>
      <c r="AB4450" s="6"/>
      <c r="AC4450" s="6"/>
      <c r="AD4450" s="6"/>
      <c r="AE4450" s="6"/>
      <c r="AF4450" s="6"/>
      <c r="AG4450" s="6"/>
    </row>
    <row r="4451" spans="1:33">
      <c r="A4451" s="23"/>
      <c r="B4451" s="6"/>
      <c r="C4451" s="6"/>
      <c r="D4451" s="6"/>
      <c r="E4451" s="6"/>
      <c r="F4451" s="6"/>
      <c r="G4451" s="6"/>
      <c r="H4451" s="6"/>
      <c r="I4451" s="6"/>
      <c r="J4451" s="6"/>
      <c r="K4451" s="6"/>
      <c r="L4451" s="6"/>
      <c r="M4451" s="6"/>
      <c r="N4451" s="6"/>
      <c r="O4451" s="6"/>
      <c r="P4451" s="6"/>
      <c r="Q4451" s="6"/>
      <c r="R4451" s="6"/>
      <c r="S4451" s="6"/>
      <c r="T4451" s="6"/>
      <c r="U4451" s="6"/>
      <c r="V4451" s="6"/>
      <c r="W4451" s="6"/>
      <c r="X4451" s="6"/>
      <c r="Y4451" s="6"/>
      <c r="Z4451" s="6"/>
      <c r="AA4451" s="6"/>
      <c r="AB4451" s="6"/>
      <c r="AC4451" s="6"/>
      <c r="AD4451" s="6"/>
      <c r="AE4451" s="6"/>
      <c r="AF4451" s="6"/>
      <c r="AG4451" s="6"/>
    </row>
    <row r="4452" spans="1:33">
      <c r="A4452" s="23"/>
      <c r="B4452" s="6"/>
      <c r="C4452" s="6"/>
      <c r="D4452" s="6"/>
      <c r="E4452" s="6"/>
      <c r="F4452" s="6"/>
      <c r="G4452" s="6"/>
      <c r="H4452" s="6"/>
      <c r="I4452" s="6"/>
      <c r="J4452" s="6"/>
      <c r="K4452" s="6"/>
      <c r="L4452" s="6"/>
      <c r="M4452" s="6"/>
      <c r="N4452" s="6"/>
      <c r="O4452" s="6"/>
      <c r="P4452" s="6"/>
      <c r="Q4452" s="6"/>
      <c r="R4452" s="6"/>
      <c r="S4452" s="6"/>
      <c r="T4452" s="6"/>
      <c r="U4452" s="6"/>
      <c r="V4452" s="6"/>
      <c r="W4452" s="6"/>
      <c r="X4452" s="6"/>
      <c r="Y4452" s="6"/>
      <c r="Z4452" s="6"/>
      <c r="AA4452" s="6"/>
      <c r="AB4452" s="6"/>
      <c r="AC4452" s="6"/>
      <c r="AD4452" s="6"/>
      <c r="AE4452" s="6"/>
      <c r="AF4452" s="6"/>
      <c r="AG4452" s="6"/>
    </row>
    <row r="4453" spans="1:33">
      <c r="A4453" s="23"/>
      <c r="B4453" s="6"/>
      <c r="C4453" s="6"/>
      <c r="D4453" s="6"/>
      <c r="E4453" s="6"/>
      <c r="F4453" s="6"/>
      <c r="G4453" s="6"/>
      <c r="H4453" s="6"/>
      <c r="I4453" s="6"/>
      <c r="J4453" s="6"/>
      <c r="K4453" s="6"/>
      <c r="L4453" s="6"/>
      <c r="M4453" s="6"/>
      <c r="N4453" s="6"/>
      <c r="O4453" s="6"/>
      <c r="P4453" s="6"/>
      <c r="Q4453" s="6"/>
      <c r="R4453" s="6"/>
      <c r="S4453" s="6"/>
      <c r="T4453" s="6"/>
      <c r="U4453" s="6"/>
      <c r="V4453" s="6"/>
      <c r="W4453" s="6"/>
      <c r="X4453" s="6"/>
      <c r="Y4453" s="6"/>
      <c r="Z4453" s="6"/>
      <c r="AA4453" s="6"/>
      <c r="AB4453" s="6"/>
      <c r="AC4453" s="6"/>
      <c r="AD4453" s="6"/>
      <c r="AE4453" s="6"/>
      <c r="AF4453" s="6"/>
      <c r="AG4453" s="6"/>
    </row>
    <row r="4454" spans="1:33">
      <c r="A4454" s="23"/>
      <c r="B4454" s="6"/>
      <c r="C4454" s="6"/>
      <c r="D4454" s="6"/>
      <c r="E4454" s="6"/>
      <c r="F4454" s="6"/>
      <c r="G4454" s="6"/>
      <c r="H4454" s="6"/>
      <c r="I4454" s="6"/>
      <c r="J4454" s="6"/>
      <c r="K4454" s="6"/>
      <c r="L4454" s="6"/>
      <c r="M4454" s="6"/>
      <c r="N4454" s="6"/>
      <c r="O4454" s="6"/>
      <c r="P4454" s="6"/>
      <c r="Q4454" s="6"/>
      <c r="R4454" s="6"/>
      <c r="S4454" s="6"/>
      <c r="T4454" s="6"/>
      <c r="U4454" s="6"/>
      <c r="V4454" s="6"/>
      <c r="W4454" s="6"/>
      <c r="X4454" s="6"/>
      <c r="Y4454" s="6"/>
      <c r="Z4454" s="6"/>
      <c r="AA4454" s="6"/>
      <c r="AB4454" s="6"/>
      <c r="AC4454" s="6"/>
      <c r="AD4454" s="6"/>
      <c r="AE4454" s="6"/>
      <c r="AF4454" s="6"/>
      <c r="AG4454" s="6"/>
    </row>
    <row r="4455" spans="1:33">
      <c r="A4455" s="23"/>
      <c r="B4455" s="6"/>
      <c r="C4455" s="6"/>
      <c r="D4455" s="6"/>
      <c r="E4455" s="6"/>
      <c r="F4455" s="6"/>
      <c r="G4455" s="6"/>
      <c r="H4455" s="6"/>
      <c r="I4455" s="6"/>
      <c r="J4455" s="6"/>
      <c r="K4455" s="6"/>
      <c r="L4455" s="6"/>
      <c r="M4455" s="6"/>
      <c r="N4455" s="6"/>
      <c r="O4455" s="6"/>
      <c r="P4455" s="6"/>
      <c r="Q4455" s="6"/>
      <c r="R4455" s="6"/>
      <c r="S4455" s="6"/>
      <c r="T4455" s="6"/>
      <c r="U4455" s="6"/>
      <c r="V4455" s="6"/>
      <c r="W4455" s="6"/>
      <c r="X4455" s="6"/>
      <c r="Y4455" s="6"/>
      <c r="Z4455" s="6"/>
      <c r="AA4455" s="6"/>
      <c r="AB4455" s="6"/>
      <c r="AC4455" s="6"/>
      <c r="AD4455" s="6"/>
      <c r="AE4455" s="6"/>
      <c r="AF4455" s="6"/>
      <c r="AG4455" s="6"/>
    </row>
    <row r="4456" spans="1:33">
      <c r="A4456" s="23"/>
      <c r="B4456" s="6"/>
      <c r="C4456" s="6"/>
      <c r="D4456" s="6"/>
      <c r="E4456" s="6"/>
      <c r="F4456" s="6"/>
      <c r="G4456" s="6"/>
      <c r="H4456" s="6"/>
      <c r="I4456" s="6"/>
      <c r="J4456" s="6"/>
      <c r="K4456" s="6"/>
      <c r="L4456" s="6"/>
      <c r="M4456" s="6"/>
      <c r="N4456" s="6"/>
      <c r="O4456" s="6"/>
      <c r="P4456" s="6"/>
      <c r="Q4456" s="6"/>
      <c r="R4456" s="6"/>
      <c r="S4456" s="6"/>
      <c r="T4456" s="6"/>
      <c r="U4456" s="6"/>
      <c r="V4456" s="6"/>
      <c r="W4456" s="6"/>
      <c r="X4456" s="6"/>
      <c r="Y4456" s="6"/>
      <c r="Z4456" s="6"/>
      <c r="AA4456" s="6"/>
      <c r="AB4456" s="6"/>
      <c r="AC4456" s="6"/>
      <c r="AD4456" s="6"/>
      <c r="AE4456" s="6"/>
      <c r="AF4456" s="6"/>
      <c r="AG4456" s="6"/>
    </row>
    <row r="4457" spans="1:33">
      <c r="A4457" s="23"/>
      <c r="B4457" s="6"/>
      <c r="C4457" s="6"/>
      <c r="D4457" s="6"/>
      <c r="E4457" s="6"/>
      <c r="F4457" s="6"/>
      <c r="G4457" s="6"/>
      <c r="H4457" s="6"/>
      <c r="I4457" s="6"/>
      <c r="J4457" s="6"/>
      <c r="K4457" s="6"/>
      <c r="L4457" s="6"/>
      <c r="M4457" s="6"/>
      <c r="N4457" s="6"/>
      <c r="O4457" s="6"/>
      <c r="P4457" s="6"/>
      <c r="Q4457" s="6"/>
      <c r="R4457" s="6"/>
      <c r="S4457" s="6"/>
      <c r="T4457" s="6"/>
      <c r="U4457" s="6"/>
      <c r="V4457" s="6"/>
      <c r="W4457" s="6"/>
      <c r="X4457" s="6"/>
      <c r="Y4457" s="6"/>
      <c r="Z4457" s="6"/>
      <c r="AA4457" s="6"/>
      <c r="AB4457" s="6"/>
      <c r="AC4457" s="6"/>
      <c r="AD4457" s="6"/>
      <c r="AE4457" s="6"/>
      <c r="AF4457" s="6"/>
      <c r="AG4457" s="6"/>
    </row>
    <row r="4458" spans="1:33">
      <c r="A4458" s="23"/>
      <c r="B4458" s="6"/>
      <c r="C4458" s="6"/>
      <c r="D4458" s="6"/>
      <c r="E4458" s="6"/>
      <c r="F4458" s="6"/>
      <c r="G4458" s="6"/>
      <c r="H4458" s="6"/>
      <c r="I4458" s="6"/>
      <c r="J4458" s="6"/>
      <c r="K4458" s="6"/>
      <c r="L4458" s="6"/>
      <c r="M4458" s="6"/>
      <c r="N4458" s="6"/>
      <c r="O4458" s="6"/>
      <c r="P4458" s="6"/>
      <c r="Q4458" s="6"/>
      <c r="R4458" s="6"/>
      <c r="S4458" s="6"/>
      <c r="T4458" s="6"/>
      <c r="U4458" s="6"/>
      <c r="V4458" s="6"/>
      <c r="W4458" s="6"/>
      <c r="X4458" s="6"/>
      <c r="Y4458" s="6"/>
      <c r="Z4458" s="6"/>
      <c r="AA4458" s="6"/>
      <c r="AB4458" s="6"/>
      <c r="AC4458" s="6"/>
      <c r="AD4458" s="6"/>
      <c r="AE4458" s="6"/>
      <c r="AF4458" s="6"/>
      <c r="AG4458" s="6"/>
    </row>
    <row r="4459" spans="1:33">
      <c r="A4459" s="23"/>
      <c r="B4459" s="6"/>
      <c r="C4459" s="6"/>
      <c r="D4459" s="6"/>
      <c r="E4459" s="6"/>
      <c r="F4459" s="6"/>
      <c r="G4459" s="6"/>
      <c r="H4459" s="6"/>
      <c r="I4459" s="6"/>
      <c r="J4459" s="6"/>
      <c r="K4459" s="6"/>
      <c r="L4459" s="6"/>
      <c r="M4459" s="6"/>
      <c r="N4459" s="6"/>
      <c r="O4459" s="6"/>
      <c r="P4459" s="6"/>
      <c r="Q4459" s="6"/>
      <c r="R4459" s="6"/>
      <c r="S4459" s="6"/>
      <c r="T4459" s="6"/>
      <c r="U4459" s="6"/>
      <c r="V4459" s="6"/>
      <c r="W4459" s="6"/>
      <c r="X4459" s="6"/>
      <c r="Y4459" s="6"/>
      <c r="Z4459" s="6"/>
      <c r="AA4459" s="6"/>
      <c r="AB4459" s="6"/>
      <c r="AC4459" s="6"/>
      <c r="AD4459" s="6"/>
      <c r="AE4459" s="6"/>
      <c r="AF4459" s="6"/>
      <c r="AG4459" s="6"/>
    </row>
    <row r="4460" spans="1:33">
      <c r="A4460" s="23"/>
      <c r="B4460" s="6"/>
      <c r="C4460" s="6"/>
      <c r="D4460" s="6"/>
      <c r="E4460" s="6"/>
      <c r="F4460" s="6"/>
      <c r="G4460" s="6"/>
      <c r="H4460" s="6"/>
      <c r="I4460" s="6"/>
      <c r="J4460" s="6"/>
      <c r="K4460" s="6"/>
      <c r="L4460" s="6"/>
      <c r="M4460" s="6"/>
      <c r="N4460" s="6"/>
      <c r="O4460" s="6"/>
      <c r="P4460" s="6"/>
      <c r="Q4460" s="6"/>
      <c r="R4460" s="6"/>
      <c r="S4460" s="6"/>
      <c r="T4460" s="6"/>
      <c r="U4460" s="6"/>
      <c r="V4460" s="6"/>
      <c r="W4460" s="6"/>
      <c r="X4460" s="6"/>
      <c r="Y4460" s="6"/>
      <c r="Z4460" s="6"/>
      <c r="AA4460" s="6"/>
      <c r="AB4460" s="6"/>
      <c r="AC4460" s="6"/>
      <c r="AD4460" s="6"/>
      <c r="AE4460" s="6"/>
      <c r="AF4460" s="6"/>
      <c r="AG4460" s="6"/>
    </row>
    <row r="4461" spans="1:33">
      <c r="A4461" s="23"/>
      <c r="B4461" s="6"/>
      <c r="C4461" s="6"/>
      <c r="D4461" s="6"/>
      <c r="E4461" s="6"/>
      <c r="F4461" s="6"/>
      <c r="G4461" s="6"/>
      <c r="H4461" s="6"/>
      <c r="I4461" s="6"/>
      <c r="J4461" s="6"/>
      <c r="K4461" s="6"/>
      <c r="L4461" s="6"/>
      <c r="M4461" s="6"/>
      <c r="N4461" s="6"/>
      <c r="O4461" s="6"/>
      <c r="P4461" s="6"/>
      <c r="Q4461" s="6"/>
      <c r="R4461" s="6"/>
      <c r="S4461" s="6"/>
      <c r="T4461" s="6"/>
      <c r="U4461" s="6"/>
      <c r="V4461" s="6"/>
      <c r="W4461" s="6"/>
      <c r="X4461" s="6"/>
      <c r="Y4461" s="6"/>
      <c r="Z4461" s="6"/>
      <c r="AA4461" s="6"/>
      <c r="AB4461" s="6"/>
      <c r="AC4461" s="6"/>
      <c r="AD4461" s="6"/>
      <c r="AE4461" s="6"/>
      <c r="AF4461" s="6"/>
      <c r="AG4461" s="6"/>
    </row>
    <row r="4462" spans="1:33">
      <c r="A4462" s="23"/>
      <c r="B4462" s="6"/>
      <c r="C4462" s="6"/>
      <c r="D4462" s="6"/>
      <c r="E4462" s="6"/>
      <c r="F4462" s="6"/>
      <c r="G4462" s="6"/>
      <c r="H4462" s="6"/>
      <c r="I4462" s="6"/>
      <c r="J4462" s="6"/>
      <c r="K4462" s="6"/>
      <c r="L4462" s="6"/>
      <c r="M4462" s="6"/>
      <c r="N4462" s="6"/>
      <c r="O4462" s="6"/>
      <c r="P4462" s="6"/>
      <c r="Q4462" s="6"/>
      <c r="R4462" s="6"/>
      <c r="S4462" s="6"/>
      <c r="T4462" s="6"/>
      <c r="U4462" s="6"/>
      <c r="V4462" s="6"/>
      <c r="W4462" s="6"/>
      <c r="X4462" s="6"/>
      <c r="Y4462" s="6"/>
      <c r="Z4462" s="6"/>
      <c r="AA4462" s="6"/>
      <c r="AB4462" s="6"/>
      <c r="AC4462" s="6"/>
      <c r="AD4462" s="6"/>
      <c r="AE4462" s="6"/>
      <c r="AF4462" s="6"/>
      <c r="AG4462" s="6"/>
    </row>
    <row r="4463" spans="1:33">
      <c r="A4463" s="23"/>
      <c r="B4463" s="6"/>
      <c r="C4463" s="6"/>
      <c r="D4463" s="6"/>
      <c r="E4463" s="6"/>
      <c r="F4463" s="6"/>
      <c r="G4463" s="6"/>
      <c r="H4463" s="6"/>
      <c r="I4463" s="6"/>
      <c r="J4463" s="6"/>
      <c r="K4463" s="6"/>
      <c r="L4463" s="6"/>
      <c r="M4463" s="6"/>
      <c r="N4463" s="6"/>
      <c r="O4463" s="6"/>
      <c r="P4463" s="6"/>
      <c r="Q4463" s="6"/>
      <c r="R4463" s="6"/>
      <c r="S4463" s="6"/>
      <c r="T4463" s="6"/>
      <c r="U4463" s="6"/>
      <c r="V4463" s="6"/>
      <c r="W4463" s="6"/>
      <c r="X4463" s="6"/>
      <c r="Y4463" s="6"/>
      <c r="Z4463" s="6"/>
      <c r="AA4463" s="6"/>
      <c r="AB4463" s="6"/>
      <c r="AC4463" s="6"/>
      <c r="AD4463" s="6"/>
      <c r="AE4463" s="6"/>
      <c r="AF4463" s="6"/>
      <c r="AG4463" s="6"/>
    </row>
    <row r="4464" spans="1:33">
      <c r="A4464" s="23"/>
      <c r="B4464" s="6"/>
      <c r="C4464" s="6"/>
      <c r="D4464" s="6"/>
      <c r="E4464" s="6"/>
      <c r="F4464" s="6"/>
      <c r="G4464" s="6"/>
      <c r="H4464" s="6"/>
      <c r="I4464" s="6"/>
      <c r="J4464" s="6"/>
      <c r="K4464" s="6"/>
      <c r="L4464" s="6"/>
      <c r="M4464" s="6"/>
      <c r="N4464" s="6"/>
      <c r="O4464" s="6"/>
      <c r="P4464" s="6"/>
      <c r="Q4464" s="6"/>
      <c r="R4464" s="6"/>
      <c r="S4464" s="6"/>
      <c r="T4464" s="6"/>
      <c r="U4464" s="6"/>
      <c r="V4464" s="6"/>
      <c r="W4464" s="6"/>
      <c r="X4464" s="6"/>
      <c r="Y4464" s="6"/>
      <c r="Z4464" s="6"/>
      <c r="AA4464" s="6"/>
      <c r="AB4464" s="6"/>
      <c r="AC4464" s="6"/>
      <c r="AD4464" s="6"/>
      <c r="AE4464" s="6"/>
      <c r="AF4464" s="6"/>
      <c r="AG4464" s="6"/>
    </row>
    <row r="4465" spans="1:33">
      <c r="A4465" s="23"/>
      <c r="B4465" s="6"/>
      <c r="C4465" s="6"/>
      <c r="D4465" s="6"/>
      <c r="E4465" s="6"/>
      <c r="F4465" s="6"/>
      <c r="G4465" s="6"/>
      <c r="H4465" s="6"/>
      <c r="I4465" s="6"/>
      <c r="J4465" s="6"/>
      <c r="K4465" s="6"/>
      <c r="L4465" s="6"/>
      <c r="M4465" s="6"/>
      <c r="N4465" s="6"/>
      <c r="O4465" s="6"/>
      <c r="P4465" s="6"/>
      <c r="Q4465" s="6"/>
      <c r="R4465" s="6"/>
      <c r="S4465" s="6"/>
      <c r="T4465" s="6"/>
      <c r="U4465" s="6"/>
      <c r="V4465" s="6"/>
      <c r="W4465" s="6"/>
      <c r="X4465" s="6"/>
      <c r="Y4465" s="6"/>
      <c r="Z4465" s="6"/>
      <c r="AA4465" s="6"/>
      <c r="AB4465" s="6"/>
      <c r="AC4465" s="6"/>
      <c r="AD4465" s="6"/>
      <c r="AE4465" s="6"/>
      <c r="AF4465" s="6"/>
      <c r="AG4465" s="6"/>
    </row>
    <row r="4466" spans="1:33">
      <c r="A4466" s="23"/>
      <c r="B4466" s="6"/>
      <c r="C4466" s="6"/>
      <c r="D4466" s="6"/>
      <c r="E4466" s="6"/>
      <c r="F4466" s="6"/>
      <c r="G4466" s="6"/>
      <c r="H4466" s="6"/>
      <c r="I4466" s="6"/>
      <c r="J4466" s="6"/>
      <c r="K4466" s="6"/>
      <c r="L4466" s="6"/>
      <c r="M4466" s="6"/>
      <c r="N4466" s="6"/>
      <c r="O4466" s="6"/>
      <c r="P4466" s="6"/>
      <c r="Q4466" s="6"/>
      <c r="R4466" s="6"/>
      <c r="S4466" s="6"/>
      <c r="T4466" s="6"/>
      <c r="U4466" s="6"/>
      <c r="V4466" s="6"/>
      <c r="W4466" s="6"/>
      <c r="X4466" s="6"/>
      <c r="Y4466" s="6"/>
      <c r="Z4466" s="6"/>
      <c r="AA4466" s="6"/>
      <c r="AB4466" s="6"/>
      <c r="AC4466" s="6"/>
      <c r="AD4466" s="6"/>
      <c r="AE4466" s="6"/>
      <c r="AF4466" s="6"/>
      <c r="AG4466" s="6"/>
    </row>
    <row r="4467" spans="1:33">
      <c r="A4467" s="23"/>
      <c r="B4467" s="6"/>
      <c r="C4467" s="6"/>
      <c r="D4467" s="6"/>
      <c r="E4467" s="6"/>
      <c r="F4467" s="6"/>
      <c r="G4467" s="6"/>
      <c r="H4467" s="6"/>
      <c r="I4467" s="6"/>
      <c r="J4467" s="6"/>
      <c r="K4467" s="6"/>
      <c r="L4467" s="6"/>
      <c r="M4467" s="6"/>
      <c r="N4467" s="6"/>
      <c r="O4467" s="6"/>
      <c r="P4467" s="6"/>
      <c r="Q4467" s="6"/>
      <c r="R4467" s="6"/>
      <c r="S4467" s="6"/>
      <c r="T4467" s="6"/>
      <c r="U4467" s="6"/>
      <c r="V4467" s="6"/>
      <c r="W4467" s="6"/>
      <c r="X4467" s="6"/>
      <c r="Y4467" s="6"/>
      <c r="Z4467" s="6"/>
      <c r="AA4467" s="6"/>
      <c r="AB4467" s="6"/>
      <c r="AC4467" s="6"/>
      <c r="AD4467" s="6"/>
      <c r="AE4467" s="6"/>
      <c r="AF4467" s="6"/>
      <c r="AG4467" s="6"/>
    </row>
    <row r="4468" spans="1:33">
      <c r="A4468" s="23"/>
      <c r="B4468" s="6"/>
      <c r="C4468" s="6"/>
      <c r="D4468" s="6"/>
      <c r="E4468" s="6"/>
      <c r="F4468" s="6"/>
      <c r="G4468" s="6"/>
      <c r="H4468" s="6"/>
      <c r="I4468" s="6"/>
      <c r="J4468" s="6"/>
      <c r="K4468" s="6"/>
      <c r="L4468" s="6"/>
      <c r="M4468" s="6"/>
      <c r="N4468" s="6"/>
      <c r="O4468" s="6"/>
      <c r="P4468" s="6"/>
      <c r="Q4468" s="6"/>
      <c r="R4468" s="6"/>
      <c r="S4468" s="6"/>
      <c r="T4468" s="6"/>
      <c r="U4468" s="6"/>
      <c r="V4468" s="6"/>
      <c r="W4468" s="6"/>
      <c r="X4468" s="6"/>
      <c r="Y4468" s="6"/>
      <c r="Z4468" s="6"/>
      <c r="AA4468" s="6"/>
      <c r="AB4468" s="6"/>
      <c r="AC4468" s="6"/>
      <c r="AD4468" s="6"/>
      <c r="AE4468" s="6"/>
      <c r="AF4468" s="6"/>
      <c r="AG4468" s="6"/>
    </row>
    <row r="4469" spans="1:33">
      <c r="A4469" s="23"/>
      <c r="B4469" s="6"/>
      <c r="C4469" s="6"/>
      <c r="D4469" s="6"/>
      <c r="E4469" s="6"/>
      <c r="F4469" s="6"/>
      <c r="G4469" s="6"/>
      <c r="H4469" s="6"/>
      <c r="I4469" s="6"/>
      <c r="J4469" s="6"/>
      <c r="K4469" s="6"/>
      <c r="L4469" s="6"/>
      <c r="M4469" s="6"/>
      <c r="N4469" s="6"/>
      <c r="O4469" s="6"/>
      <c r="P4469" s="6"/>
      <c r="Q4469" s="6"/>
      <c r="R4469" s="6"/>
      <c r="S4469" s="6"/>
      <c r="T4469" s="6"/>
      <c r="U4469" s="6"/>
      <c r="V4469" s="6"/>
      <c r="W4469" s="6"/>
      <c r="X4469" s="6"/>
      <c r="Y4469" s="6"/>
      <c r="Z4469" s="6"/>
      <c r="AA4469" s="6"/>
      <c r="AB4469" s="6"/>
      <c r="AC4469" s="6"/>
      <c r="AD4469" s="6"/>
      <c r="AE4469" s="6"/>
      <c r="AF4469" s="6"/>
      <c r="AG4469" s="6"/>
    </row>
    <row r="4470" spans="1:33">
      <c r="A4470" s="23"/>
      <c r="B4470" s="6"/>
      <c r="C4470" s="6"/>
      <c r="D4470" s="6"/>
      <c r="E4470" s="6"/>
      <c r="F4470" s="6"/>
      <c r="G4470" s="6"/>
      <c r="H4470" s="6"/>
      <c r="I4470" s="6"/>
      <c r="J4470" s="6"/>
      <c r="K4470" s="6"/>
      <c r="L4470" s="6"/>
      <c r="M4470" s="6"/>
      <c r="N4470" s="6"/>
      <c r="O4470" s="6"/>
      <c r="P4470" s="6"/>
      <c r="Q4470" s="6"/>
      <c r="R4470" s="6"/>
      <c r="S4470" s="6"/>
      <c r="T4470" s="6"/>
      <c r="U4470" s="6"/>
      <c r="V4470" s="6"/>
      <c r="W4470" s="6"/>
      <c r="X4470" s="6"/>
      <c r="Y4470" s="6"/>
      <c r="Z4470" s="6"/>
      <c r="AA4470" s="6"/>
      <c r="AB4470" s="6"/>
      <c r="AC4470" s="6"/>
      <c r="AD4470" s="6"/>
      <c r="AE4470" s="6"/>
      <c r="AF4470" s="6"/>
      <c r="AG4470" s="6"/>
    </row>
    <row r="4471" spans="1:33">
      <c r="A4471" s="23"/>
      <c r="B4471" s="6"/>
      <c r="C4471" s="6"/>
      <c r="D4471" s="6"/>
      <c r="E4471" s="6"/>
      <c r="F4471" s="6"/>
      <c r="G4471" s="6"/>
      <c r="H4471" s="6"/>
      <c r="I4471" s="6"/>
      <c r="J4471" s="6"/>
      <c r="K4471" s="6"/>
      <c r="L4471" s="6"/>
      <c r="M4471" s="6"/>
      <c r="N4471" s="6"/>
      <c r="O4471" s="6"/>
      <c r="P4471" s="6"/>
      <c r="Q4471" s="6"/>
      <c r="R4471" s="6"/>
      <c r="S4471" s="6"/>
      <c r="T4471" s="6"/>
      <c r="U4471" s="6"/>
      <c r="V4471" s="6"/>
      <c r="W4471" s="6"/>
      <c r="X4471" s="6"/>
      <c r="Y4471" s="6"/>
      <c r="Z4471" s="6"/>
      <c r="AA4471" s="6"/>
      <c r="AB4471" s="6"/>
      <c r="AC4471" s="6"/>
      <c r="AD4471" s="6"/>
      <c r="AE4471" s="6"/>
      <c r="AF4471" s="6"/>
      <c r="AG4471" s="6"/>
    </row>
    <row r="4472" spans="1:33">
      <c r="A4472" s="23"/>
      <c r="B4472" s="6"/>
      <c r="C4472" s="6"/>
      <c r="D4472" s="6"/>
      <c r="E4472" s="6"/>
      <c r="F4472" s="6"/>
      <c r="G4472" s="6"/>
      <c r="H4472" s="6"/>
      <c r="I4472" s="6"/>
      <c r="J4472" s="6"/>
      <c r="K4472" s="6"/>
      <c r="L4472" s="6"/>
      <c r="M4472" s="6"/>
      <c r="N4472" s="6"/>
      <c r="O4472" s="6"/>
      <c r="P4472" s="6"/>
      <c r="Q4472" s="6"/>
      <c r="R4472" s="6"/>
      <c r="S4472" s="6"/>
      <c r="T4472" s="6"/>
      <c r="U4472" s="6"/>
      <c r="V4472" s="6"/>
      <c r="W4472" s="6"/>
      <c r="X4472" s="6"/>
      <c r="Y4472" s="6"/>
      <c r="Z4472" s="6"/>
      <c r="AA4472" s="6"/>
      <c r="AB4472" s="6"/>
      <c r="AC4472" s="6"/>
      <c r="AD4472" s="6"/>
      <c r="AE4472" s="6"/>
      <c r="AF4472" s="6"/>
      <c r="AG4472" s="6"/>
    </row>
    <row r="4473" spans="1:33">
      <c r="A4473" s="23"/>
      <c r="B4473" s="6"/>
      <c r="C4473" s="6"/>
      <c r="D4473" s="6"/>
      <c r="E4473" s="6"/>
      <c r="F4473" s="6"/>
      <c r="G4473" s="6"/>
      <c r="H4473" s="6"/>
      <c r="I4473" s="6"/>
      <c r="J4473" s="6"/>
      <c r="K4473" s="6"/>
      <c r="L4473" s="6"/>
      <c r="M4473" s="6"/>
      <c r="N4473" s="6"/>
      <c r="O4473" s="6"/>
      <c r="P4473" s="6"/>
      <c r="Q4473" s="6"/>
      <c r="R4473" s="6"/>
      <c r="S4473" s="6"/>
      <c r="T4473" s="6"/>
      <c r="U4473" s="6"/>
      <c r="V4473" s="6"/>
      <c r="W4473" s="6"/>
      <c r="X4473" s="6"/>
      <c r="Y4473" s="6"/>
      <c r="Z4473" s="6"/>
      <c r="AA4473" s="6"/>
      <c r="AB4473" s="6"/>
      <c r="AC4473" s="6"/>
      <c r="AD4473" s="6"/>
      <c r="AE4473" s="6"/>
      <c r="AF4473" s="6"/>
      <c r="AG4473" s="6"/>
    </row>
    <row r="4474" spans="1:33">
      <c r="A4474" s="23"/>
      <c r="B4474" s="6"/>
      <c r="C4474" s="6"/>
      <c r="D4474" s="6"/>
      <c r="E4474" s="6"/>
      <c r="F4474" s="6"/>
      <c r="G4474" s="6"/>
      <c r="H4474" s="6"/>
      <c r="I4474" s="6"/>
      <c r="J4474" s="6"/>
      <c r="K4474" s="6"/>
      <c r="L4474" s="6"/>
      <c r="M4474" s="6"/>
      <c r="N4474" s="6"/>
      <c r="O4474" s="6"/>
      <c r="P4474" s="6"/>
      <c r="Q4474" s="6"/>
      <c r="R4474" s="6"/>
      <c r="S4474" s="6"/>
      <c r="T4474" s="6"/>
      <c r="U4474" s="6"/>
      <c r="V4474" s="6"/>
      <c r="W4474" s="6"/>
      <c r="X4474" s="6"/>
      <c r="Y4474" s="6"/>
      <c r="Z4474" s="6"/>
      <c r="AA4474" s="6"/>
      <c r="AB4474" s="6"/>
      <c r="AC4474" s="6"/>
      <c r="AD4474" s="6"/>
      <c r="AE4474" s="6"/>
      <c r="AF4474" s="6"/>
      <c r="AG4474" s="6"/>
    </row>
    <row r="4475" spans="1:33">
      <c r="A4475" s="23"/>
      <c r="B4475" s="6"/>
      <c r="C4475" s="6"/>
      <c r="D4475" s="6"/>
      <c r="E4475" s="6"/>
      <c r="F4475" s="6"/>
      <c r="G4475" s="6"/>
      <c r="H4475" s="6"/>
      <c r="I4475" s="6"/>
      <c r="J4475" s="6"/>
      <c r="K4475" s="6"/>
      <c r="L4475" s="6"/>
      <c r="M4475" s="6"/>
      <c r="N4475" s="6"/>
      <c r="O4475" s="6"/>
      <c r="P4475" s="6"/>
      <c r="Q4475" s="6"/>
      <c r="R4475" s="6"/>
      <c r="S4475" s="6"/>
      <c r="T4475" s="6"/>
      <c r="U4475" s="6"/>
      <c r="V4475" s="6"/>
      <c r="W4475" s="6"/>
      <c r="X4475" s="6"/>
      <c r="Y4475" s="6"/>
      <c r="Z4475" s="6"/>
      <c r="AA4475" s="6"/>
      <c r="AB4475" s="6"/>
      <c r="AC4475" s="6"/>
      <c r="AD4475" s="6"/>
      <c r="AE4475" s="6"/>
      <c r="AF4475" s="6"/>
      <c r="AG4475" s="6"/>
    </row>
    <row r="4476" spans="1:33">
      <c r="A4476" s="23"/>
      <c r="B4476" s="6"/>
      <c r="C4476" s="6"/>
      <c r="D4476" s="6"/>
      <c r="E4476" s="6"/>
      <c r="F4476" s="6"/>
      <c r="G4476" s="6"/>
      <c r="H4476" s="6"/>
      <c r="I4476" s="6"/>
      <c r="J4476" s="6"/>
      <c r="K4476" s="6"/>
      <c r="L4476" s="6"/>
      <c r="M4476" s="6"/>
      <c r="N4476" s="6"/>
      <c r="O4476" s="6"/>
      <c r="P4476" s="6"/>
      <c r="Q4476" s="6"/>
      <c r="R4476" s="6"/>
      <c r="S4476" s="6"/>
      <c r="T4476" s="6"/>
      <c r="U4476" s="6"/>
      <c r="V4476" s="6"/>
      <c r="W4476" s="6"/>
      <c r="X4476" s="6"/>
      <c r="Y4476" s="6"/>
      <c r="Z4476" s="6"/>
      <c r="AA4476" s="6"/>
      <c r="AB4476" s="6"/>
      <c r="AC4476" s="6"/>
      <c r="AD4476" s="6"/>
      <c r="AE4476" s="6"/>
      <c r="AF4476" s="6"/>
      <c r="AG4476" s="6"/>
    </row>
    <row r="4477" spans="1:33">
      <c r="A4477" s="23"/>
      <c r="B4477" s="6"/>
      <c r="C4477" s="6"/>
      <c r="D4477" s="6"/>
      <c r="E4477" s="6"/>
      <c r="F4477" s="6"/>
      <c r="G4477" s="6"/>
      <c r="H4477" s="6"/>
      <c r="I4477" s="6"/>
      <c r="J4477" s="6"/>
      <c r="K4477" s="6"/>
      <c r="L4477" s="6"/>
      <c r="M4477" s="6"/>
      <c r="N4477" s="6"/>
      <c r="O4477" s="6"/>
      <c r="P4477" s="6"/>
      <c r="Q4477" s="6"/>
      <c r="R4477" s="6"/>
      <c r="S4477" s="6"/>
      <c r="T4477" s="6"/>
      <c r="U4477" s="6"/>
      <c r="V4477" s="6"/>
      <c r="W4477" s="6"/>
      <c r="X4477" s="6"/>
      <c r="Y4477" s="6"/>
      <c r="Z4477" s="6"/>
      <c r="AA4477" s="6"/>
      <c r="AB4477" s="6"/>
      <c r="AC4477" s="6"/>
      <c r="AD4477" s="6"/>
      <c r="AE4477" s="6"/>
      <c r="AF4477" s="6"/>
      <c r="AG4477" s="6"/>
    </row>
    <row r="4478" spans="1:33">
      <c r="A4478" s="23"/>
      <c r="B4478" s="6"/>
      <c r="C4478" s="6"/>
      <c r="D4478" s="6"/>
      <c r="E4478" s="6"/>
      <c r="F4478" s="6"/>
      <c r="G4478" s="6"/>
      <c r="H4478" s="6"/>
      <c r="I4478" s="6"/>
      <c r="J4478" s="6"/>
      <c r="K4478" s="6"/>
      <c r="L4478" s="6"/>
      <c r="M4478" s="6"/>
      <c r="N4478" s="6"/>
      <c r="O4478" s="6"/>
      <c r="P4478" s="6"/>
      <c r="Q4478" s="6"/>
      <c r="R4478" s="6"/>
      <c r="S4478" s="6"/>
      <c r="T4478" s="6"/>
      <c r="U4478" s="6"/>
      <c r="V4478" s="6"/>
      <c r="W4478" s="6"/>
      <c r="X4478" s="6"/>
      <c r="Y4478" s="6"/>
      <c r="Z4478" s="6"/>
      <c r="AA4478" s="6"/>
      <c r="AB4478" s="6"/>
      <c r="AC4478" s="6"/>
      <c r="AD4478" s="6"/>
      <c r="AE4478" s="6"/>
      <c r="AF4478" s="6"/>
      <c r="AG4478" s="6"/>
    </row>
    <row r="4479" spans="1:33">
      <c r="A4479" s="23"/>
      <c r="B4479" s="6"/>
      <c r="C4479" s="6"/>
      <c r="D4479" s="6"/>
      <c r="E4479" s="6"/>
      <c r="F4479" s="6"/>
      <c r="G4479" s="6"/>
      <c r="H4479" s="6"/>
      <c r="I4479" s="6"/>
      <c r="J4479" s="6"/>
      <c r="K4479" s="6"/>
      <c r="L4479" s="6"/>
      <c r="M4479" s="6"/>
      <c r="N4479" s="6"/>
      <c r="O4479" s="6"/>
      <c r="P4479" s="6"/>
      <c r="Q4479" s="6"/>
      <c r="R4479" s="6"/>
      <c r="S4479" s="6"/>
      <c r="T4479" s="6"/>
      <c r="U4479" s="6"/>
      <c r="V4479" s="6"/>
      <c r="W4479" s="6"/>
      <c r="X4479" s="6"/>
      <c r="Y4479" s="6"/>
      <c r="Z4479" s="6"/>
      <c r="AA4479" s="6"/>
      <c r="AB4479" s="6"/>
      <c r="AC4479" s="6"/>
      <c r="AD4479" s="6"/>
      <c r="AE4479" s="6"/>
      <c r="AF4479" s="6"/>
      <c r="AG4479" s="6"/>
    </row>
    <row r="4480" spans="1:33">
      <c r="A4480" s="23"/>
      <c r="B4480" s="6"/>
      <c r="C4480" s="6"/>
      <c r="D4480" s="6"/>
      <c r="E4480" s="6"/>
      <c r="F4480" s="6"/>
      <c r="G4480" s="6"/>
      <c r="H4480" s="6"/>
      <c r="I4480" s="6"/>
      <c r="J4480" s="6"/>
      <c r="K4480" s="6"/>
      <c r="L4480" s="6"/>
      <c r="M4480" s="6"/>
      <c r="N4480" s="6"/>
      <c r="O4480" s="6"/>
      <c r="P4480" s="6"/>
      <c r="Q4480" s="6"/>
      <c r="R4480" s="6"/>
      <c r="S4480" s="6"/>
      <c r="T4480" s="6"/>
      <c r="U4480" s="6"/>
      <c r="V4480" s="6"/>
      <c r="W4480" s="6"/>
      <c r="X4480" s="6"/>
      <c r="Y4480" s="6"/>
      <c r="Z4480" s="6"/>
      <c r="AA4480" s="6"/>
      <c r="AB4480" s="6"/>
      <c r="AC4480" s="6"/>
      <c r="AD4480" s="6"/>
      <c r="AE4480" s="6"/>
      <c r="AF4480" s="6"/>
      <c r="AG4480" s="6"/>
    </row>
    <row r="4481" spans="1:33">
      <c r="A4481" s="23"/>
      <c r="B4481" s="6"/>
      <c r="C4481" s="6"/>
      <c r="D4481" s="6"/>
      <c r="E4481" s="6"/>
      <c r="F4481" s="6"/>
      <c r="G4481" s="6"/>
      <c r="H4481" s="6"/>
      <c r="I4481" s="6"/>
      <c r="J4481" s="6"/>
      <c r="K4481" s="6"/>
      <c r="L4481" s="6"/>
      <c r="M4481" s="6"/>
      <c r="N4481" s="6"/>
      <c r="O4481" s="6"/>
      <c r="P4481" s="6"/>
      <c r="Q4481" s="6"/>
      <c r="R4481" s="6"/>
      <c r="S4481" s="6"/>
      <c r="T4481" s="6"/>
      <c r="U4481" s="6"/>
      <c r="V4481" s="6"/>
      <c r="W4481" s="6"/>
      <c r="X4481" s="6"/>
      <c r="Y4481" s="6"/>
      <c r="Z4481" s="6"/>
      <c r="AA4481" s="6"/>
      <c r="AB4481" s="6"/>
      <c r="AC4481" s="6"/>
      <c r="AD4481" s="6"/>
      <c r="AE4481" s="6"/>
      <c r="AF4481" s="6"/>
      <c r="AG4481" s="6"/>
    </row>
    <row r="4482" spans="1:33">
      <c r="A4482" s="23"/>
      <c r="B4482" s="6"/>
      <c r="C4482" s="6"/>
      <c r="D4482" s="6"/>
      <c r="E4482" s="6"/>
      <c r="F4482" s="6"/>
      <c r="G4482" s="6"/>
      <c r="H4482" s="6"/>
      <c r="I4482" s="6"/>
      <c r="J4482" s="6"/>
      <c r="K4482" s="6"/>
      <c r="L4482" s="6"/>
      <c r="M4482" s="6"/>
      <c r="N4482" s="6"/>
      <c r="O4482" s="6"/>
      <c r="P4482" s="6"/>
      <c r="Q4482" s="6"/>
      <c r="R4482" s="6"/>
      <c r="S4482" s="6"/>
      <c r="T4482" s="6"/>
      <c r="U4482" s="6"/>
      <c r="V4482" s="6"/>
      <c r="W4482" s="6"/>
      <c r="X4482" s="6"/>
      <c r="Y4482" s="6"/>
      <c r="Z4482" s="6"/>
      <c r="AA4482" s="6"/>
      <c r="AB4482" s="6"/>
      <c r="AC4482" s="6"/>
      <c r="AD4482" s="6"/>
      <c r="AE4482" s="6"/>
      <c r="AF4482" s="6"/>
      <c r="AG4482" s="6"/>
    </row>
    <row r="4483" spans="1:33">
      <c r="A4483" s="23"/>
      <c r="B4483" s="6"/>
      <c r="C4483" s="6"/>
      <c r="D4483" s="6"/>
      <c r="E4483" s="6"/>
      <c r="F4483" s="6"/>
      <c r="G4483" s="6"/>
      <c r="H4483" s="6"/>
      <c r="I4483" s="6"/>
      <c r="J4483" s="6"/>
      <c r="K4483" s="6"/>
      <c r="L4483" s="6"/>
      <c r="M4483" s="6"/>
      <c r="N4483" s="6"/>
      <c r="O4483" s="6"/>
      <c r="P4483" s="6"/>
      <c r="Q4483" s="6"/>
      <c r="R4483" s="6"/>
      <c r="S4483" s="6"/>
      <c r="T4483" s="6"/>
      <c r="U4483" s="6"/>
      <c r="V4483" s="6"/>
      <c r="W4483" s="6"/>
      <c r="X4483" s="6"/>
      <c r="Y4483" s="6"/>
      <c r="Z4483" s="6"/>
      <c r="AA4483" s="6"/>
      <c r="AB4483" s="6"/>
      <c r="AC4483" s="6"/>
      <c r="AD4483" s="6"/>
      <c r="AE4483" s="6"/>
      <c r="AF4483" s="6"/>
      <c r="AG4483" s="6"/>
    </row>
    <row r="4484" spans="1:33">
      <c r="A4484" s="23"/>
      <c r="B4484" s="6"/>
      <c r="C4484" s="6"/>
      <c r="D4484" s="6"/>
      <c r="E4484" s="6"/>
      <c r="F4484" s="6"/>
      <c r="G4484" s="6"/>
      <c r="H4484" s="6"/>
      <c r="I4484" s="6"/>
      <c r="J4484" s="6"/>
      <c r="K4484" s="6"/>
      <c r="L4484" s="6"/>
      <c r="M4484" s="6"/>
      <c r="N4484" s="6"/>
      <c r="O4484" s="6"/>
      <c r="P4484" s="6"/>
      <c r="Q4484" s="6"/>
      <c r="R4484" s="6"/>
      <c r="S4484" s="6"/>
      <c r="T4484" s="6"/>
      <c r="U4484" s="6"/>
      <c r="V4484" s="6"/>
      <c r="W4484" s="6"/>
      <c r="X4484" s="6"/>
      <c r="Y4484" s="6"/>
      <c r="Z4484" s="6"/>
      <c r="AA4484" s="6"/>
      <c r="AB4484" s="6"/>
      <c r="AC4484" s="6"/>
      <c r="AD4484" s="6"/>
      <c r="AE4484" s="6"/>
      <c r="AF4484" s="6"/>
      <c r="AG4484" s="6"/>
    </row>
    <row r="4485" spans="1:33">
      <c r="A4485" s="23"/>
      <c r="B4485" s="6"/>
      <c r="C4485" s="6"/>
      <c r="D4485" s="6"/>
      <c r="E4485" s="6"/>
      <c r="F4485" s="6"/>
      <c r="G4485" s="6"/>
      <c r="H4485" s="6"/>
      <c r="I4485" s="6"/>
      <c r="J4485" s="6"/>
      <c r="K4485" s="6"/>
      <c r="L4485" s="6"/>
      <c r="M4485" s="6"/>
      <c r="N4485" s="6"/>
      <c r="O4485" s="6"/>
      <c r="P4485" s="6"/>
      <c r="Q4485" s="6"/>
      <c r="R4485" s="6"/>
      <c r="S4485" s="6"/>
      <c r="T4485" s="6"/>
      <c r="U4485" s="6"/>
      <c r="V4485" s="6"/>
      <c r="W4485" s="6"/>
      <c r="X4485" s="6"/>
      <c r="Y4485" s="6"/>
      <c r="Z4485" s="6"/>
      <c r="AA4485" s="6"/>
      <c r="AB4485" s="6"/>
      <c r="AC4485" s="6"/>
      <c r="AD4485" s="6"/>
      <c r="AE4485" s="6"/>
      <c r="AF4485" s="6"/>
      <c r="AG4485" s="6"/>
    </row>
    <row r="4486" spans="1:33">
      <c r="A4486" s="23"/>
      <c r="B4486" s="6"/>
      <c r="C4486" s="6"/>
      <c r="D4486" s="6"/>
      <c r="E4486" s="6"/>
      <c r="F4486" s="6"/>
      <c r="G4486" s="6"/>
      <c r="H4486" s="6"/>
      <c r="I4486" s="6"/>
      <c r="J4486" s="6"/>
      <c r="K4486" s="6"/>
      <c r="L4486" s="6"/>
      <c r="M4486" s="6"/>
      <c r="N4486" s="6"/>
      <c r="O4486" s="6"/>
      <c r="P4486" s="6"/>
      <c r="Q4486" s="6"/>
      <c r="R4486" s="6"/>
      <c r="S4486" s="6"/>
      <c r="T4486" s="6"/>
      <c r="U4486" s="6"/>
      <c r="V4486" s="6"/>
      <c r="W4486" s="6"/>
      <c r="X4486" s="6"/>
      <c r="Y4486" s="6"/>
      <c r="Z4486" s="6"/>
      <c r="AA4486" s="6"/>
      <c r="AB4486" s="6"/>
      <c r="AC4486" s="6"/>
      <c r="AD4486" s="6"/>
      <c r="AE4486" s="6"/>
      <c r="AF4486" s="6"/>
      <c r="AG4486" s="6"/>
    </row>
    <row r="4487" spans="1:33">
      <c r="A4487" s="23"/>
      <c r="B4487" s="6"/>
      <c r="C4487" s="6"/>
      <c r="D4487" s="6"/>
      <c r="E4487" s="6"/>
      <c r="F4487" s="6"/>
      <c r="G4487" s="6"/>
      <c r="H4487" s="6"/>
      <c r="I4487" s="6"/>
      <c r="J4487" s="6"/>
      <c r="K4487" s="6"/>
      <c r="L4487" s="6"/>
      <c r="M4487" s="6"/>
      <c r="N4487" s="6"/>
      <c r="O4487" s="6"/>
      <c r="P4487" s="6"/>
      <c r="Q4487" s="6"/>
      <c r="R4487" s="6"/>
      <c r="S4487" s="6"/>
      <c r="T4487" s="6"/>
      <c r="U4487" s="6"/>
      <c r="V4487" s="6"/>
      <c r="W4487" s="6"/>
      <c r="X4487" s="6"/>
      <c r="Y4487" s="6"/>
      <c r="Z4487" s="6"/>
      <c r="AA4487" s="6"/>
      <c r="AB4487" s="6"/>
      <c r="AC4487" s="6"/>
      <c r="AD4487" s="6"/>
      <c r="AE4487" s="6"/>
      <c r="AF4487" s="6"/>
      <c r="AG4487" s="6"/>
    </row>
    <row r="4488" spans="1:33">
      <c r="A4488" s="23"/>
      <c r="B4488" s="6"/>
      <c r="C4488" s="6"/>
      <c r="D4488" s="6"/>
      <c r="E4488" s="6"/>
      <c r="F4488" s="6"/>
      <c r="G4488" s="6"/>
      <c r="H4488" s="6"/>
      <c r="I4488" s="6"/>
      <c r="J4488" s="6"/>
      <c r="K4488" s="6"/>
      <c r="L4488" s="6"/>
      <c r="M4488" s="6"/>
      <c r="N4488" s="6"/>
      <c r="O4488" s="6"/>
      <c r="P4488" s="6"/>
      <c r="Q4488" s="6"/>
      <c r="R4488" s="6"/>
      <c r="S4488" s="6"/>
      <c r="T4488" s="6"/>
      <c r="U4488" s="6"/>
      <c r="V4488" s="6"/>
      <c r="W4488" s="6"/>
      <c r="X4488" s="6"/>
      <c r="Y4488" s="6"/>
      <c r="Z4488" s="6"/>
      <c r="AA4488" s="6"/>
      <c r="AB4488" s="6"/>
      <c r="AC4488" s="6"/>
      <c r="AD4488" s="6"/>
      <c r="AE4488" s="6"/>
      <c r="AF4488" s="6"/>
      <c r="AG4488" s="6"/>
    </row>
    <row r="4489" spans="1:33">
      <c r="A4489" s="23"/>
      <c r="B4489" s="6"/>
      <c r="C4489" s="6"/>
      <c r="D4489" s="6"/>
      <c r="E4489" s="6"/>
      <c r="F4489" s="6"/>
      <c r="G4489" s="6"/>
      <c r="H4489" s="6"/>
      <c r="I4489" s="6"/>
      <c r="J4489" s="6"/>
      <c r="K4489" s="6"/>
      <c r="L4489" s="6"/>
      <c r="M4489" s="6"/>
      <c r="N4489" s="6"/>
      <c r="O4489" s="6"/>
      <c r="P4489" s="6"/>
      <c r="Q4489" s="6"/>
      <c r="R4489" s="6"/>
      <c r="S4489" s="6"/>
      <c r="T4489" s="6"/>
      <c r="U4489" s="6"/>
      <c r="V4489" s="6"/>
      <c r="W4489" s="6"/>
      <c r="X4489" s="6"/>
      <c r="Y4489" s="6"/>
      <c r="Z4489" s="6"/>
      <c r="AA4489" s="6"/>
      <c r="AB4489" s="6"/>
      <c r="AC4489" s="6"/>
      <c r="AD4489" s="6"/>
      <c r="AE4489" s="6"/>
      <c r="AF4489" s="6"/>
      <c r="AG4489" s="6"/>
    </row>
    <row r="4490" spans="1:33">
      <c r="A4490" s="23"/>
      <c r="B4490" s="6"/>
      <c r="C4490" s="6"/>
      <c r="D4490" s="6"/>
      <c r="E4490" s="6"/>
      <c r="F4490" s="6"/>
      <c r="G4490" s="6"/>
      <c r="H4490" s="6"/>
      <c r="I4490" s="6"/>
      <c r="J4490" s="6"/>
      <c r="K4490" s="6"/>
      <c r="L4490" s="6"/>
      <c r="M4490" s="6"/>
      <c r="N4490" s="6"/>
      <c r="O4490" s="6"/>
      <c r="P4490" s="6"/>
      <c r="Q4490" s="6"/>
      <c r="R4490" s="6"/>
      <c r="S4490" s="6"/>
      <c r="T4490" s="6"/>
      <c r="U4490" s="6"/>
      <c r="V4490" s="6"/>
      <c r="W4490" s="6"/>
      <c r="X4490" s="6"/>
      <c r="Y4490" s="6"/>
      <c r="Z4490" s="6"/>
      <c r="AA4490" s="6"/>
      <c r="AB4490" s="6"/>
      <c r="AC4490" s="6"/>
      <c r="AD4490" s="6"/>
      <c r="AE4490" s="6"/>
      <c r="AF4490" s="6"/>
      <c r="AG4490" s="6"/>
    </row>
    <row r="4491" spans="1:33">
      <c r="A4491" s="23"/>
      <c r="B4491" s="6"/>
      <c r="C4491" s="6"/>
      <c r="D4491" s="6"/>
      <c r="E4491" s="6"/>
      <c r="F4491" s="6"/>
      <c r="G4491" s="6"/>
      <c r="H4491" s="6"/>
      <c r="I4491" s="6"/>
      <c r="J4491" s="6"/>
      <c r="K4491" s="6"/>
      <c r="L4491" s="6"/>
      <c r="M4491" s="6"/>
      <c r="N4491" s="6"/>
      <c r="O4491" s="6"/>
      <c r="P4491" s="6"/>
      <c r="Q4491" s="6"/>
      <c r="R4491" s="6"/>
      <c r="S4491" s="6"/>
      <c r="T4491" s="6"/>
      <c r="U4491" s="6"/>
      <c r="V4491" s="6"/>
      <c r="W4491" s="6"/>
      <c r="X4491" s="6"/>
      <c r="Y4491" s="6"/>
      <c r="Z4491" s="6"/>
      <c r="AA4491" s="6"/>
      <c r="AB4491" s="6"/>
      <c r="AC4491" s="6"/>
      <c r="AD4491" s="6"/>
      <c r="AE4491" s="6"/>
      <c r="AF4491" s="6"/>
      <c r="AG4491" s="6"/>
    </row>
    <row r="4492" spans="1:33">
      <c r="A4492" s="23"/>
      <c r="B4492" s="6"/>
      <c r="C4492" s="6"/>
      <c r="D4492" s="6"/>
      <c r="E4492" s="6"/>
      <c r="F4492" s="6"/>
      <c r="G4492" s="6"/>
      <c r="H4492" s="6"/>
      <c r="I4492" s="6"/>
      <c r="J4492" s="6"/>
      <c r="K4492" s="6"/>
      <c r="L4492" s="6"/>
      <c r="M4492" s="6"/>
      <c r="N4492" s="6"/>
      <c r="O4492" s="6"/>
      <c r="P4492" s="6"/>
      <c r="Q4492" s="6"/>
      <c r="R4492" s="6"/>
      <c r="S4492" s="6"/>
      <c r="T4492" s="6"/>
      <c r="U4492" s="6"/>
      <c r="V4492" s="6"/>
      <c r="W4492" s="6"/>
      <c r="X4492" s="6"/>
      <c r="Y4492" s="6"/>
      <c r="Z4492" s="6"/>
      <c r="AA4492" s="6"/>
      <c r="AB4492" s="6"/>
      <c r="AC4492" s="6"/>
      <c r="AD4492" s="6"/>
      <c r="AE4492" s="6"/>
      <c r="AF4492" s="6"/>
      <c r="AG4492" s="6"/>
    </row>
    <row r="4493" spans="1:33">
      <c r="A4493" s="23"/>
      <c r="B4493" s="6"/>
      <c r="C4493" s="6"/>
      <c r="D4493" s="6"/>
      <c r="E4493" s="6"/>
      <c r="F4493" s="6"/>
      <c r="G4493" s="6"/>
      <c r="H4493" s="6"/>
      <c r="I4493" s="6"/>
      <c r="J4493" s="6"/>
      <c r="K4493" s="6"/>
      <c r="L4493" s="6"/>
      <c r="M4493" s="6"/>
      <c r="N4493" s="6"/>
      <c r="O4493" s="6"/>
      <c r="P4493" s="6"/>
      <c r="Q4493" s="6"/>
      <c r="R4493" s="6"/>
      <c r="S4493" s="6"/>
      <c r="T4493" s="6"/>
      <c r="U4493" s="6"/>
      <c r="V4493" s="6"/>
      <c r="W4493" s="6"/>
      <c r="X4493" s="6"/>
      <c r="Y4493" s="6"/>
      <c r="Z4493" s="6"/>
      <c r="AA4493" s="6"/>
      <c r="AB4493" s="6"/>
      <c r="AC4493" s="6"/>
      <c r="AD4493" s="6"/>
      <c r="AE4493" s="6"/>
      <c r="AF4493" s="6"/>
      <c r="AG4493" s="6"/>
    </row>
    <row r="4494" spans="1:33">
      <c r="A4494" s="23"/>
      <c r="B4494" s="6"/>
      <c r="C4494" s="6"/>
      <c r="D4494" s="6"/>
      <c r="E4494" s="6"/>
      <c r="F4494" s="6"/>
      <c r="G4494" s="6"/>
      <c r="H4494" s="6"/>
      <c r="I4494" s="6"/>
      <c r="J4494" s="6"/>
      <c r="K4494" s="6"/>
      <c r="L4494" s="6"/>
      <c r="M4494" s="6"/>
      <c r="N4494" s="6"/>
      <c r="O4494" s="6"/>
      <c r="P4494" s="6"/>
      <c r="Q4494" s="6"/>
      <c r="R4494" s="6"/>
      <c r="S4494" s="6"/>
      <c r="T4494" s="6"/>
      <c r="U4494" s="6"/>
      <c r="V4494" s="6"/>
      <c r="W4494" s="6"/>
      <c r="X4494" s="6"/>
      <c r="Y4494" s="6"/>
      <c r="Z4494" s="6"/>
      <c r="AA4494" s="6"/>
      <c r="AB4494" s="6"/>
      <c r="AC4494" s="6"/>
      <c r="AD4494" s="6"/>
      <c r="AE4494" s="6"/>
      <c r="AF4494" s="6"/>
      <c r="AG4494" s="6"/>
    </row>
    <row r="4495" spans="1:33">
      <c r="A4495" s="23"/>
      <c r="B4495" s="6"/>
      <c r="C4495" s="6"/>
      <c r="D4495" s="6"/>
      <c r="E4495" s="6"/>
      <c r="F4495" s="6"/>
      <c r="G4495" s="6"/>
      <c r="H4495" s="6"/>
      <c r="I4495" s="6"/>
      <c r="J4495" s="6"/>
      <c r="K4495" s="6"/>
      <c r="L4495" s="6"/>
      <c r="M4495" s="6"/>
      <c r="N4495" s="6"/>
      <c r="O4495" s="6"/>
      <c r="P4495" s="6"/>
      <c r="Q4495" s="6"/>
      <c r="R4495" s="6"/>
      <c r="S4495" s="6"/>
      <c r="T4495" s="6"/>
      <c r="U4495" s="6"/>
      <c r="V4495" s="6"/>
      <c r="W4495" s="6"/>
      <c r="X4495" s="6"/>
      <c r="Y4495" s="6"/>
      <c r="Z4495" s="6"/>
      <c r="AA4495" s="6"/>
      <c r="AB4495" s="6"/>
      <c r="AC4495" s="6"/>
      <c r="AD4495" s="6"/>
      <c r="AE4495" s="6"/>
      <c r="AF4495" s="6"/>
      <c r="AG4495" s="6"/>
    </row>
    <row r="4496" spans="1:33">
      <c r="A4496" s="23"/>
      <c r="B4496" s="6"/>
      <c r="C4496" s="6"/>
      <c r="D4496" s="6"/>
      <c r="E4496" s="6"/>
      <c r="F4496" s="6"/>
      <c r="G4496" s="6"/>
      <c r="H4496" s="6"/>
      <c r="I4496" s="6"/>
      <c r="J4496" s="6"/>
      <c r="K4496" s="6"/>
      <c r="L4496" s="6"/>
      <c r="M4496" s="6"/>
      <c r="N4496" s="6"/>
      <c r="O4496" s="6"/>
      <c r="P4496" s="6"/>
      <c r="Q4496" s="6"/>
      <c r="R4496" s="6"/>
      <c r="S4496" s="6"/>
      <c r="T4496" s="6"/>
      <c r="U4496" s="6"/>
      <c r="V4496" s="6"/>
      <c r="W4496" s="6"/>
      <c r="X4496" s="6"/>
      <c r="Y4496" s="6"/>
      <c r="Z4496" s="6"/>
      <c r="AA4496" s="6"/>
      <c r="AB4496" s="6"/>
      <c r="AC4496" s="6"/>
      <c r="AD4496" s="6"/>
      <c r="AE4496" s="6"/>
      <c r="AF4496" s="6"/>
      <c r="AG4496" s="6"/>
    </row>
    <row r="4497" spans="1:33">
      <c r="A4497" s="23"/>
      <c r="B4497" s="6"/>
      <c r="C4497" s="6"/>
      <c r="D4497" s="6"/>
      <c r="E4497" s="6"/>
      <c r="F4497" s="6"/>
      <c r="G4497" s="6"/>
      <c r="H4497" s="6"/>
      <c r="I4497" s="6"/>
      <c r="J4497" s="6"/>
      <c r="K4497" s="6"/>
      <c r="L4497" s="6"/>
      <c r="M4497" s="6"/>
      <c r="N4497" s="6"/>
      <c r="O4497" s="6"/>
      <c r="P4497" s="6"/>
      <c r="Q4497" s="6"/>
      <c r="R4497" s="6"/>
      <c r="S4497" s="6"/>
      <c r="T4497" s="6"/>
      <c r="U4497" s="6"/>
      <c r="V4497" s="6"/>
      <c r="W4497" s="6"/>
      <c r="X4497" s="6"/>
      <c r="Y4497" s="6"/>
      <c r="Z4497" s="6"/>
      <c r="AA4497" s="6"/>
      <c r="AB4497" s="6"/>
      <c r="AC4497" s="6"/>
      <c r="AD4497" s="6"/>
      <c r="AE4497" s="6"/>
      <c r="AF4497" s="6"/>
      <c r="AG4497" s="6"/>
    </row>
    <row r="4498" spans="1:33">
      <c r="A4498" s="23"/>
      <c r="B4498" s="6"/>
      <c r="C4498" s="6"/>
      <c r="D4498" s="6"/>
      <c r="E4498" s="6"/>
      <c r="F4498" s="6"/>
      <c r="G4498" s="6"/>
      <c r="H4498" s="6"/>
      <c r="I4498" s="6"/>
      <c r="J4498" s="6"/>
      <c r="K4498" s="6"/>
      <c r="L4498" s="6"/>
      <c r="M4498" s="6"/>
      <c r="N4498" s="6"/>
      <c r="O4498" s="6"/>
      <c r="P4498" s="6"/>
      <c r="Q4498" s="6"/>
      <c r="R4498" s="6"/>
      <c r="S4498" s="6"/>
      <c r="T4498" s="6"/>
      <c r="U4498" s="6"/>
      <c r="V4498" s="6"/>
      <c r="W4498" s="6"/>
      <c r="X4498" s="6"/>
      <c r="Y4498" s="6"/>
      <c r="Z4498" s="6"/>
      <c r="AA4498" s="6"/>
      <c r="AB4498" s="6"/>
      <c r="AC4498" s="6"/>
      <c r="AD4498" s="6"/>
      <c r="AE4498" s="6"/>
      <c r="AF4498" s="6"/>
      <c r="AG4498" s="6"/>
    </row>
    <row r="4499" spans="1:33">
      <c r="A4499" s="23"/>
      <c r="B4499" s="6"/>
      <c r="C4499" s="6"/>
      <c r="D4499" s="6"/>
      <c r="E4499" s="6"/>
      <c r="F4499" s="6"/>
      <c r="G4499" s="6"/>
      <c r="H4499" s="6"/>
      <c r="I4499" s="6"/>
      <c r="J4499" s="6"/>
      <c r="K4499" s="6"/>
      <c r="L4499" s="6"/>
      <c r="M4499" s="6"/>
      <c r="N4499" s="6"/>
      <c r="O4499" s="6"/>
      <c r="P4499" s="6"/>
      <c r="Q4499" s="6"/>
      <c r="R4499" s="6"/>
      <c r="S4499" s="6"/>
      <c r="T4499" s="6"/>
      <c r="U4499" s="6"/>
      <c r="V4499" s="6"/>
      <c r="W4499" s="6"/>
      <c r="X4499" s="6"/>
      <c r="Y4499" s="6"/>
      <c r="Z4499" s="6"/>
      <c r="AA4499" s="6"/>
      <c r="AB4499" s="6"/>
      <c r="AC4499" s="6"/>
      <c r="AD4499" s="6"/>
      <c r="AE4499" s="6"/>
      <c r="AF4499" s="6"/>
      <c r="AG4499" s="6"/>
    </row>
    <row r="4500" spans="1:33">
      <c r="A4500" s="23"/>
      <c r="B4500" s="6"/>
      <c r="C4500" s="6"/>
      <c r="D4500" s="6"/>
      <c r="E4500" s="6"/>
      <c r="F4500" s="6"/>
      <c r="G4500" s="6"/>
      <c r="H4500" s="6"/>
      <c r="I4500" s="6"/>
      <c r="J4500" s="6"/>
      <c r="K4500" s="6"/>
      <c r="L4500" s="6"/>
      <c r="M4500" s="6"/>
      <c r="N4500" s="6"/>
      <c r="O4500" s="6"/>
      <c r="P4500" s="6"/>
      <c r="Q4500" s="6"/>
      <c r="R4500" s="6"/>
      <c r="S4500" s="6"/>
      <c r="T4500" s="6"/>
      <c r="U4500" s="6"/>
      <c r="V4500" s="6"/>
      <c r="W4500" s="6"/>
      <c r="X4500" s="6"/>
      <c r="Y4500" s="6"/>
      <c r="Z4500" s="6"/>
      <c r="AA4500" s="6"/>
      <c r="AB4500" s="6"/>
      <c r="AC4500" s="6"/>
      <c r="AD4500" s="6"/>
      <c r="AE4500" s="6"/>
      <c r="AF4500" s="6"/>
      <c r="AG4500" s="6"/>
    </row>
    <row r="4501" spans="1:33">
      <c r="A4501" s="23"/>
      <c r="B4501" s="6"/>
      <c r="C4501" s="6"/>
      <c r="D4501" s="6"/>
      <c r="E4501" s="6"/>
      <c r="F4501" s="6"/>
      <c r="G4501" s="6"/>
      <c r="H4501" s="6"/>
      <c r="I4501" s="6"/>
      <c r="J4501" s="6"/>
      <c r="K4501" s="6"/>
      <c r="L4501" s="6"/>
      <c r="M4501" s="6"/>
      <c r="N4501" s="6"/>
      <c r="O4501" s="6"/>
      <c r="P4501" s="6"/>
      <c r="Q4501" s="6"/>
      <c r="R4501" s="6"/>
      <c r="S4501" s="6"/>
      <c r="T4501" s="6"/>
      <c r="U4501" s="6"/>
      <c r="V4501" s="6"/>
      <c r="W4501" s="6"/>
      <c r="X4501" s="6"/>
      <c r="Y4501" s="6"/>
      <c r="Z4501" s="6"/>
      <c r="AA4501" s="6"/>
      <c r="AB4501" s="6"/>
      <c r="AC4501" s="6"/>
      <c r="AD4501" s="6"/>
      <c r="AE4501" s="6"/>
      <c r="AF4501" s="6"/>
      <c r="AG4501" s="6"/>
    </row>
    <row r="4502" spans="1:33">
      <c r="A4502" s="23"/>
      <c r="B4502" s="6"/>
      <c r="C4502" s="6"/>
      <c r="D4502" s="6"/>
      <c r="E4502" s="6"/>
      <c r="F4502" s="6"/>
      <c r="G4502" s="6"/>
      <c r="H4502" s="6"/>
      <c r="I4502" s="6"/>
      <c r="J4502" s="6"/>
      <c r="K4502" s="6"/>
      <c r="L4502" s="6"/>
      <c r="M4502" s="6"/>
      <c r="N4502" s="6"/>
      <c r="O4502" s="6"/>
      <c r="P4502" s="6"/>
      <c r="Q4502" s="6"/>
      <c r="R4502" s="6"/>
      <c r="S4502" s="6"/>
      <c r="T4502" s="6"/>
      <c r="U4502" s="6"/>
      <c r="V4502" s="6"/>
      <c r="W4502" s="6"/>
      <c r="X4502" s="6"/>
      <c r="Y4502" s="6"/>
      <c r="Z4502" s="6"/>
      <c r="AA4502" s="6"/>
      <c r="AB4502" s="6"/>
      <c r="AC4502" s="6"/>
      <c r="AD4502" s="6"/>
      <c r="AE4502" s="6"/>
      <c r="AF4502" s="6"/>
      <c r="AG4502" s="6"/>
    </row>
    <row r="4503" spans="1:33">
      <c r="A4503" s="23"/>
      <c r="B4503" s="6"/>
      <c r="C4503" s="6"/>
      <c r="D4503" s="6"/>
      <c r="E4503" s="6"/>
      <c r="F4503" s="6"/>
      <c r="G4503" s="6"/>
      <c r="H4503" s="6"/>
      <c r="I4503" s="6"/>
      <c r="J4503" s="6"/>
      <c r="K4503" s="6"/>
      <c r="L4503" s="6"/>
      <c r="M4503" s="6"/>
      <c r="N4503" s="6"/>
      <c r="O4503" s="6"/>
      <c r="P4503" s="6"/>
      <c r="Q4503" s="6"/>
      <c r="R4503" s="6"/>
      <c r="S4503" s="6"/>
      <c r="T4503" s="6"/>
      <c r="U4503" s="6"/>
      <c r="V4503" s="6"/>
      <c r="W4503" s="6"/>
      <c r="X4503" s="6"/>
      <c r="Y4503" s="6"/>
      <c r="Z4503" s="6"/>
      <c r="AA4503" s="6"/>
      <c r="AB4503" s="6"/>
      <c r="AC4503" s="6"/>
      <c r="AD4503" s="6"/>
      <c r="AE4503" s="6"/>
      <c r="AF4503" s="6"/>
      <c r="AG4503" s="6"/>
    </row>
    <row r="4504" spans="1:33">
      <c r="A4504" s="23"/>
      <c r="B4504" s="6"/>
      <c r="C4504" s="6"/>
      <c r="D4504" s="6"/>
      <c r="E4504" s="6"/>
      <c r="F4504" s="6"/>
      <c r="G4504" s="6"/>
      <c r="H4504" s="6"/>
      <c r="I4504" s="6"/>
      <c r="J4504" s="6"/>
      <c r="K4504" s="6"/>
      <c r="L4504" s="6"/>
      <c r="M4504" s="6"/>
      <c r="N4504" s="6"/>
      <c r="O4504" s="6"/>
      <c r="P4504" s="6"/>
      <c r="Q4504" s="6"/>
      <c r="R4504" s="6"/>
      <c r="S4504" s="6"/>
      <c r="T4504" s="6"/>
      <c r="U4504" s="6"/>
      <c r="V4504" s="6"/>
      <c r="W4504" s="6"/>
      <c r="X4504" s="6"/>
      <c r="Y4504" s="6"/>
      <c r="Z4504" s="6"/>
      <c r="AA4504" s="6"/>
      <c r="AB4504" s="6"/>
      <c r="AC4504" s="6"/>
      <c r="AD4504" s="6"/>
      <c r="AE4504" s="6"/>
      <c r="AF4504" s="6"/>
      <c r="AG4504" s="6"/>
    </row>
    <row r="4505" spans="1:33">
      <c r="A4505" s="23"/>
      <c r="B4505" s="6"/>
      <c r="C4505" s="6"/>
      <c r="D4505" s="6"/>
      <c r="E4505" s="6"/>
      <c r="F4505" s="6"/>
      <c r="G4505" s="6"/>
      <c r="H4505" s="6"/>
      <c r="I4505" s="6"/>
      <c r="J4505" s="6"/>
      <c r="K4505" s="6"/>
      <c r="L4505" s="6"/>
      <c r="M4505" s="6"/>
      <c r="N4505" s="6"/>
      <c r="O4505" s="6"/>
      <c r="P4505" s="6"/>
      <c r="Q4505" s="6"/>
      <c r="R4505" s="6"/>
      <c r="S4505" s="6"/>
      <c r="T4505" s="6"/>
      <c r="U4505" s="6"/>
      <c r="V4505" s="6"/>
      <c r="W4505" s="6"/>
      <c r="X4505" s="6"/>
      <c r="Y4505" s="6"/>
      <c r="Z4505" s="6"/>
      <c r="AA4505" s="6"/>
      <c r="AB4505" s="6"/>
      <c r="AC4505" s="6"/>
      <c r="AD4505" s="6"/>
      <c r="AE4505" s="6"/>
      <c r="AF4505" s="6"/>
      <c r="AG4505" s="6"/>
    </row>
    <row r="4506" spans="1:33">
      <c r="A4506" s="23"/>
      <c r="B4506" s="6"/>
      <c r="C4506" s="6"/>
      <c r="D4506" s="6"/>
      <c r="E4506" s="6"/>
      <c r="F4506" s="6"/>
      <c r="G4506" s="6"/>
      <c r="H4506" s="6"/>
      <c r="I4506" s="6"/>
      <c r="J4506" s="6"/>
      <c r="K4506" s="6"/>
      <c r="L4506" s="6"/>
      <c r="M4506" s="6"/>
      <c r="N4506" s="6"/>
      <c r="O4506" s="6"/>
      <c r="P4506" s="6"/>
      <c r="Q4506" s="6"/>
      <c r="R4506" s="6"/>
      <c r="S4506" s="6"/>
      <c r="T4506" s="6"/>
      <c r="U4506" s="6"/>
      <c r="V4506" s="6"/>
      <c r="W4506" s="6"/>
      <c r="X4506" s="6"/>
      <c r="Y4506" s="6"/>
      <c r="Z4506" s="6"/>
      <c r="AA4506" s="6"/>
      <c r="AB4506" s="6"/>
      <c r="AC4506" s="6"/>
      <c r="AD4506" s="6"/>
      <c r="AE4506" s="6"/>
      <c r="AF4506" s="6"/>
      <c r="AG4506" s="6"/>
    </row>
    <row r="4507" spans="1:33">
      <c r="A4507" s="23"/>
      <c r="B4507" s="6"/>
      <c r="C4507" s="6"/>
      <c r="D4507" s="6"/>
      <c r="E4507" s="6"/>
      <c r="F4507" s="6"/>
      <c r="G4507" s="6"/>
      <c r="H4507" s="6"/>
      <c r="I4507" s="6"/>
      <c r="J4507" s="6"/>
      <c r="K4507" s="6"/>
      <c r="L4507" s="6"/>
      <c r="M4507" s="6"/>
      <c r="N4507" s="6"/>
      <c r="O4507" s="6"/>
      <c r="P4507" s="6"/>
      <c r="Q4507" s="6"/>
      <c r="R4507" s="6"/>
      <c r="S4507" s="6"/>
      <c r="T4507" s="6"/>
      <c r="U4507" s="6"/>
      <c r="V4507" s="6"/>
      <c r="W4507" s="6"/>
      <c r="X4507" s="6"/>
      <c r="Y4507" s="6"/>
      <c r="Z4507" s="6"/>
      <c r="AA4507" s="6"/>
      <c r="AB4507" s="6"/>
      <c r="AC4507" s="6"/>
      <c r="AD4507" s="6"/>
      <c r="AE4507" s="6"/>
      <c r="AF4507" s="6"/>
      <c r="AG4507" s="6"/>
    </row>
    <row r="4508" spans="1:33">
      <c r="A4508" s="23"/>
      <c r="B4508" s="6"/>
      <c r="C4508" s="6"/>
      <c r="D4508" s="6"/>
      <c r="E4508" s="6"/>
      <c r="F4508" s="6"/>
      <c r="G4508" s="6"/>
      <c r="H4508" s="6"/>
      <c r="I4508" s="6"/>
      <c r="J4508" s="6"/>
      <c r="K4508" s="6"/>
      <c r="L4508" s="6"/>
      <c r="M4508" s="6"/>
      <c r="N4508" s="6"/>
      <c r="O4508" s="6"/>
      <c r="P4508" s="6"/>
      <c r="Q4508" s="6"/>
      <c r="R4508" s="6"/>
      <c r="S4508" s="6"/>
      <c r="T4508" s="6"/>
      <c r="U4508" s="6"/>
      <c r="V4508" s="6"/>
      <c r="W4508" s="6"/>
      <c r="X4508" s="6"/>
      <c r="Y4508" s="6"/>
      <c r="Z4508" s="6"/>
      <c r="AA4508" s="6"/>
      <c r="AB4508" s="6"/>
      <c r="AC4508" s="6"/>
      <c r="AD4508" s="6"/>
      <c r="AE4508" s="6"/>
      <c r="AF4508" s="6"/>
      <c r="AG4508" s="6"/>
    </row>
    <row r="4509" spans="1:33">
      <c r="A4509" s="23"/>
      <c r="B4509" s="6"/>
      <c r="C4509" s="6"/>
      <c r="D4509" s="6"/>
      <c r="E4509" s="6"/>
      <c r="F4509" s="6"/>
      <c r="G4509" s="6"/>
      <c r="H4509" s="6"/>
      <c r="I4509" s="6"/>
      <c r="J4509" s="6"/>
      <c r="K4509" s="6"/>
      <c r="L4509" s="6"/>
      <c r="M4509" s="6"/>
      <c r="N4509" s="6"/>
      <c r="O4509" s="6"/>
      <c r="P4509" s="6"/>
      <c r="Q4509" s="6"/>
      <c r="R4509" s="6"/>
      <c r="S4509" s="6"/>
      <c r="T4509" s="6"/>
      <c r="U4509" s="6"/>
      <c r="V4509" s="6"/>
      <c r="W4509" s="6"/>
      <c r="X4509" s="6"/>
      <c r="Y4509" s="6"/>
      <c r="Z4509" s="6"/>
      <c r="AA4509" s="6"/>
      <c r="AB4509" s="6"/>
      <c r="AC4509" s="6"/>
      <c r="AD4509" s="6"/>
      <c r="AE4509" s="6"/>
      <c r="AF4509" s="6"/>
      <c r="AG4509" s="6"/>
    </row>
    <row r="4510" spans="1:33">
      <c r="A4510" s="23"/>
      <c r="B4510" s="6"/>
      <c r="C4510" s="6"/>
      <c r="D4510" s="6"/>
      <c r="E4510" s="6"/>
      <c r="F4510" s="6"/>
      <c r="G4510" s="6"/>
      <c r="H4510" s="6"/>
      <c r="I4510" s="6"/>
      <c r="J4510" s="6"/>
      <c r="K4510" s="6"/>
      <c r="L4510" s="6"/>
      <c r="M4510" s="6"/>
      <c r="N4510" s="6"/>
      <c r="O4510" s="6"/>
      <c r="P4510" s="6"/>
      <c r="Q4510" s="6"/>
      <c r="R4510" s="6"/>
      <c r="S4510" s="6"/>
      <c r="T4510" s="6"/>
      <c r="U4510" s="6"/>
      <c r="V4510" s="6"/>
      <c r="W4510" s="6"/>
      <c r="X4510" s="6"/>
      <c r="Y4510" s="6"/>
      <c r="Z4510" s="6"/>
      <c r="AA4510" s="6"/>
      <c r="AB4510" s="6"/>
      <c r="AC4510" s="6"/>
      <c r="AD4510" s="6"/>
      <c r="AE4510" s="6"/>
      <c r="AF4510" s="6"/>
      <c r="AG4510" s="6"/>
    </row>
    <row r="4511" spans="1:33">
      <c r="A4511" s="23"/>
      <c r="B4511" s="6"/>
      <c r="C4511" s="6"/>
      <c r="D4511" s="6"/>
      <c r="E4511" s="6"/>
      <c r="F4511" s="6"/>
      <c r="G4511" s="6"/>
      <c r="H4511" s="6"/>
      <c r="I4511" s="6"/>
      <c r="J4511" s="6"/>
      <c r="K4511" s="6"/>
      <c r="L4511" s="6"/>
      <c r="M4511" s="6"/>
      <c r="N4511" s="6"/>
      <c r="O4511" s="6"/>
      <c r="P4511" s="6"/>
      <c r="Q4511" s="6"/>
      <c r="R4511" s="6"/>
      <c r="S4511" s="6"/>
      <c r="T4511" s="6"/>
      <c r="U4511" s="6"/>
      <c r="V4511" s="6"/>
      <c r="W4511" s="6"/>
      <c r="X4511" s="6"/>
      <c r="Y4511" s="6"/>
      <c r="Z4511" s="6"/>
      <c r="AA4511" s="6"/>
      <c r="AB4511" s="6"/>
      <c r="AC4511" s="6"/>
      <c r="AD4511" s="6"/>
      <c r="AE4511" s="6"/>
      <c r="AF4511" s="6"/>
      <c r="AG4511" s="6"/>
    </row>
    <row r="4512" spans="1:33">
      <c r="A4512" s="23"/>
      <c r="B4512" s="6"/>
      <c r="C4512" s="6"/>
      <c r="D4512" s="6"/>
      <c r="E4512" s="6"/>
      <c r="F4512" s="6"/>
      <c r="G4512" s="6"/>
      <c r="H4512" s="6"/>
      <c r="I4512" s="6"/>
      <c r="J4512" s="6"/>
      <c r="K4512" s="6"/>
      <c r="L4512" s="6"/>
      <c r="M4512" s="6"/>
      <c r="N4512" s="6"/>
      <c r="O4512" s="6"/>
      <c r="P4512" s="6"/>
      <c r="Q4512" s="6"/>
      <c r="R4512" s="6"/>
      <c r="S4512" s="6"/>
      <c r="T4512" s="6"/>
      <c r="U4512" s="6"/>
      <c r="V4512" s="6"/>
      <c r="W4512" s="6"/>
      <c r="X4512" s="6"/>
      <c r="Y4512" s="6"/>
      <c r="Z4512" s="6"/>
      <c r="AA4512" s="6"/>
      <c r="AB4512" s="6"/>
      <c r="AC4512" s="6"/>
      <c r="AD4512" s="6"/>
      <c r="AE4512" s="6"/>
      <c r="AF4512" s="6"/>
      <c r="AG4512" s="6"/>
    </row>
    <row r="4513" spans="1:33">
      <c r="A4513" s="23"/>
      <c r="B4513" s="6"/>
      <c r="C4513" s="6"/>
      <c r="D4513" s="6"/>
      <c r="E4513" s="6"/>
      <c r="F4513" s="6"/>
      <c r="G4513" s="6"/>
      <c r="H4513" s="6"/>
      <c r="I4513" s="6"/>
      <c r="J4513" s="6"/>
      <c r="K4513" s="6"/>
      <c r="L4513" s="6"/>
      <c r="M4513" s="6"/>
      <c r="N4513" s="6"/>
      <c r="O4513" s="6"/>
      <c r="P4513" s="6"/>
      <c r="Q4513" s="6"/>
      <c r="R4513" s="6"/>
      <c r="S4513" s="6"/>
      <c r="T4513" s="6"/>
      <c r="U4513" s="6"/>
      <c r="V4513" s="6"/>
      <c r="W4513" s="6"/>
      <c r="X4513" s="6"/>
      <c r="Y4513" s="6"/>
      <c r="Z4513" s="6"/>
      <c r="AA4513" s="6"/>
      <c r="AB4513" s="6"/>
      <c r="AC4513" s="6"/>
      <c r="AD4513" s="6"/>
      <c r="AE4513" s="6"/>
      <c r="AF4513" s="6"/>
      <c r="AG4513" s="6"/>
    </row>
    <row r="4514" spans="1:33">
      <c r="A4514" s="23"/>
      <c r="B4514" s="6"/>
      <c r="C4514" s="6"/>
      <c r="D4514" s="6"/>
      <c r="E4514" s="6"/>
      <c r="F4514" s="6"/>
      <c r="G4514" s="6"/>
      <c r="H4514" s="6"/>
      <c r="I4514" s="6"/>
      <c r="J4514" s="6"/>
      <c r="K4514" s="6"/>
      <c r="L4514" s="6"/>
      <c r="M4514" s="6"/>
      <c r="N4514" s="6"/>
      <c r="O4514" s="6"/>
      <c r="P4514" s="6"/>
      <c r="Q4514" s="6"/>
      <c r="R4514" s="6"/>
      <c r="S4514" s="6"/>
      <c r="T4514" s="6"/>
      <c r="U4514" s="6"/>
      <c r="V4514" s="6"/>
      <c r="W4514" s="6"/>
      <c r="X4514" s="6"/>
      <c r="Y4514" s="6"/>
      <c r="Z4514" s="6"/>
      <c r="AA4514" s="6"/>
      <c r="AB4514" s="6"/>
      <c r="AC4514" s="6"/>
      <c r="AD4514" s="6"/>
      <c r="AE4514" s="6"/>
      <c r="AF4514" s="6"/>
      <c r="AG4514" s="6"/>
    </row>
    <row r="4515" spans="1:33">
      <c r="A4515" s="23"/>
      <c r="B4515" s="6"/>
      <c r="C4515" s="6"/>
      <c r="D4515" s="6"/>
      <c r="E4515" s="6"/>
      <c r="F4515" s="6"/>
      <c r="G4515" s="6"/>
      <c r="H4515" s="6"/>
      <c r="I4515" s="6"/>
      <c r="J4515" s="6"/>
      <c r="K4515" s="6"/>
      <c r="L4515" s="6"/>
      <c r="M4515" s="6"/>
      <c r="N4515" s="6"/>
      <c r="O4515" s="6"/>
      <c r="P4515" s="6"/>
      <c r="Q4515" s="6"/>
      <c r="R4515" s="6"/>
      <c r="S4515" s="6"/>
      <c r="T4515" s="6"/>
      <c r="U4515" s="6"/>
      <c r="V4515" s="6"/>
      <c r="W4515" s="6"/>
      <c r="X4515" s="6"/>
      <c r="Y4515" s="6"/>
      <c r="Z4515" s="6"/>
      <c r="AA4515" s="6"/>
      <c r="AB4515" s="6"/>
      <c r="AC4515" s="6"/>
      <c r="AD4515" s="6"/>
      <c r="AE4515" s="6"/>
      <c r="AF4515" s="6"/>
      <c r="AG4515" s="6"/>
    </row>
    <row r="4516" spans="1:33">
      <c r="A4516" s="23"/>
      <c r="B4516" s="6"/>
      <c r="C4516" s="6"/>
      <c r="D4516" s="6"/>
      <c r="E4516" s="6"/>
      <c r="F4516" s="6"/>
      <c r="G4516" s="6"/>
      <c r="H4516" s="6"/>
      <c r="I4516" s="6"/>
      <c r="J4516" s="6"/>
      <c r="K4516" s="6"/>
      <c r="L4516" s="6"/>
      <c r="M4516" s="6"/>
      <c r="N4516" s="6"/>
      <c r="O4516" s="6"/>
      <c r="P4516" s="6"/>
      <c r="Q4516" s="6"/>
      <c r="R4516" s="6"/>
      <c r="S4516" s="6"/>
      <c r="T4516" s="6"/>
      <c r="U4516" s="6"/>
      <c r="V4516" s="6"/>
      <c r="W4516" s="6"/>
      <c r="X4516" s="6"/>
      <c r="Y4516" s="6"/>
      <c r="Z4516" s="6"/>
      <c r="AA4516" s="6"/>
      <c r="AB4516" s="6"/>
      <c r="AC4516" s="6"/>
      <c r="AD4516" s="6"/>
      <c r="AE4516" s="6"/>
      <c r="AF4516" s="6"/>
      <c r="AG4516" s="6"/>
    </row>
    <row r="4517" spans="1:33">
      <c r="A4517" s="23"/>
      <c r="B4517" s="6"/>
      <c r="C4517" s="6"/>
      <c r="D4517" s="6"/>
      <c r="E4517" s="6"/>
      <c r="F4517" s="6"/>
      <c r="G4517" s="6"/>
      <c r="H4517" s="6"/>
      <c r="I4517" s="6"/>
      <c r="J4517" s="6"/>
      <c r="K4517" s="6"/>
      <c r="L4517" s="6"/>
      <c r="M4517" s="6"/>
      <c r="N4517" s="6"/>
      <c r="O4517" s="6"/>
      <c r="P4517" s="6"/>
      <c r="Q4517" s="6"/>
      <c r="R4517" s="6"/>
      <c r="S4517" s="6"/>
      <c r="T4517" s="6"/>
      <c r="U4517" s="6"/>
      <c r="V4517" s="6"/>
      <c r="W4517" s="6"/>
      <c r="X4517" s="6"/>
      <c r="Y4517" s="6"/>
      <c r="Z4517" s="6"/>
      <c r="AA4517" s="6"/>
      <c r="AB4517" s="6"/>
      <c r="AC4517" s="6"/>
      <c r="AD4517" s="6"/>
      <c r="AE4517" s="6"/>
      <c r="AF4517" s="6"/>
      <c r="AG4517" s="6"/>
    </row>
    <row r="4518" spans="1:33">
      <c r="A4518" s="23"/>
      <c r="B4518" s="6"/>
      <c r="C4518" s="6"/>
      <c r="D4518" s="6"/>
      <c r="E4518" s="6"/>
      <c r="F4518" s="6"/>
      <c r="G4518" s="6"/>
      <c r="H4518" s="6"/>
      <c r="I4518" s="6"/>
      <c r="J4518" s="6"/>
      <c r="K4518" s="6"/>
      <c r="L4518" s="6"/>
      <c r="M4518" s="6"/>
      <c r="N4518" s="6"/>
      <c r="O4518" s="6"/>
      <c r="P4518" s="6"/>
      <c r="Q4518" s="6"/>
      <c r="R4518" s="6"/>
      <c r="S4518" s="6"/>
      <c r="T4518" s="6"/>
      <c r="U4518" s="6"/>
      <c r="V4518" s="6"/>
      <c r="W4518" s="6"/>
      <c r="X4518" s="6"/>
      <c r="Y4518" s="6"/>
      <c r="Z4518" s="6"/>
      <c r="AA4518" s="6"/>
      <c r="AB4518" s="6"/>
      <c r="AC4518" s="6"/>
      <c r="AD4518" s="6"/>
      <c r="AE4518" s="6"/>
      <c r="AF4518" s="6"/>
      <c r="AG4518" s="6"/>
    </row>
    <row r="4519" spans="1:33">
      <c r="A4519" s="23"/>
      <c r="B4519" s="6"/>
      <c r="C4519" s="6"/>
      <c r="D4519" s="6"/>
      <c r="E4519" s="6"/>
      <c r="F4519" s="6"/>
      <c r="G4519" s="6"/>
      <c r="H4519" s="6"/>
      <c r="I4519" s="6"/>
      <c r="J4519" s="6"/>
      <c r="K4519" s="6"/>
      <c r="L4519" s="6"/>
      <c r="M4519" s="6"/>
      <c r="N4519" s="6"/>
      <c r="O4519" s="6"/>
      <c r="P4519" s="6"/>
      <c r="Q4519" s="6"/>
      <c r="R4519" s="6"/>
      <c r="S4519" s="6"/>
      <c r="T4519" s="6"/>
      <c r="U4519" s="6"/>
      <c r="V4519" s="6"/>
      <c r="W4519" s="6"/>
      <c r="X4519" s="6"/>
      <c r="Y4519" s="6"/>
      <c r="Z4519" s="6"/>
      <c r="AA4519" s="6"/>
      <c r="AB4519" s="6"/>
      <c r="AC4519" s="6"/>
      <c r="AD4519" s="6"/>
      <c r="AE4519" s="6"/>
      <c r="AF4519" s="6"/>
      <c r="AG4519" s="6"/>
    </row>
    <row r="4520" spans="1:33">
      <c r="A4520" s="23"/>
      <c r="B4520" s="6"/>
      <c r="C4520" s="6"/>
      <c r="D4520" s="6"/>
      <c r="E4520" s="6"/>
      <c r="F4520" s="6"/>
      <c r="G4520" s="6"/>
      <c r="H4520" s="6"/>
      <c r="I4520" s="6"/>
      <c r="J4520" s="6"/>
      <c r="K4520" s="6"/>
      <c r="L4520" s="6"/>
      <c r="M4520" s="6"/>
      <c r="N4520" s="6"/>
      <c r="O4520" s="6"/>
      <c r="P4520" s="6"/>
      <c r="Q4520" s="6"/>
      <c r="R4520" s="6"/>
      <c r="S4520" s="6"/>
      <c r="T4520" s="6"/>
      <c r="U4520" s="6"/>
      <c r="V4520" s="6"/>
      <c r="W4520" s="6"/>
      <c r="X4520" s="6"/>
      <c r="Y4520" s="6"/>
      <c r="Z4520" s="6"/>
      <c r="AA4520" s="6"/>
      <c r="AB4520" s="6"/>
      <c r="AC4520" s="6"/>
      <c r="AD4520" s="6"/>
      <c r="AE4520" s="6"/>
      <c r="AF4520" s="6"/>
      <c r="AG4520" s="6"/>
    </row>
    <row r="4521" spans="1:33">
      <c r="A4521" s="23"/>
      <c r="B4521" s="6"/>
      <c r="C4521" s="6"/>
      <c r="D4521" s="6"/>
      <c r="E4521" s="6"/>
      <c r="F4521" s="6"/>
      <c r="G4521" s="6"/>
      <c r="H4521" s="6"/>
      <c r="I4521" s="6"/>
      <c r="J4521" s="6"/>
      <c r="K4521" s="6"/>
      <c r="L4521" s="6"/>
      <c r="M4521" s="6"/>
      <c r="N4521" s="6"/>
      <c r="O4521" s="6"/>
      <c r="P4521" s="6"/>
      <c r="Q4521" s="6"/>
      <c r="R4521" s="6"/>
      <c r="S4521" s="6"/>
      <c r="T4521" s="6"/>
      <c r="U4521" s="6"/>
      <c r="V4521" s="6"/>
      <c r="W4521" s="6"/>
      <c r="X4521" s="6"/>
      <c r="Y4521" s="6"/>
      <c r="Z4521" s="6"/>
      <c r="AA4521" s="6"/>
      <c r="AB4521" s="6"/>
      <c r="AC4521" s="6"/>
      <c r="AD4521" s="6"/>
      <c r="AE4521" s="6"/>
      <c r="AF4521" s="6"/>
      <c r="AG4521" s="6"/>
    </row>
    <row r="4522" spans="1:33">
      <c r="A4522" s="23"/>
      <c r="B4522" s="6"/>
      <c r="C4522" s="6"/>
      <c r="D4522" s="6"/>
      <c r="E4522" s="6"/>
      <c r="F4522" s="6"/>
      <c r="G4522" s="6"/>
      <c r="H4522" s="6"/>
      <c r="I4522" s="6"/>
      <c r="J4522" s="6"/>
      <c r="K4522" s="6"/>
      <c r="L4522" s="6"/>
      <c r="M4522" s="6"/>
      <c r="N4522" s="6"/>
      <c r="O4522" s="6"/>
      <c r="P4522" s="6"/>
      <c r="Q4522" s="6"/>
      <c r="R4522" s="6"/>
      <c r="S4522" s="6"/>
      <c r="T4522" s="6"/>
      <c r="U4522" s="6"/>
      <c r="V4522" s="6"/>
      <c r="W4522" s="6"/>
      <c r="X4522" s="6"/>
      <c r="Y4522" s="6"/>
      <c r="Z4522" s="6"/>
      <c r="AA4522" s="6"/>
      <c r="AB4522" s="6"/>
      <c r="AC4522" s="6"/>
      <c r="AD4522" s="6"/>
      <c r="AE4522" s="6"/>
      <c r="AF4522" s="6"/>
      <c r="AG4522" s="6"/>
    </row>
    <row r="4523" spans="1:33">
      <c r="A4523" s="23"/>
      <c r="B4523" s="6"/>
      <c r="C4523" s="6"/>
      <c r="D4523" s="6"/>
      <c r="E4523" s="6"/>
      <c r="F4523" s="6"/>
      <c r="G4523" s="6"/>
      <c r="H4523" s="6"/>
      <c r="I4523" s="6"/>
      <c r="J4523" s="6"/>
      <c r="K4523" s="6"/>
      <c r="L4523" s="6"/>
      <c r="M4523" s="6"/>
      <c r="N4523" s="6"/>
      <c r="O4523" s="6"/>
      <c r="P4523" s="6"/>
      <c r="Q4523" s="6"/>
      <c r="R4523" s="6"/>
      <c r="S4523" s="6"/>
      <c r="T4523" s="6"/>
      <c r="U4523" s="6"/>
      <c r="V4523" s="6"/>
      <c r="W4523" s="6"/>
      <c r="X4523" s="6"/>
      <c r="Y4523" s="6"/>
      <c r="Z4523" s="6"/>
      <c r="AA4523" s="6"/>
      <c r="AB4523" s="6"/>
      <c r="AC4523" s="6"/>
      <c r="AD4523" s="6"/>
      <c r="AE4523" s="6"/>
      <c r="AF4523" s="6"/>
      <c r="AG4523" s="6"/>
    </row>
    <row r="4524" spans="1:33">
      <c r="A4524" s="23"/>
      <c r="B4524" s="6"/>
      <c r="C4524" s="6"/>
      <c r="D4524" s="6"/>
      <c r="E4524" s="6"/>
      <c r="F4524" s="6"/>
      <c r="G4524" s="6"/>
      <c r="H4524" s="6"/>
      <c r="I4524" s="6"/>
      <c r="J4524" s="6"/>
      <c r="K4524" s="6"/>
      <c r="L4524" s="6"/>
      <c r="M4524" s="6"/>
      <c r="N4524" s="6"/>
      <c r="O4524" s="6"/>
      <c r="P4524" s="6"/>
      <c r="Q4524" s="6"/>
      <c r="R4524" s="6"/>
      <c r="S4524" s="6"/>
      <c r="T4524" s="6"/>
      <c r="U4524" s="6"/>
      <c r="V4524" s="6"/>
      <c r="W4524" s="6"/>
      <c r="X4524" s="6"/>
      <c r="Y4524" s="6"/>
      <c r="Z4524" s="6"/>
      <c r="AA4524" s="6"/>
      <c r="AB4524" s="6"/>
      <c r="AC4524" s="6"/>
      <c r="AD4524" s="6"/>
      <c r="AE4524" s="6"/>
      <c r="AF4524" s="6"/>
      <c r="AG4524" s="6"/>
    </row>
    <row r="4525" spans="1:33">
      <c r="A4525" s="23"/>
      <c r="B4525" s="6"/>
      <c r="C4525" s="6"/>
      <c r="D4525" s="6"/>
      <c r="E4525" s="6"/>
      <c r="F4525" s="6"/>
      <c r="G4525" s="6"/>
      <c r="H4525" s="6"/>
      <c r="I4525" s="6"/>
      <c r="J4525" s="6"/>
      <c r="K4525" s="6"/>
      <c r="L4525" s="6"/>
      <c r="M4525" s="6"/>
      <c r="N4525" s="6"/>
      <c r="O4525" s="6"/>
      <c r="P4525" s="6"/>
      <c r="Q4525" s="6"/>
      <c r="R4525" s="6"/>
      <c r="S4525" s="6"/>
      <c r="T4525" s="6"/>
      <c r="U4525" s="6"/>
      <c r="V4525" s="6"/>
      <c r="W4525" s="6"/>
      <c r="X4525" s="6"/>
      <c r="Y4525" s="6"/>
      <c r="Z4525" s="6"/>
      <c r="AA4525" s="6"/>
      <c r="AB4525" s="6"/>
      <c r="AC4525" s="6"/>
      <c r="AD4525" s="6"/>
      <c r="AE4525" s="6"/>
      <c r="AF4525" s="6"/>
      <c r="AG4525" s="6"/>
    </row>
    <row r="4526" spans="1:33">
      <c r="A4526" s="23"/>
      <c r="B4526" s="6"/>
      <c r="C4526" s="6"/>
      <c r="D4526" s="6"/>
      <c r="E4526" s="6"/>
      <c r="F4526" s="6"/>
      <c r="G4526" s="6"/>
      <c r="H4526" s="6"/>
      <c r="I4526" s="6"/>
      <c r="J4526" s="6"/>
      <c r="K4526" s="6"/>
      <c r="L4526" s="6"/>
      <c r="M4526" s="6"/>
      <c r="N4526" s="6"/>
      <c r="O4526" s="6"/>
      <c r="P4526" s="6"/>
      <c r="Q4526" s="6"/>
      <c r="R4526" s="6"/>
      <c r="S4526" s="6"/>
      <c r="T4526" s="6"/>
      <c r="U4526" s="6"/>
      <c r="V4526" s="6"/>
      <c r="W4526" s="6"/>
      <c r="X4526" s="6"/>
      <c r="Y4526" s="6"/>
      <c r="Z4526" s="6"/>
      <c r="AA4526" s="6"/>
      <c r="AB4526" s="6"/>
      <c r="AC4526" s="6"/>
      <c r="AD4526" s="6"/>
      <c r="AE4526" s="6"/>
      <c r="AF4526" s="6"/>
      <c r="AG4526" s="6"/>
    </row>
    <row r="4527" spans="1:33">
      <c r="A4527" s="23"/>
      <c r="B4527" s="6"/>
      <c r="C4527" s="6"/>
      <c r="D4527" s="6"/>
      <c r="E4527" s="6"/>
      <c r="F4527" s="6"/>
      <c r="G4527" s="6"/>
      <c r="H4527" s="6"/>
      <c r="I4527" s="6"/>
      <c r="J4527" s="6"/>
      <c r="K4527" s="6"/>
      <c r="L4527" s="6"/>
      <c r="M4527" s="6"/>
      <c r="N4527" s="6"/>
      <c r="O4527" s="6"/>
      <c r="P4527" s="6"/>
      <c r="Q4527" s="6"/>
      <c r="R4527" s="6"/>
      <c r="S4527" s="6"/>
      <c r="T4527" s="6"/>
      <c r="U4527" s="6"/>
      <c r="V4527" s="6"/>
      <c r="W4527" s="6"/>
      <c r="X4527" s="6"/>
      <c r="Y4527" s="6"/>
      <c r="Z4527" s="6"/>
      <c r="AA4527" s="6"/>
      <c r="AB4527" s="6"/>
      <c r="AC4527" s="6"/>
      <c r="AD4527" s="6"/>
      <c r="AE4527" s="6"/>
      <c r="AF4527" s="6"/>
      <c r="AG4527" s="6"/>
    </row>
    <row r="4528" spans="1:33">
      <c r="A4528" s="23"/>
      <c r="B4528" s="6"/>
      <c r="C4528" s="6"/>
      <c r="D4528" s="6"/>
      <c r="E4528" s="6"/>
      <c r="F4528" s="6"/>
      <c r="G4528" s="6"/>
      <c r="H4528" s="6"/>
      <c r="I4528" s="6"/>
      <c r="J4528" s="6"/>
      <c r="K4528" s="6"/>
      <c r="L4528" s="6"/>
      <c r="M4528" s="6"/>
      <c r="N4528" s="6"/>
      <c r="O4528" s="6"/>
      <c r="P4528" s="6"/>
      <c r="Q4528" s="6"/>
      <c r="R4528" s="6"/>
      <c r="S4528" s="6"/>
      <c r="T4528" s="6"/>
      <c r="U4528" s="6"/>
      <c r="V4528" s="6"/>
      <c r="W4528" s="6"/>
      <c r="X4528" s="6"/>
      <c r="Y4528" s="6"/>
      <c r="Z4528" s="6"/>
      <c r="AA4528" s="6"/>
      <c r="AB4528" s="6"/>
      <c r="AC4528" s="6"/>
      <c r="AD4528" s="6"/>
      <c r="AE4528" s="6"/>
      <c r="AF4528" s="6"/>
      <c r="AG4528" s="6"/>
    </row>
    <row r="4529" spans="1:33">
      <c r="A4529" s="23"/>
      <c r="B4529" s="6"/>
      <c r="C4529" s="6"/>
      <c r="D4529" s="6"/>
      <c r="E4529" s="6"/>
      <c r="F4529" s="6"/>
      <c r="G4529" s="6"/>
      <c r="H4529" s="6"/>
      <c r="I4529" s="6"/>
      <c r="J4529" s="6"/>
      <c r="K4529" s="6"/>
      <c r="L4529" s="6"/>
      <c r="M4529" s="6"/>
      <c r="N4529" s="6"/>
      <c r="O4529" s="6"/>
      <c r="P4529" s="6"/>
      <c r="Q4529" s="6"/>
      <c r="R4529" s="6"/>
      <c r="S4529" s="6"/>
      <c r="T4529" s="6"/>
      <c r="U4529" s="6"/>
      <c r="V4529" s="6"/>
      <c r="W4529" s="6"/>
      <c r="X4529" s="6"/>
      <c r="Y4529" s="6"/>
      <c r="Z4529" s="6"/>
      <c r="AA4529" s="6"/>
      <c r="AB4529" s="6"/>
      <c r="AC4529" s="6"/>
      <c r="AD4529" s="6"/>
      <c r="AE4529" s="6"/>
      <c r="AF4529" s="6"/>
      <c r="AG4529" s="6"/>
    </row>
    <row r="4530" spans="1:33">
      <c r="A4530" s="23"/>
      <c r="B4530" s="6"/>
      <c r="C4530" s="6"/>
      <c r="D4530" s="6"/>
      <c r="E4530" s="6"/>
      <c r="F4530" s="6"/>
      <c r="G4530" s="6"/>
      <c r="H4530" s="6"/>
      <c r="I4530" s="6"/>
      <c r="J4530" s="6"/>
      <c r="K4530" s="6"/>
      <c r="L4530" s="6"/>
      <c r="M4530" s="6"/>
      <c r="N4530" s="6"/>
      <c r="O4530" s="6"/>
      <c r="P4530" s="6"/>
      <c r="Q4530" s="6"/>
      <c r="R4530" s="6"/>
      <c r="S4530" s="6"/>
      <c r="T4530" s="6"/>
      <c r="U4530" s="6"/>
      <c r="V4530" s="6"/>
      <c r="W4530" s="6"/>
      <c r="X4530" s="6"/>
      <c r="Y4530" s="6"/>
      <c r="Z4530" s="6"/>
      <c r="AA4530" s="6"/>
      <c r="AB4530" s="6"/>
      <c r="AC4530" s="6"/>
      <c r="AD4530" s="6"/>
      <c r="AE4530" s="6"/>
      <c r="AF4530" s="6"/>
      <c r="AG4530" s="6"/>
    </row>
    <row r="4531" spans="1:33">
      <c r="A4531" s="23"/>
      <c r="B4531" s="6"/>
      <c r="C4531" s="6"/>
      <c r="D4531" s="6"/>
      <c r="E4531" s="6"/>
      <c r="F4531" s="6"/>
      <c r="G4531" s="6"/>
      <c r="H4531" s="6"/>
      <c r="I4531" s="6"/>
      <c r="J4531" s="6"/>
      <c r="K4531" s="6"/>
      <c r="L4531" s="6"/>
      <c r="M4531" s="6"/>
      <c r="N4531" s="6"/>
      <c r="O4531" s="6"/>
      <c r="P4531" s="6"/>
      <c r="Q4531" s="6"/>
      <c r="R4531" s="6"/>
      <c r="S4531" s="6"/>
      <c r="T4531" s="6"/>
      <c r="U4531" s="6"/>
      <c r="V4531" s="6"/>
      <c r="W4531" s="6"/>
      <c r="X4531" s="6"/>
      <c r="Y4531" s="6"/>
      <c r="Z4531" s="6"/>
      <c r="AA4531" s="6"/>
      <c r="AB4531" s="6"/>
      <c r="AC4531" s="6"/>
      <c r="AD4531" s="6"/>
      <c r="AE4531" s="6"/>
      <c r="AF4531" s="6"/>
      <c r="AG4531" s="6"/>
    </row>
    <row r="4532" spans="1:33">
      <c r="A4532" s="23"/>
      <c r="B4532" s="6"/>
      <c r="C4532" s="6"/>
      <c r="D4532" s="6"/>
      <c r="E4532" s="6"/>
      <c r="F4532" s="6"/>
      <c r="G4532" s="6"/>
      <c r="H4532" s="6"/>
      <c r="I4532" s="6"/>
      <c r="J4532" s="6"/>
      <c r="K4532" s="6"/>
      <c r="L4532" s="6"/>
      <c r="M4532" s="6"/>
      <c r="N4532" s="6"/>
      <c r="O4532" s="6"/>
      <c r="P4532" s="6"/>
      <c r="Q4532" s="6"/>
      <c r="R4532" s="6"/>
      <c r="S4532" s="6"/>
      <c r="T4532" s="6"/>
      <c r="U4532" s="6"/>
      <c r="V4532" s="6"/>
      <c r="W4532" s="6"/>
      <c r="X4532" s="6"/>
      <c r="Y4532" s="6"/>
      <c r="Z4532" s="6"/>
      <c r="AA4532" s="6"/>
      <c r="AB4532" s="6"/>
      <c r="AC4532" s="6"/>
      <c r="AD4532" s="6"/>
      <c r="AE4532" s="6"/>
      <c r="AF4532" s="6"/>
      <c r="AG4532" s="6"/>
    </row>
    <row r="4533" spans="1:33">
      <c r="A4533" s="23"/>
      <c r="B4533" s="6"/>
      <c r="C4533" s="6"/>
      <c r="D4533" s="6"/>
      <c r="E4533" s="6"/>
      <c r="F4533" s="6"/>
      <c r="G4533" s="6"/>
      <c r="H4533" s="6"/>
      <c r="I4533" s="6"/>
      <c r="J4533" s="6"/>
      <c r="K4533" s="6"/>
      <c r="L4533" s="6"/>
      <c r="M4533" s="6"/>
      <c r="N4533" s="6"/>
      <c r="O4533" s="6"/>
      <c r="P4533" s="6"/>
      <c r="Q4533" s="6"/>
      <c r="R4533" s="6"/>
      <c r="S4533" s="6"/>
      <c r="T4533" s="6"/>
      <c r="U4533" s="6"/>
      <c r="V4533" s="6"/>
      <c r="W4533" s="6"/>
      <c r="X4533" s="6"/>
      <c r="Y4533" s="6"/>
      <c r="Z4533" s="6"/>
      <c r="AA4533" s="6"/>
      <c r="AB4533" s="6"/>
      <c r="AC4533" s="6"/>
      <c r="AD4533" s="6"/>
      <c r="AE4533" s="6"/>
      <c r="AF4533" s="6"/>
      <c r="AG4533" s="6"/>
    </row>
    <row r="4534" spans="1:33">
      <c r="A4534" s="23"/>
      <c r="B4534" s="6"/>
      <c r="C4534" s="6"/>
      <c r="D4534" s="6"/>
      <c r="E4534" s="6"/>
      <c r="F4534" s="6"/>
      <c r="G4534" s="6"/>
      <c r="H4534" s="6"/>
      <c r="I4534" s="6"/>
      <c r="J4534" s="6"/>
      <c r="K4534" s="6"/>
      <c r="L4534" s="6"/>
      <c r="M4534" s="6"/>
      <c r="N4534" s="6"/>
      <c r="O4534" s="6"/>
      <c r="P4534" s="6"/>
      <c r="Q4534" s="6"/>
      <c r="R4534" s="6"/>
      <c r="S4534" s="6"/>
      <c r="T4534" s="6"/>
      <c r="U4534" s="6"/>
      <c r="V4534" s="6"/>
      <c r="W4534" s="6"/>
      <c r="X4534" s="6"/>
      <c r="Y4534" s="6"/>
      <c r="Z4534" s="6"/>
      <c r="AA4534" s="6"/>
      <c r="AB4534" s="6"/>
      <c r="AC4534" s="6"/>
      <c r="AD4534" s="6"/>
      <c r="AE4534" s="6"/>
      <c r="AF4534" s="6"/>
      <c r="AG4534" s="6"/>
    </row>
    <row r="4535" spans="1:33">
      <c r="A4535" s="23"/>
      <c r="B4535" s="6"/>
      <c r="C4535" s="6"/>
      <c r="D4535" s="6"/>
      <c r="E4535" s="6"/>
      <c r="F4535" s="6"/>
      <c r="G4535" s="6"/>
      <c r="H4535" s="6"/>
      <c r="I4535" s="6"/>
      <c r="J4535" s="6"/>
      <c r="K4535" s="6"/>
      <c r="L4535" s="6"/>
      <c r="M4535" s="6"/>
      <c r="N4535" s="6"/>
      <c r="O4535" s="6"/>
      <c r="P4535" s="6"/>
      <c r="Q4535" s="6"/>
      <c r="R4535" s="6"/>
      <c r="S4535" s="6"/>
      <c r="T4535" s="6"/>
      <c r="U4535" s="6"/>
      <c r="V4535" s="6"/>
      <c r="W4535" s="6"/>
      <c r="X4535" s="6"/>
      <c r="Y4535" s="6"/>
      <c r="Z4535" s="6"/>
      <c r="AA4535" s="6"/>
      <c r="AB4535" s="6"/>
      <c r="AC4535" s="6"/>
      <c r="AD4535" s="6"/>
      <c r="AE4535" s="6"/>
      <c r="AF4535" s="6"/>
      <c r="AG4535" s="6"/>
    </row>
    <row r="4536" spans="1:33">
      <c r="A4536" s="23"/>
      <c r="B4536" s="6"/>
      <c r="C4536" s="6"/>
      <c r="D4536" s="6"/>
      <c r="E4536" s="6"/>
      <c r="F4536" s="6"/>
      <c r="G4536" s="6"/>
      <c r="H4536" s="6"/>
      <c r="I4536" s="6"/>
      <c r="J4536" s="6"/>
      <c r="K4536" s="6"/>
      <c r="L4536" s="6"/>
      <c r="M4536" s="6"/>
      <c r="N4536" s="6"/>
      <c r="O4536" s="6"/>
      <c r="P4536" s="6"/>
      <c r="Q4536" s="6"/>
      <c r="R4536" s="6"/>
      <c r="S4536" s="6"/>
      <c r="T4536" s="6"/>
      <c r="U4536" s="6"/>
      <c r="V4536" s="6"/>
      <c r="W4536" s="6"/>
      <c r="X4536" s="6"/>
      <c r="Y4536" s="6"/>
      <c r="Z4536" s="6"/>
      <c r="AA4536" s="6"/>
      <c r="AB4536" s="6"/>
      <c r="AC4536" s="6"/>
      <c r="AD4536" s="6"/>
      <c r="AE4536" s="6"/>
      <c r="AF4536" s="6"/>
      <c r="AG4536" s="6"/>
    </row>
    <row r="4537" spans="1:33">
      <c r="A4537" s="23"/>
      <c r="B4537" s="6"/>
      <c r="C4537" s="6"/>
      <c r="D4537" s="6"/>
      <c r="E4537" s="6"/>
      <c r="F4537" s="6"/>
      <c r="G4537" s="6"/>
      <c r="H4537" s="6"/>
      <c r="I4537" s="6"/>
      <c r="J4537" s="6"/>
      <c r="K4537" s="6"/>
      <c r="L4537" s="6"/>
      <c r="M4537" s="6"/>
      <c r="N4537" s="6"/>
      <c r="O4537" s="6"/>
      <c r="P4537" s="6"/>
      <c r="Q4537" s="6"/>
      <c r="R4537" s="6"/>
      <c r="S4537" s="6"/>
      <c r="T4537" s="6"/>
      <c r="U4537" s="6"/>
      <c r="V4537" s="6"/>
      <c r="W4537" s="6"/>
      <c r="X4537" s="6"/>
      <c r="Y4537" s="6"/>
      <c r="Z4537" s="6"/>
      <c r="AA4537" s="6"/>
      <c r="AB4537" s="6"/>
      <c r="AC4537" s="6"/>
      <c r="AD4537" s="6"/>
      <c r="AE4537" s="6"/>
      <c r="AF4537" s="6"/>
      <c r="AG4537" s="6"/>
    </row>
    <row r="4538" spans="1:33">
      <c r="A4538" s="23"/>
      <c r="B4538" s="6"/>
      <c r="C4538" s="6"/>
      <c r="D4538" s="6"/>
      <c r="E4538" s="6"/>
      <c r="F4538" s="6"/>
      <c r="G4538" s="6"/>
      <c r="H4538" s="6"/>
      <c r="I4538" s="6"/>
      <c r="J4538" s="6"/>
      <c r="K4538" s="6"/>
      <c r="L4538" s="6"/>
      <c r="M4538" s="6"/>
      <c r="N4538" s="6"/>
      <c r="O4538" s="6"/>
      <c r="P4538" s="6"/>
      <c r="Q4538" s="6"/>
      <c r="R4538" s="6"/>
      <c r="S4538" s="6"/>
      <c r="T4538" s="6"/>
      <c r="U4538" s="6"/>
      <c r="V4538" s="6"/>
      <c r="W4538" s="6"/>
      <c r="X4538" s="6"/>
      <c r="Y4538" s="6"/>
      <c r="Z4538" s="6"/>
      <c r="AA4538" s="6"/>
      <c r="AB4538" s="6"/>
      <c r="AC4538" s="6"/>
      <c r="AD4538" s="6"/>
      <c r="AE4538" s="6"/>
      <c r="AF4538" s="6"/>
      <c r="AG4538" s="6"/>
    </row>
    <row r="4539" spans="1:33">
      <c r="A4539" s="23"/>
      <c r="B4539" s="6"/>
      <c r="C4539" s="6"/>
      <c r="D4539" s="6"/>
      <c r="E4539" s="6"/>
      <c r="F4539" s="6"/>
      <c r="G4539" s="6"/>
      <c r="H4539" s="6"/>
      <c r="I4539" s="6"/>
      <c r="J4539" s="6"/>
      <c r="K4539" s="6"/>
      <c r="L4539" s="6"/>
      <c r="M4539" s="6"/>
      <c r="N4539" s="6"/>
      <c r="O4539" s="6"/>
      <c r="P4539" s="6"/>
      <c r="Q4539" s="6"/>
      <c r="R4539" s="6"/>
      <c r="S4539" s="6"/>
      <c r="T4539" s="6"/>
      <c r="U4539" s="6"/>
      <c r="V4539" s="6"/>
      <c r="W4539" s="6"/>
      <c r="X4539" s="6"/>
      <c r="Y4539" s="6"/>
      <c r="Z4539" s="6"/>
      <c r="AA4539" s="6"/>
      <c r="AB4539" s="6"/>
      <c r="AC4539" s="6"/>
      <c r="AD4539" s="6"/>
      <c r="AE4539" s="6"/>
      <c r="AF4539" s="6"/>
      <c r="AG4539" s="6"/>
    </row>
    <row r="4540" spans="1:33">
      <c r="A4540" s="23"/>
      <c r="B4540" s="6"/>
      <c r="C4540" s="6"/>
      <c r="D4540" s="6"/>
      <c r="E4540" s="6"/>
      <c r="F4540" s="6"/>
      <c r="G4540" s="6"/>
      <c r="H4540" s="6"/>
      <c r="I4540" s="6"/>
      <c r="J4540" s="6"/>
      <c r="K4540" s="6"/>
      <c r="L4540" s="6"/>
      <c r="M4540" s="6"/>
      <c r="N4540" s="6"/>
      <c r="O4540" s="6"/>
      <c r="P4540" s="6"/>
      <c r="Q4540" s="6"/>
      <c r="R4540" s="6"/>
      <c r="S4540" s="6"/>
      <c r="T4540" s="6"/>
      <c r="U4540" s="6"/>
      <c r="V4540" s="6"/>
      <c r="W4540" s="6"/>
      <c r="X4540" s="6"/>
      <c r="Y4540" s="6"/>
      <c r="Z4540" s="6"/>
      <c r="AA4540" s="6"/>
      <c r="AB4540" s="6"/>
      <c r="AC4540" s="6"/>
      <c r="AD4540" s="6"/>
      <c r="AE4540" s="6"/>
      <c r="AF4540" s="6"/>
      <c r="AG4540" s="6"/>
    </row>
    <row r="4541" spans="1:33">
      <c r="A4541" s="23"/>
      <c r="B4541" s="6"/>
      <c r="C4541" s="6"/>
      <c r="D4541" s="6"/>
      <c r="E4541" s="6"/>
      <c r="F4541" s="6"/>
      <c r="G4541" s="6"/>
      <c r="H4541" s="6"/>
      <c r="I4541" s="6"/>
      <c r="J4541" s="6"/>
      <c r="K4541" s="6"/>
      <c r="L4541" s="6"/>
      <c r="M4541" s="6"/>
      <c r="N4541" s="6"/>
      <c r="O4541" s="6"/>
      <c r="P4541" s="6"/>
      <c r="Q4541" s="6"/>
      <c r="R4541" s="6"/>
      <c r="S4541" s="6"/>
      <c r="T4541" s="6"/>
      <c r="U4541" s="6"/>
      <c r="V4541" s="6"/>
      <c r="W4541" s="6"/>
      <c r="X4541" s="6"/>
      <c r="Y4541" s="6"/>
      <c r="Z4541" s="6"/>
      <c r="AA4541" s="6"/>
      <c r="AB4541" s="6"/>
      <c r="AC4541" s="6"/>
      <c r="AD4541" s="6"/>
      <c r="AE4541" s="6"/>
      <c r="AF4541" s="6"/>
      <c r="AG4541" s="6"/>
    </row>
    <row r="4542" spans="1:33">
      <c r="A4542" s="23"/>
      <c r="B4542" s="6"/>
      <c r="C4542" s="6"/>
      <c r="D4542" s="6"/>
      <c r="E4542" s="6"/>
      <c r="F4542" s="6"/>
      <c r="G4542" s="6"/>
      <c r="H4542" s="6"/>
      <c r="I4542" s="6"/>
      <c r="J4542" s="6"/>
      <c r="K4542" s="6"/>
      <c r="L4542" s="6"/>
      <c r="M4542" s="6"/>
      <c r="N4542" s="6"/>
      <c r="O4542" s="6"/>
      <c r="P4542" s="6"/>
      <c r="Q4542" s="6"/>
      <c r="R4542" s="6"/>
      <c r="S4542" s="6"/>
      <c r="T4542" s="6"/>
      <c r="U4542" s="6"/>
      <c r="V4542" s="6"/>
      <c r="W4542" s="6"/>
      <c r="X4542" s="6"/>
      <c r="Y4542" s="6"/>
      <c r="Z4542" s="6"/>
      <c r="AA4542" s="6"/>
      <c r="AB4542" s="6"/>
      <c r="AC4542" s="6"/>
      <c r="AD4542" s="6"/>
      <c r="AE4542" s="6"/>
      <c r="AF4542" s="6"/>
      <c r="AG4542" s="6"/>
    </row>
    <row r="4543" spans="1:33">
      <c r="A4543" s="23"/>
      <c r="B4543" s="6"/>
      <c r="C4543" s="6"/>
      <c r="D4543" s="6"/>
      <c r="E4543" s="6"/>
      <c r="F4543" s="6"/>
      <c r="G4543" s="6"/>
      <c r="H4543" s="6"/>
      <c r="I4543" s="6"/>
      <c r="J4543" s="6"/>
      <c r="K4543" s="6"/>
      <c r="L4543" s="6"/>
      <c r="M4543" s="6"/>
      <c r="N4543" s="6"/>
      <c r="O4543" s="6"/>
      <c r="P4543" s="6"/>
      <c r="Q4543" s="6"/>
      <c r="R4543" s="6"/>
      <c r="S4543" s="6"/>
      <c r="T4543" s="6"/>
      <c r="U4543" s="6"/>
      <c r="V4543" s="6"/>
      <c r="W4543" s="6"/>
      <c r="X4543" s="6"/>
      <c r="Y4543" s="6"/>
      <c r="Z4543" s="6"/>
      <c r="AA4543" s="6"/>
      <c r="AB4543" s="6"/>
      <c r="AC4543" s="6"/>
      <c r="AD4543" s="6"/>
      <c r="AE4543" s="6"/>
      <c r="AF4543" s="6"/>
      <c r="AG4543" s="6"/>
    </row>
    <row r="4544" spans="1:33">
      <c r="A4544" s="23"/>
      <c r="B4544" s="6"/>
      <c r="C4544" s="6"/>
      <c r="D4544" s="6"/>
      <c r="E4544" s="6"/>
      <c r="F4544" s="6"/>
      <c r="G4544" s="6"/>
      <c r="H4544" s="6"/>
      <c r="I4544" s="6"/>
      <c r="J4544" s="6"/>
      <c r="K4544" s="6"/>
      <c r="L4544" s="6"/>
      <c r="M4544" s="6"/>
      <c r="N4544" s="6"/>
      <c r="O4544" s="6"/>
      <c r="P4544" s="6"/>
      <c r="Q4544" s="6"/>
      <c r="R4544" s="6"/>
      <c r="S4544" s="6"/>
      <c r="T4544" s="6"/>
      <c r="U4544" s="6"/>
      <c r="V4544" s="6"/>
      <c r="W4544" s="6"/>
      <c r="X4544" s="6"/>
      <c r="Y4544" s="6"/>
      <c r="Z4544" s="6"/>
      <c r="AA4544" s="6"/>
      <c r="AB4544" s="6"/>
      <c r="AC4544" s="6"/>
      <c r="AD4544" s="6"/>
      <c r="AE4544" s="6"/>
      <c r="AF4544" s="6"/>
      <c r="AG4544" s="6"/>
    </row>
    <row r="4545" spans="1:33">
      <c r="A4545" s="23"/>
      <c r="B4545" s="6"/>
      <c r="C4545" s="6"/>
      <c r="D4545" s="6"/>
      <c r="E4545" s="6"/>
      <c r="F4545" s="6"/>
      <c r="G4545" s="6"/>
      <c r="H4545" s="6"/>
      <c r="I4545" s="6"/>
      <c r="J4545" s="6"/>
      <c r="K4545" s="6"/>
      <c r="L4545" s="6"/>
      <c r="M4545" s="6"/>
      <c r="N4545" s="6"/>
      <c r="O4545" s="6"/>
      <c r="P4545" s="6"/>
      <c r="Q4545" s="6"/>
      <c r="R4545" s="6"/>
      <c r="S4545" s="6"/>
      <c r="T4545" s="6"/>
      <c r="U4545" s="6"/>
      <c r="V4545" s="6"/>
      <c r="W4545" s="6"/>
      <c r="X4545" s="6"/>
      <c r="Y4545" s="6"/>
      <c r="Z4545" s="6"/>
      <c r="AA4545" s="6"/>
      <c r="AB4545" s="6"/>
      <c r="AC4545" s="6"/>
      <c r="AD4545" s="6"/>
      <c r="AE4545" s="6"/>
      <c r="AF4545" s="6"/>
      <c r="AG4545" s="6"/>
    </row>
    <row r="4546" spans="1:33">
      <c r="A4546" s="23"/>
      <c r="B4546" s="6"/>
      <c r="C4546" s="6"/>
      <c r="D4546" s="6"/>
      <c r="E4546" s="6"/>
      <c r="F4546" s="6"/>
      <c r="G4546" s="6"/>
      <c r="H4546" s="6"/>
      <c r="I4546" s="6"/>
      <c r="J4546" s="6"/>
      <c r="K4546" s="6"/>
      <c r="L4546" s="6"/>
      <c r="M4546" s="6"/>
      <c r="N4546" s="6"/>
      <c r="O4546" s="6"/>
      <c r="P4546" s="6"/>
      <c r="Q4546" s="6"/>
      <c r="R4546" s="6"/>
      <c r="S4546" s="6"/>
      <c r="T4546" s="6"/>
      <c r="U4546" s="6"/>
      <c r="V4546" s="6"/>
      <c r="W4546" s="6"/>
      <c r="X4546" s="6"/>
      <c r="Y4546" s="6"/>
      <c r="Z4546" s="6"/>
      <c r="AA4546" s="6"/>
      <c r="AB4546" s="6"/>
      <c r="AC4546" s="6"/>
      <c r="AD4546" s="6"/>
      <c r="AE4546" s="6"/>
      <c r="AF4546" s="6"/>
      <c r="AG4546" s="6"/>
    </row>
    <row r="4547" spans="1:33">
      <c r="A4547" s="23"/>
      <c r="B4547" s="6"/>
      <c r="C4547" s="6"/>
      <c r="D4547" s="6"/>
      <c r="E4547" s="6"/>
      <c r="F4547" s="6"/>
      <c r="G4547" s="6"/>
      <c r="H4547" s="6"/>
      <c r="I4547" s="6"/>
      <c r="J4547" s="6"/>
      <c r="K4547" s="6"/>
      <c r="L4547" s="6"/>
      <c r="M4547" s="6"/>
      <c r="N4547" s="6"/>
      <c r="O4547" s="6"/>
      <c r="P4547" s="6"/>
      <c r="Q4547" s="6"/>
      <c r="R4547" s="6"/>
      <c r="S4547" s="6"/>
      <c r="T4547" s="6"/>
      <c r="U4547" s="6"/>
      <c r="V4547" s="6"/>
      <c r="W4547" s="6"/>
      <c r="X4547" s="6"/>
      <c r="Y4547" s="6"/>
      <c r="Z4547" s="6"/>
      <c r="AA4547" s="6"/>
      <c r="AB4547" s="6"/>
      <c r="AC4547" s="6"/>
      <c r="AD4547" s="6"/>
      <c r="AE4547" s="6"/>
      <c r="AF4547" s="6"/>
      <c r="AG4547" s="6"/>
    </row>
    <row r="4548" spans="1:33">
      <c r="A4548" s="23"/>
      <c r="B4548" s="6"/>
      <c r="C4548" s="6"/>
      <c r="D4548" s="6"/>
      <c r="E4548" s="6"/>
      <c r="F4548" s="6"/>
      <c r="G4548" s="6"/>
      <c r="H4548" s="6"/>
      <c r="I4548" s="6"/>
      <c r="J4548" s="6"/>
      <c r="K4548" s="6"/>
      <c r="L4548" s="6"/>
      <c r="M4548" s="6"/>
      <c r="N4548" s="6"/>
      <c r="O4548" s="6"/>
      <c r="P4548" s="6"/>
      <c r="Q4548" s="6"/>
      <c r="R4548" s="6"/>
      <c r="S4548" s="6"/>
      <c r="T4548" s="6"/>
      <c r="U4548" s="6"/>
      <c r="V4548" s="6"/>
      <c r="W4548" s="6"/>
      <c r="X4548" s="6"/>
      <c r="Y4548" s="6"/>
      <c r="Z4548" s="6"/>
      <c r="AA4548" s="6"/>
      <c r="AB4548" s="6"/>
      <c r="AC4548" s="6"/>
      <c r="AD4548" s="6"/>
      <c r="AE4548" s="6"/>
      <c r="AF4548" s="6"/>
      <c r="AG4548" s="6"/>
    </row>
    <row r="4549" spans="1:33">
      <c r="A4549" s="23"/>
      <c r="B4549" s="6"/>
      <c r="C4549" s="6"/>
      <c r="D4549" s="6"/>
      <c r="E4549" s="6"/>
      <c r="F4549" s="6"/>
      <c r="G4549" s="6"/>
      <c r="H4549" s="6"/>
      <c r="I4549" s="6"/>
      <c r="J4549" s="6"/>
      <c r="K4549" s="6"/>
      <c r="L4549" s="6"/>
      <c r="M4549" s="6"/>
      <c r="N4549" s="6"/>
      <c r="O4549" s="6"/>
      <c r="P4549" s="6"/>
      <c r="Q4549" s="6"/>
      <c r="R4549" s="6"/>
      <c r="S4549" s="6"/>
      <c r="T4549" s="6"/>
      <c r="U4549" s="6"/>
      <c r="V4549" s="6"/>
      <c r="W4549" s="6"/>
      <c r="X4549" s="6"/>
      <c r="Y4549" s="6"/>
      <c r="Z4549" s="6"/>
      <c r="AA4549" s="6"/>
      <c r="AB4549" s="6"/>
      <c r="AC4549" s="6"/>
      <c r="AD4549" s="6"/>
      <c r="AE4549" s="6"/>
      <c r="AF4549" s="6"/>
      <c r="AG4549" s="6"/>
    </row>
    <row r="4550" spans="1:33">
      <c r="A4550" s="23"/>
      <c r="B4550" s="6"/>
      <c r="C4550" s="6"/>
      <c r="D4550" s="6"/>
      <c r="E4550" s="6"/>
      <c r="F4550" s="6"/>
      <c r="G4550" s="6"/>
      <c r="H4550" s="6"/>
      <c r="I4550" s="6"/>
      <c r="J4550" s="6"/>
      <c r="K4550" s="6"/>
      <c r="L4550" s="6"/>
      <c r="M4550" s="6"/>
      <c r="N4550" s="6"/>
      <c r="O4550" s="6"/>
      <c r="P4550" s="6"/>
      <c r="Q4550" s="6"/>
      <c r="R4550" s="6"/>
      <c r="S4550" s="6"/>
      <c r="T4550" s="6"/>
      <c r="U4550" s="6"/>
      <c r="V4550" s="6"/>
      <c r="W4550" s="6"/>
      <c r="X4550" s="6"/>
      <c r="Y4550" s="6"/>
      <c r="Z4550" s="6"/>
      <c r="AA4550" s="6"/>
      <c r="AB4550" s="6"/>
      <c r="AC4550" s="6"/>
      <c r="AD4550" s="6"/>
      <c r="AE4550" s="6"/>
      <c r="AF4550" s="6"/>
      <c r="AG4550" s="6"/>
    </row>
    <row r="4551" spans="1:33">
      <c r="A4551" s="23"/>
      <c r="B4551" s="6"/>
      <c r="C4551" s="6"/>
      <c r="D4551" s="6"/>
      <c r="E4551" s="6"/>
      <c r="F4551" s="6"/>
      <c r="G4551" s="6"/>
      <c r="H4551" s="6"/>
      <c r="I4551" s="6"/>
      <c r="J4551" s="6"/>
      <c r="K4551" s="6"/>
      <c r="L4551" s="6"/>
      <c r="M4551" s="6"/>
      <c r="N4551" s="6"/>
      <c r="O4551" s="6"/>
      <c r="P4551" s="6"/>
      <c r="Q4551" s="6"/>
      <c r="R4551" s="6"/>
      <c r="S4551" s="6"/>
      <c r="T4551" s="6"/>
      <c r="U4551" s="6"/>
      <c r="V4551" s="6"/>
      <c r="W4551" s="6"/>
      <c r="X4551" s="6"/>
      <c r="Y4551" s="6"/>
      <c r="Z4551" s="6"/>
      <c r="AA4551" s="6"/>
      <c r="AB4551" s="6"/>
      <c r="AC4551" s="6"/>
      <c r="AD4551" s="6"/>
      <c r="AE4551" s="6"/>
      <c r="AF4551" s="6"/>
      <c r="AG4551" s="6"/>
    </row>
    <row r="4552" spans="1:33">
      <c r="A4552" s="23"/>
      <c r="B4552" s="6"/>
      <c r="C4552" s="6"/>
      <c r="D4552" s="6"/>
      <c r="E4552" s="6"/>
      <c r="F4552" s="6"/>
      <c r="G4552" s="6"/>
      <c r="H4552" s="6"/>
      <c r="I4552" s="6"/>
      <c r="J4552" s="6"/>
      <c r="K4552" s="6"/>
      <c r="L4552" s="6"/>
      <c r="M4552" s="6"/>
      <c r="N4552" s="6"/>
      <c r="O4552" s="6"/>
      <c r="P4552" s="6"/>
      <c r="Q4552" s="6"/>
      <c r="R4552" s="6"/>
      <c r="S4552" s="6"/>
      <c r="T4552" s="6"/>
      <c r="U4552" s="6"/>
      <c r="V4552" s="6"/>
      <c r="W4552" s="6"/>
      <c r="X4552" s="6"/>
      <c r="Y4552" s="6"/>
      <c r="Z4552" s="6"/>
      <c r="AA4552" s="6"/>
      <c r="AB4552" s="6"/>
      <c r="AC4552" s="6"/>
      <c r="AD4552" s="6"/>
      <c r="AE4552" s="6"/>
      <c r="AF4552" s="6"/>
      <c r="AG4552" s="6"/>
    </row>
    <row r="4553" spans="1:33">
      <c r="A4553" s="23"/>
      <c r="B4553" s="6"/>
      <c r="C4553" s="6"/>
      <c r="D4553" s="6"/>
      <c r="E4553" s="6"/>
      <c r="F4553" s="6"/>
      <c r="G4553" s="6"/>
      <c r="H4553" s="6"/>
      <c r="I4553" s="6"/>
      <c r="J4553" s="6"/>
      <c r="K4553" s="6"/>
      <c r="L4553" s="6"/>
      <c r="M4553" s="6"/>
      <c r="N4553" s="6"/>
      <c r="O4553" s="6"/>
      <c r="P4553" s="6"/>
      <c r="Q4553" s="6"/>
      <c r="R4553" s="6"/>
      <c r="S4553" s="6"/>
      <c r="T4553" s="6"/>
      <c r="U4553" s="6"/>
      <c r="V4553" s="6"/>
      <c r="W4553" s="6"/>
      <c r="X4553" s="6"/>
      <c r="Y4553" s="6"/>
      <c r="Z4553" s="6"/>
      <c r="AA4553" s="6"/>
      <c r="AB4553" s="6"/>
      <c r="AC4553" s="6"/>
      <c r="AD4553" s="6"/>
      <c r="AE4553" s="6"/>
      <c r="AF4553" s="6"/>
      <c r="AG4553" s="6"/>
    </row>
    <row r="4554" spans="1:33">
      <c r="A4554" s="23"/>
      <c r="B4554" s="6"/>
      <c r="C4554" s="6"/>
      <c r="D4554" s="6"/>
      <c r="E4554" s="6"/>
      <c r="F4554" s="6"/>
      <c r="G4554" s="6"/>
      <c r="H4554" s="6"/>
      <c r="I4554" s="6"/>
      <c r="J4554" s="6"/>
      <c r="K4554" s="6"/>
      <c r="L4554" s="6"/>
      <c r="M4554" s="6"/>
      <c r="N4554" s="6"/>
      <c r="O4554" s="6"/>
      <c r="P4554" s="6"/>
      <c r="Q4554" s="6"/>
      <c r="R4554" s="6"/>
      <c r="S4554" s="6"/>
      <c r="T4554" s="6"/>
      <c r="U4554" s="6"/>
      <c r="V4554" s="6"/>
      <c r="W4554" s="6"/>
      <c r="X4554" s="6"/>
      <c r="Y4554" s="6"/>
      <c r="Z4554" s="6"/>
      <c r="AA4554" s="6"/>
      <c r="AB4554" s="6"/>
      <c r="AC4554" s="6"/>
      <c r="AD4554" s="6"/>
      <c r="AE4554" s="6"/>
      <c r="AF4554" s="6"/>
      <c r="AG4554" s="6"/>
    </row>
    <row r="4555" spans="1:33">
      <c r="A4555" s="23"/>
      <c r="B4555" s="6"/>
      <c r="C4555" s="6"/>
      <c r="D4555" s="6"/>
      <c r="E4555" s="6"/>
      <c r="F4555" s="6"/>
      <c r="G4555" s="6"/>
      <c r="H4555" s="6"/>
      <c r="I4555" s="6"/>
      <c r="J4555" s="6"/>
      <c r="K4555" s="6"/>
      <c r="L4555" s="6"/>
      <c r="M4555" s="6"/>
      <c r="N4555" s="6"/>
      <c r="O4555" s="6"/>
      <c r="P4555" s="6"/>
      <c r="Q4555" s="6"/>
      <c r="R4555" s="6"/>
      <c r="S4555" s="6"/>
      <c r="T4555" s="6"/>
      <c r="U4555" s="6"/>
      <c r="V4555" s="6"/>
      <c r="W4555" s="6"/>
      <c r="X4555" s="6"/>
      <c r="Y4555" s="6"/>
      <c r="Z4555" s="6"/>
      <c r="AA4555" s="6"/>
      <c r="AB4555" s="6"/>
      <c r="AC4555" s="6"/>
      <c r="AD4555" s="6"/>
      <c r="AE4555" s="6"/>
      <c r="AF4555" s="6"/>
      <c r="AG4555" s="6"/>
    </row>
    <row r="4556" spans="1:33">
      <c r="A4556" s="23"/>
      <c r="B4556" s="6"/>
      <c r="C4556" s="6"/>
      <c r="D4556" s="6"/>
      <c r="E4556" s="6"/>
      <c r="F4556" s="6"/>
      <c r="G4556" s="6"/>
      <c r="H4556" s="6"/>
      <c r="I4556" s="6"/>
      <c r="J4556" s="6"/>
      <c r="K4556" s="6"/>
      <c r="L4556" s="6"/>
      <c r="M4556" s="6"/>
      <c r="N4556" s="6"/>
      <c r="O4556" s="6"/>
      <c r="P4556" s="6"/>
      <c r="Q4556" s="6"/>
      <c r="R4556" s="6"/>
      <c r="S4556" s="6"/>
      <c r="T4556" s="6"/>
      <c r="U4556" s="6"/>
      <c r="V4556" s="6"/>
      <c r="W4556" s="6"/>
      <c r="X4556" s="6"/>
      <c r="Y4556" s="6"/>
      <c r="Z4556" s="6"/>
      <c r="AA4556" s="6"/>
      <c r="AB4556" s="6"/>
      <c r="AC4556" s="6"/>
      <c r="AD4556" s="6"/>
      <c r="AE4556" s="6"/>
      <c r="AF4556" s="6"/>
      <c r="AG4556" s="6"/>
    </row>
    <row r="4557" spans="1:33">
      <c r="A4557" s="23"/>
      <c r="B4557" s="6"/>
      <c r="C4557" s="6"/>
      <c r="D4557" s="6"/>
      <c r="E4557" s="6"/>
      <c r="F4557" s="6"/>
      <c r="G4557" s="6"/>
      <c r="H4557" s="6"/>
      <c r="I4557" s="6"/>
      <c r="J4557" s="6"/>
      <c r="K4557" s="6"/>
      <c r="L4557" s="6"/>
      <c r="M4557" s="6"/>
      <c r="N4557" s="6"/>
      <c r="O4557" s="6"/>
      <c r="P4557" s="6"/>
      <c r="Q4557" s="6"/>
      <c r="R4557" s="6"/>
      <c r="S4557" s="6"/>
      <c r="T4557" s="6"/>
      <c r="U4557" s="6"/>
      <c r="V4557" s="6"/>
      <c r="W4557" s="6"/>
      <c r="X4557" s="6"/>
      <c r="Y4557" s="6"/>
      <c r="Z4557" s="6"/>
      <c r="AA4557" s="6"/>
      <c r="AB4557" s="6"/>
      <c r="AC4557" s="6"/>
      <c r="AD4557" s="6"/>
      <c r="AE4557" s="6"/>
      <c r="AF4557" s="6"/>
      <c r="AG4557" s="6"/>
    </row>
    <row r="4558" spans="1:33">
      <c r="A4558" s="23"/>
      <c r="B4558" s="6"/>
      <c r="C4558" s="6"/>
      <c r="D4558" s="6"/>
      <c r="E4558" s="6"/>
      <c r="F4558" s="6"/>
      <c r="G4558" s="6"/>
      <c r="H4558" s="6"/>
      <c r="I4558" s="6"/>
      <c r="J4558" s="6"/>
      <c r="K4558" s="6"/>
      <c r="L4558" s="6"/>
      <c r="M4558" s="6"/>
      <c r="N4558" s="6"/>
      <c r="O4558" s="6"/>
      <c r="P4558" s="6"/>
      <c r="Q4558" s="6"/>
      <c r="R4558" s="6"/>
      <c r="S4558" s="6"/>
      <c r="T4558" s="6"/>
      <c r="U4558" s="6"/>
      <c r="V4558" s="6"/>
      <c r="W4558" s="6"/>
      <c r="X4558" s="6"/>
      <c r="Y4558" s="6"/>
      <c r="Z4558" s="6"/>
      <c r="AA4558" s="6"/>
      <c r="AB4558" s="6"/>
      <c r="AC4558" s="6"/>
      <c r="AD4558" s="6"/>
      <c r="AE4558" s="6"/>
      <c r="AF4558" s="6"/>
      <c r="AG4558" s="6"/>
    </row>
    <row r="4559" spans="1:33">
      <c r="A4559" s="23"/>
      <c r="B4559" s="6"/>
      <c r="C4559" s="6"/>
      <c r="D4559" s="6"/>
      <c r="E4559" s="6"/>
      <c r="F4559" s="6"/>
      <c r="G4559" s="6"/>
      <c r="H4559" s="6"/>
      <c r="I4559" s="6"/>
      <c r="J4559" s="6"/>
      <c r="K4559" s="6"/>
      <c r="L4559" s="6"/>
      <c r="M4559" s="6"/>
      <c r="N4559" s="6"/>
      <c r="O4559" s="6"/>
      <c r="P4559" s="6"/>
      <c r="Q4559" s="6"/>
      <c r="R4559" s="6"/>
      <c r="S4559" s="6"/>
      <c r="T4559" s="6"/>
      <c r="U4559" s="6"/>
      <c r="V4559" s="6"/>
      <c r="W4559" s="6"/>
      <c r="X4559" s="6"/>
      <c r="Y4559" s="6"/>
      <c r="Z4559" s="6"/>
      <c r="AA4559" s="6"/>
      <c r="AB4559" s="6"/>
      <c r="AC4559" s="6"/>
      <c r="AD4559" s="6"/>
      <c r="AE4559" s="6"/>
      <c r="AF4559" s="6"/>
      <c r="AG4559" s="6"/>
    </row>
    <row r="4560" spans="1:33">
      <c r="A4560" s="23"/>
      <c r="B4560" s="6"/>
      <c r="C4560" s="6"/>
      <c r="D4560" s="6"/>
      <c r="E4560" s="6"/>
      <c r="F4560" s="6"/>
      <c r="G4560" s="6"/>
      <c r="H4560" s="6"/>
      <c r="I4560" s="6"/>
      <c r="J4560" s="6"/>
      <c r="K4560" s="6"/>
      <c r="L4560" s="6"/>
      <c r="M4560" s="6"/>
      <c r="N4560" s="6"/>
      <c r="O4560" s="6"/>
      <c r="P4560" s="6"/>
      <c r="Q4560" s="6"/>
      <c r="R4560" s="6"/>
      <c r="S4560" s="6"/>
      <c r="T4560" s="6"/>
      <c r="U4560" s="6"/>
      <c r="V4560" s="6"/>
      <c r="W4560" s="6"/>
      <c r="X4560" s="6"/>
      <c r="Y4560" s="6"/>
      <c r="Z4560" s="6"/>
      <c r="AA4560" s="6"/>
      <c r="AB4560" s="6"/>
      <c r="AC4560" s="6"/>
      <c r="AD4560" s="6"/>
      <c r="AE4560" s="6"/>
      <c r="AF4560" s="6"/>
      <c r="AG4560" s="6"/>
    </row>
    <row r="4561" spans="1:33">
      <c r="A4561" s="23"/>
      <c r="B4561" s="6"/>
      <c r="C4561" s="6"/>
      <c r="D4561" s="6"/>
      <c r="E4561" s="6"/>
      <c r="F4561" s="6"/>
      <c r="G4561" s="6"/>
      <c r="H4561" s="6"/>
      <c r="I4561" s="6"/>
      <c r="J4561" s="6"/>
      <c r="K4561" s="6"/>
      <c r="L4561" s="6"/>
      <c r="M4561" s="6"/>
      <c r="N4561" s="6"/>
      <c r="O4561" s="6"/>
      <c r="P4561" s="6"/>
      <c r="Q4561" s="6"/>
      <c r="R4561" s="6"/>
      <c r="S4561" s="6"/>
      <c r="T4561" s="6"/>
      <c r="U4561" s="6"/>
      <c r="V4561" s="6"/>
      <c r="W4561" s="6"/>
      <c r="X4561" s="6"/>
      <c r="Y4561" s="6"/>
      <c r="Z4561" s="6"/>
      <c r="AA4561" s="6"/>
      <c r="AB4561" s="6"/>
      <c r="AC4561" s="6"/>
      <c r="AD4561" s="6"/>
      <c r="AE4561" s="6"/>
      <c r="AF4561" s="6"/>
      <c r="AG4561" s="6"/>
    </row>
    <row r="4562" spans="1:33">
      <c r="A4562" s="23"/>
      <c r="B4562" s="6"/>
      <c r="C4562" s="6"/>
      <c r="D4562" s="6"/>
      <c r="E4562" s="6"/>
      <c r="F4562" s="6"/>
      <c r="G4562" s="6"/>
      <c r="H4562" s="6"/>
      <c r="I4562" s="6"/>
      <c r="J4562" s="6"/>
      <c r="K4562" s="6"/>
      <c r="L4562" s="6"/>
      <c r="M4562" s="6"/>
      <c r="N4562" s="6"/>
      <c r="O4562" s="6"/>
      <c r="P4562" s="6"/>
      <c r="Q4562" s="6"/>
      <c r="R4562" s="6"/>
      <c r="S4562" s="6"/>
      <c r="T4562" s="6"/>
      <c r="U4562" s="6"/>
      <c r="V4562" s="6"/>
      <c r="W4562" s="6"/>
      <c r="X4562" s="6"/>
      <c r="Y4562" s="6"/>
      <c r="Z4562" s="6"/>
      <c r="AA4562" s="6"/>
      <c r="AB4562" s="6"/>
      <c r="AC4562" s="6"/>
      <c r="AD4562" s="6"/>
      <c r="AE4562" s="6"/>
      <c r="AF4562" s="6"/>
      <c r="AG4562" s="6"/>
    </row>
    <row r="4563" spans="1:33">
      <c r="A4563" s="23"/>
      <c r="B4563" s="6"/>
      <c r="C4563" s="6"/>
      <c r="D4563" s="6"/>
      <c r="E4563" s="6"/>
      <c r="F4563" s="6"/>
      <c r="G4563" s="6"/>
      <c r="H4563" s="6"/>
      <c r="I4563" s="6"/>
      <c r="J4563" s="6"/>
      <c r="K4563" s="6"/>
      <c r="L4563" s="6"/>
      <c r="M4563" s="6"/>
      <c r="N4563" s="6"/>
      <c r="O4563" s="6"/>
      <c r="P4563" s="6"/>
      <c r="Q4563" s="6"/>
      <c r="R4563" s="6"/>
      <c r="S4563" s="6"/>
      <c r="T4563" s="6"/>
      <c r="U4563" s="6"/>
      <c r="V4563" s="6"/>
      <c r="W4563" s="6"/>
      <c r="X4563" s="6"/>
      <c r="Y4563" s="6"/>
      <c r="Z4563" s="6"/>
      <c r="AA4563" s="6"/>
      <c r="AB4563" s="6"/>
      <c r="AC4563" s="6"/>
      <c r="AD4563" s="6"/>
      <c r="AE4563" s="6"/>
      <c r="AF4563" s="6"/>
      <c r="AG4563" s="6"/>
    </row>
    <row r="4564" spans="1:33">
      <c r="A4564" s="23"/>
      <c r="B4564" s="6"/>
      <c r="C4564" s="6"/>
      <c r="D4564" s="6"/>
      <c r="E4564" s="6"/>
      <c r="F4564" s="6"/>
      <c r="G4564" s="6"/>
      <c r="H4564" s="6"/>
      <c r="I4564" s="6"/>
      <c r="J4564" s="6"/>
      <c r="K4564" s="6"/>
      <c r="L4564" s="6"/>
      <c r="M4564" s="6"/>
      <c r="N4564" s="6"/>
      <c r="O4564" s="6"/>
      <c r="P4564" s="6"/>
      <c r="Q4564" s="6"/>
      <c r="R4564" s="6"/>
      <c r="S4564" s="6"/>
      <c r="T4564" s="6"/>
      <c r="U4564" s="6"/>
      <c r="V4564" s="6"/>
      <c r="W4564" s="6"/>
      <c r="X4564" s="6"/>
      <c r="Y4564" s="6"/>
      <c r="Z4564" s="6"/>
      <c r="AA4564" s="6"/>
      <c r="AB4564" s="6"/>
      <c r="AC4564" s="6"/>
      <c r="AD4564" s="6"/>
      <c r="AE4564" s="6"/>
      <c r="AF4564" s="6"/>
      <c r="AG4564" s="6"/>
    </row>
    <row r="4565" spans="1:33">
      <c r="A4565" s="23"/>
      <c r="B4565" s="6"/>
      <c r="C4565" s="6"/>
      <c r="D4565" s="6"/>
      <c r="E4565" s="6"/>
      <c r="F4565" s="6"/>
      <c r="G4565" s="6"/>
      <c r="H4565" s="6"/>
      <c r="I4565" s="6"/>
      <c r="J4565" s="6"/>
      <c r="K4565" s="6"/>
      <c r="L4565" s="6"/>
      <c r="M4565" s="6"/>
      <c r="N4565" s="6"/>
      <c r="O4565" s="6"/>
      <c r="P4565" s="6"/>
      <c r="Q4565" s="6"/>
      <c r="R4565" s="6"/>
      <c r="S4565" s="6"/>
      <c r="T4565" s="6"/>
      <c r="U4565" s="6"/>
      <c r="V4565" s="6"/>
      <c r="W4565" s="6"/>
      <c r="X4565" s="6"/>
      <c r="Y4565" s="6"/>
      <c r="Z4565" s="6"/>
      <c r="AA4565" s="6"/>
      <c r="AB4565" s="6"/>
      <c r="AC4565" s="6"/>
      <c r="AD4565" s="6"/>
      <c r="AE4565" s="6"/>
      <c r="AF4565" s="6"/>
      <c r="AG4565" s="6"/>
    </row>
    <row r="4566" spans="1:33">
      <c r="A4566" s="23"/>
      <c r="B4566" s="6"/>
      <c r="C4566" s="6"/>
      <c r="D4566" s="6"/>
      <c r="E4566" s="6"/>
      <c r="F4566" s="6"/>
      <c r="G4566" s="6"/>
      <c r="H4566" s="6"/>
      <c r="I4566" s="6"/>
      <c r="J4566" s="6"/>
      <c r="K4566" s="6"/>
      <c r="L4566" s="6"/>
      <c r="M4566" s="6"/>
      <c r="N4566" s="6"/>
      <c r="O4566" s="6"/>
      <c r="P4566" s="6"/>
      <c r="Q4566" s="6"/>
      <c r="R4566" s="6"/>
      <c r="S4566" s="6"/>
      <c r="T4566" s="6"/>
      <c r="U4566" s="6"/>
      <c r="V4566" s="6"/>
      <c r="W4566" s="6"/>
      <c r="X4566" s="6"/>
      <c r="Y4566" s="6"/>
      <c r="Z4566" s="6"/>
      <c r="AA4566" s="6"/>
      <c r="AB4566" s="6"/>
      <c r="AC4566" s="6"/>
      <c r="AD4566" s="6"/>
      <c r="AE4566" s="6"/>
      <c r="AF4566" s="6"/>
      <c r="AG4566" s="6"/>
    </row>
    <row r="4567" spans="1:33">
      <c r="A4567" s="23"/>
      <c r="B4567" s="6"/>
      <c r="C4567" s="6"/>
      <c r="D4567" s="6"/>
      <c r="E4567" s="6"/>
      <c r="F4567" s="6"/>
      <c r="G4567" s="6"/>
      <c r="H4567" s="6"/>
      <c r="I4567" s="6"/>
      <c r="J4567" s="6"/>
      <c r="K4567" s="6"/>
      <c r="L4567" s="6"/>
      <c r="M4567" s="6"/>
      <c r="N4567" s="6"/>
      <c r="O4567" s="6"/>
      <c r="P4567" s="6"/>
      <c r="Q4567" s="6"/>
      <c r="R4567" s="6"/>
      <c r="S4567" s="6"/>
      <c r="T4567" s="6"/>
      <c r="U4567" s="6"/>
      <c r="V4567" s="6"/>
      <c r="W4567" s="6"/>
      <c r="X4567" s="6"/>
      <c r="Y4567" s="6"/>
      <c r="Z4567" s="6"/>
      <c r="AA4567" s="6"/>
      <c r="AB4567" s="6"/>
      <c r="AC4567" s="6"/>
      <c r="AD4567" s="6"/>
      <c r="AE4567" s="6"/>
      <c r="AF4567" s="6"/>
      <c r="AG4567" s="6"/>
    </row>
    <row r="4568" spans="1:33">
      <c r="A4568" s="23"/>
      <c r="B4568" s="6"/>
      <c r="C4568" s="6"/>
      <c r="D4568" s="6"/>
      <c r="E4568" s="6"/>
      <c r="F4568" s="6"/>
      <c r="G4568" s="6"/>
      <c r="H4568" s="6"/>
      <c r="I4568" s="6"/>
      <c r="J4568" s="6"/>
      <c r="K4568" s="6"/>
      <c r="L4568" s="6"/>
      <c r="M4568" s="6"/>
      <c r="N4568" s="6"/>
      <c r="O4568" s="6"/>
      <c r="P4568" s="6"/>
      <c r="Q4568" s="6"/>
      <c r="R4568" s="6"/>
      <c r="S4568" s="6"/>
      <c r="T4568" s="6"/>
      <c r="U4568" s="6"/>
      <c r="V4568" s="6"/>
      <c r="W4568" s="6"/>
      <c r="X4568" s="6"/>
      <c r="Y4568" s="6"/>
      <c r="Z4568" s="6"/>
      <c r="AA4568" s="6"/>
      <c r="AB4568" s="6"/>
      <c r="AC4568" s="6"/>
      <c r="AD4568" s="6"/>
      <c r="AE4568" s="6"/>
      <c r="AF4568" s="6"/>
      <c r="AG4568" s="6"/>
    </row>
    <row r="4569" spans="1:33">
      <c r="A4569" s="23"/>
      <c r="B4569" s="6"/>
      <c r="C4569" s="6"/>
      <c r="D4569" s="6"/>
      <c r="E4569" s="6"/>
      <c r="F4569" s="6"/>
      <c r="G4569" s="6"/>
      <c r="H4569" s="6"/>
      <c r="I4569" s="6"/>
      <c r="J4569" s="6"/>
      <c r="K4569" s="6"/>
      <c r="L4569" s="6"/>
      <c r="M4569" s="6"/>
      <c r="N4569" s="6"/>
      <c r="O4569" s="6"/>
      <c r="P4569" s="6"/>
      <c r="Q4569" s="6"/>
      <c r="R4569" s="6"/>
      <c r="S4569" s="6"/>
      <c r="T4569" s="6"/>
      <c r="U4569" s="6"/>
      <c r="V4569" s="6"/>
      <c r="W4569" s="6"/>
      <c r="X4569" s="6"/>
      <c r="Y4569" s="6"/>
      <c r="Z4569" s="6"/>
      <c r="AA4569" s="6"/>
      <c r="AB4569" s="6"/>
      <c r="AC4569" s="6"/>
      <c r="AD4569" s="6"/>
      <c r="AE4569" s="6"/>
      <c r="AF4569" s="6"/>
      <c r="AG4569" s="6"/>
    </row>
    <row r="4570" spans="1:33">
      <c r="A4570" s="23"/>
      <c r="B4570" s="6"/>
      <c r="C4570" s="6"/>
      <c r="D4570" s="6"/>
      <c r="E4570" s="6"/>
      <c r="F4570" s="6"/>
      <c r="G4570" s="6"/>
      <c r="H4570" s="6"/>
      <c r="I4570" s="6"/>
      <c r="J4570" s="6"/>
      <c r="K4570" s="6"/>
      <c r="L4570" s="6"/>
      <c r="M4570" s="6"/>
      <c r="N4570" s="6"/>
      <c r="O4570" s="6"/>
      <c r="P4570" s="6"/>
      <c r="Q4570" s="6"/>
      <c r="R4570" s="6"/>
      <c r="S4570" s="6"/>
      <c r="T4570" s="6"/>
      <c r="U4570" s="6"/>
      <c r="V4570" s="6"/>
      <c r="W4570" s="6"/>
      <c r="X4570" s="6"/>
      <c r="Y4570" s="6"/>
      <c r="Z4570" s="6"/>
      <c r="AA4570" s="6"/>
      <c r="AB4570" s="6"/>
      <c r="AC4570" s="6"/>
      <c r="AD4570" s="6"/>
      <c r="AE4570" s="6"/>
      <c r="AF4570" s="6"/>
      <c r="AG4570" s="6"/>
    </row>
    <row r="4571" spans="1:33">
      <c r="A4571" s="23"/>
      <c r="B4571" s="6"/>
      <c r="C4571" s="6"/>
      <c r="D4571" s="6"/>
      <c r="E4571" s="6"/>
      <c r="F4571" s="6"/>
      <c r="G4571" s="6"/>
      <c r="H4571" s="6"/>
      <c r="I4571" s="6"/>
      <c r="J4571" s="6"/>
      <c r="K4571" s="6"/>
      <c r="L4571" s="6"/>
      <c r="M4571" s="6"/>
      <c r="N4571" s="6"/>
      <c r="O4571" s="6"/>
      <c r="P4571" s="6"/>
      <c r="Q4571" s="6"/>
      <c r="R4571" s="6"/>
      <c r="S4571" s="6"/>
      <c r="T4571" s="6"/>
      <c r="U4571" s="6"/>
      <c r="V4571" s="6"/>
      <c r="W4571" s="6"/>
      <c r="X4571" s="6"/>
      <c r="Y4571" s="6"/>
      <c r="Z4571" s="6"/>
      <c r="AA4571" s="6"/>
      <c r="AB4571" s="6"/>
      <c r="AC4571" s="6"/>
      <c r="AD4571" s="6"/>
      <c r="AE4571" s="6"/>
      <c r="AF4571" s="6"/>
      <c r="AG4571" s="6"/>
    </row>
    <row r="4572" spans="1:33">
      <c r="A4572" s="23"/>
      <c r="B4572" s="6"/>
      <c r="C4572" s="6"/>
      <c r="D4572" s="6"/>
      <c r="E4572" s="6"/>
      <c r="F4572" s="6"/>
      <c r="G4572" s="6"/>
      <c r="H4572" s="6"/>
      <c r="I4572" s="6"/>
      <c r="J4572" s="6"/>
      <c r="K4572" s="6"/>
      <c r="L4572" s="6"/>
      <c r="M4572" s="6"/>
      <c r="N4572" s="6"/>
      <c r="O4572" s="6"/>
      <c r="P4572" s="6"/>
      <c r="Q4572" s="6"/>
      <c r="R4572" s="6"/>
      <c r="S4572" s="6"/>
      <c r="T4572" s="6"/>
      <c r="U4572" s="6"/>
      <c r="V4572" s="6"/>
      <c r="W4572" s="6"/>
      <c r="X4572" s="6"/>
      <c r="Y4572" s="6"/>
      <c r="Z4572" s="6"/>
      <c r="AA4572" s="6"/>
      <c r="AB4572" s="6"/>
      <c r="AC4572" s="6"/>
      <c r="AD4572" s="6"/>
      <c r="AE4572" s="6"/>
      <c r="AF4572" s="6"/>
      <c r="AG4572" s="6"/>
    </row>
    <row r="4573" spans="1:33">
      <c r="A4573" s="23"/>
      <c r="B4573" s="6"/>
      <c r="C4573" s="6"/>
      <c r="D4573" s="6"/>
      <c r="E4573" s="6"/>
      <c r="F4573" s="6"/>
      <c r="G4573" s="6"/>
      <c r="H4573" s="6"/>
      <c r="I4573" s="6"/>
      <c r="J4573" s="6"/>
      <c r="K4573" s="6"/>
      <c r="L4573" s="6"/>
      <c r="M4573" s="6"/>
      <c r="N4573" s="6"/>
      <c r="O4573" s="6"/>
      <c r="P4573" s="6"/>
      <c r="Q4573" s="6"/>
      <c r="R4573" s="6"/>
      <c r="S4573" s="6"/>
      <c r="T4573" s="6"/>
      <c r="U4573" s="6"/>
      <c r="V4573" s="6"/>
      <c r="W4573" s="6"/>
      <c r="X4573" s="6"/>
      <c r="Y4573" s="6"/>
      <c r="Z4573" s="6"/>
      <c r="AA4573" s="6"/>
      <c r="AB4573" s="6"/>
      <c r="AC4573" s="6"/>
      <c r="AD4573" s="6"/>
      <c r="AE4573" s="6"/>
      <c r="AF4573" s="6"/>
      <c r="AG4573" s="6"/>
    </row>
    <row r="4574" spans="1:33">
      <c r="A4574" s="23"/>
      <c r="B4574" s="6"/>
      <c r="C4574" s="6"/>
      <c r="D4574" s="6"/>
      <c r="E4574" s="6"/>
      <c r="F4574" s="6"/>
      <c r="G4574" s="6"/>
      <c r="H4574" s="6"/>
      <c r="I4574" s="6"/>
      <c r="J4574" s="6"/>
      <c r="K4574" s="6"/>
      <c r="L4574" s="6"/>
      <c r="M4574" s="6"/>
      <c r="N4574" s="6"/>
      <c r="O4574" s="6"/>
      <c r="P4574" s="6"/>
      <c r="Q4574" s="6"/>
      <c r="R4574" s="6"/>
      <c r="S4574" s="6"/>
      <c r="T4574" s="6"/>
      <c r="U4574" s="6"/>
      <c r="V4574" s="6"/>
      <c r="W4574" s="6"/>
      <c r="X4574" s="6"/>
      <c r="Y4574" s="6"/>
      <c r="Z4574" s="6"/>
      <c r="AA4574" s="6"/>
      <c r="AB4574" s="6"/>
      <c r="AC4574" s="6"/>
      <c r="AD4574" s="6"/>
      <c r="AE4574" s="6"/>
      <c r="AF4574" s="6"/>
      <c r="AG4574" s="6"/>
    </row>
    <row r="4575" spans="1:33">
      <c r="A4575" s="23"/>
      <c r="B4575" s="6"/>
      <c r="C4575" s="6"/>
      <c r="D4575" s="6"/>
      <c r="E4575" s="6"/>
      <c r="F4575" s="6"/>
      <c r="G4575" s="6"/>
      <c r="H4575" s="6"/>
      <c r="I4575" s="6"/>
      <c r="J4575" s="6"/>
      <c r="K4575" s="6"/>
      <c r="L4575" s="6"/>
      <c r="M4575" s="6"/>
      <c r="N4575" s="6"/>
      <c r="O4575" s="6"/>
      <c r="P4575" s="6"/>
      <c r="Q4575" s="6"/>
      <c r="R4575" s="6"/>
      <c r="S4575" s="6"/>
      <c r="T4575" s="6"/>
      <c r="U4575" s="6"/>
      <c r="V4575" s="6"/>
      <c r="W4575" s="6"/>
      <c r="X4575" s="6"/>
      <c r="Y4575" s="6"/>
      <c r="Z4575" s="6"/>
      <c r="AA4575" s="6"/>
      <c r="AB4575" s="6"/>
      <c r="AC4575" s="6"/>
      <c r="AD4575" s="6"/>
      <c r="AE4575" s="6"/>
      <c r="AF4575" s="6"/>
      <c r="AG4575" s="6"/>
    </row>
    <row r="4576" spans="1:33">
      <c r="A4576" s="23"/>
      <c r="B4576" s="6"/>
      <c r="C4576" s="6"/>
      <c r="D4576" s="6"/>
      <c r="E4576" s="6"/>
      <c r="F4576" s="6"/>
      <c r="G4576" s="6"/>
      <c r="H4576" s="6"/>
      <c r="I4576" s="6"/>
      <c r="J4576" s="6"/>
      <c r="K4576" s="6"/>
      <c r="L4576" s="6"/>
      <c r="M4576" s="6"/>
      <c r="N4576" s="6"/>
      <c r="O4576" s="6"/>
      <c r="P4576" s="6"/>
      <c r="Q4576" s="6"/>
      <c r="R4576" s="6"/>
      <c r="S4576" s="6"/>
      <c r="T4576" s="6"/>
      <c r="U4576" s="6"/>
      <c r="V4576" s="6"/>
      <c r="W4576" s="6"/>
      <c r="X4576" s="6"/>
      <c r="Y4576" s="6"/>
      <c r="Z4576" s="6"/>
      <c r="AA4576" s="6"/>
      <c r="AB4576" s="6"/>
      <c r="AC4576" s="6"/>
      <c r="AD4576" s="6"/>
      <c r="AE4576" s="6"/>
      <c r="AF4576" s="6"/>
      <c r="AG4576" s="6"/>
    </row>
    <row r="4577" spans="1:33">
      <c r="A4577" s="23"/>
      <c r="B4577" s="6"/>
      <c r="C4577" s="6"/>
      <c r="D4577" s="6"/>
      <c r="E4577" s="6"/>
      <c r="F4577" s="6"/>
      <c r="G4577" s="6"/>
      <c r="H4577" s="6"/>
      <c r="I4577" s="6"/>
      <c r="J4577" s="6"/>
      <c r="K4577" s="6"/>
      <c r="L4577" s="6"/>
      <c r="M4577" s="6"/>
      <c r="N4577" s="6"/>
      <c r="O4577" s="6"/>
      <c r="P4577" s="6"/>
      <c r="Q4577" s="6"/>
      <c r="R4577" s="6"/>
      <c r="S4577" s="6"/>
      <c r="T4577" s="6"/>
      <c r="U4577" s="6"/>
      <c r="V4577" s="6"/>
      <c r="W4577" s="6"/>
      <c r="X4577" s="6"/>
      <c r="Y4577" s="6"/>
      <c r="Z4577" s="6"/>
      <c r="AA4577" s="6"/>
      <c r="AB4577" s="6"/>
      <c r="AC4577" s="6"/>
      <c r="AD4577" s="6"/>
      <c r="AE4577" s="6"/>
      <c r="AF4577" s="6"/>
      <c r="AG4577" s="6"/>
    </row>
    <row r="4578" spans="1:33">
      <c r="A4578" s="23"/>
      <c r="B4578" s="6"/>
      <c r="C4578" s="6"/>
      <c r="D4578" s="6"/>
      <c r="E4578" s="6"/>
      <c r="F4578" s="6"/>
      <c r="G4578" s="6"/>
      <c r="H4578" s="6"/>
      <c r="I4578" s="6"/>
      <c r="J4578" s="6"/>
      <c r="K4578" s="6"/>
      <c r="L4578" s="6"/>
      <c r="M4578" s="6"/>
      <c r="N4578" s="6"/>
      <c r="O4578" s="6"/>
      <c r="P4578" s="6"/>
      <c r="Q4578" s="6"/>
      <c r="R4578" s="6"/>
      <c r="S4578" s="6"/>
      <c r="T4578" s="6"/>
      <c r="U4578" s="6"/>
      <c r="V4578" s="6"/>
      <c r="W4578" s="6"/>
      <c r="X4578" s="6"/>
      <c r="Y4578" s="6"/>
      <c r="Z4578" s="6"/>
      <c r="AA4578" s="6"/>
      <c r="AB4578" s="6"/>
      <c r="AC4578" s="6"/>
      <c r="AD4578" s="6"/>
      <c r="AE4578" s="6"/>
      <c r="AF4578" s="6"/>
      <c r="AG4578" s="6"/>
    </row>
    <row r="4579" spans="1:33">
      <c r="A4579" s="23"/>
      <c r="B4579" s="6"/>
      <c r="C4579" s="6"/>
      <c r="D4579" s="6"/>
      <c r="E4579" s="6"/>
      <c r="F4579" s="6"/>
      <c r="G4579" s="6"/>
      <c r="H4579" s="6"/>
      <c r="I4579" s="6"/>
      <c r="J4579" s="6"/>
      <c r="K4579" s="6"/>
      <c r="L4579" s="6"/>
      <c r="M4579" s="6"/>
      <c r="N4579" s="6"/>
      <c r="O4579" s="6"/>
      <c r="P4579" s="6"/>
      <c r="Q4579" s="6"/>
      <c r="R4579" s="6"/>
      <c r="S4579" s="6"/>
      <c r="T4579" s="6"/>
      <c r="U4579" s="6"/>
      <c r="V4579" s="6"/>
      <c r="W4579" s="6"/>
      <c r="X4579" s="6"/>
      <c r="Y4579" s="6"/>
      <c r="Z4579" s="6"/>
      <c r="AA4579" s="6"/>
      <c r="AB4579" s="6"/>
      <c r="AC4579" s="6"/>
      <c r="AD4579" s="6"/>
      <c r="AE4579" s="6"/>
      <c r="AF4579" s="6"/>
      <c r="AG4579" s="6"/>
    </row>
    <row r="4580" spans="1:33">
      <c r="A4580" s="23"/>
      <c r="B4580" s="6"/>
      <c r="C4580" s="6"/>
      <c r="D4580" s="6"/>
      <c r="E4580" s="6"/>
      <c r="F4580" s="6"/>
      <c r="G4580" s="6"/>
      <c r="H4580" s="6"/>
      <c r="I4580" s="6"/>
      <c r="J4580" s="6"/>
      <c r="K4580" s="6"/>
      <c r="L4580" s="6"/>
      <c r="M4580" s="6"/>
      <c r="N4580" s="6"/>
      <c r="O4580" s="6"/>
      <c r="P4580" s="6"/>
      <c r="Q4580" s="6"/>
      <c r="R4580" s="6"/>
      <c r="S4580" s="6"/>
      <c r="T4580" s="6"/>
      <c r="U4580" s="6"/>
      <c r="V4580" s="6"/>
      <c r="W4580" s="6"/>
      <c r="X4580" s="6"/>
      <c r="Y4580" s="6"/>
      <c r="Z4580" s="6"/>
      <c r="AA4580" s="6"/>
      <c r="AB4580" s="6"/>
      <c r="AC4580" s="6"/>
      <c r="AD4580" s="6"/>
      <c r="AE4580" s="6"/>
      <c r="AF4580" s="6"/>
      <c r="AG4580" s="6"/>
    </row>
    <row r="4581" spans="1:33">
      <c r="A4581" s="23"/>
      <c r="B4581" s="6"/>
      <c r="C4581" s="6"/>
      <c r="D4581" s="6"/>
      <c r="E4581" s="6"/>
      <c r="F4581" s="6"/>
      <c r="G4581" s="6"/>
      <c r="H4581" s="6"/>
      <c r="I4581" s="6"/>
      <c r="J4581" s="6"/>
      <c r="K4581" s="6"/>
      <c r="L4581" s="6"/>
      <c r="M4581" s="6"/>
      <c r="N4581" s="6"/>
      <c r="O4581" s="6"/>
      <c r="P4581" s="6"/>
      <c r="Q4581" s="6"/>
      <c r="R4581" s="6"/>
      <c r="S4581" s="6"/>
      <c r="T4581" s="6"/>
      <c r="U4581" s="6"/>
      <c r="V4581" s="6"/>
      <c r="W4581" s="6"/>
      <c r="X4581" s="6"/>
      <c r="Y4581" s="6"/>
      <c r="Z4581" s="6"/>
      <c r="AA4581" s="6"/>
      <c r="AB4581" s="6"/>
      <c r="AC4581" s="6"/>
      <c r="AD4581" s="6"/>
      <c r="AE4581" s="6"/>
      <c r="AF4581" s="6"/>
      <c r="AG4581" s="6"/>
    </row>
    <row r="4582" spans="1:33">
      <c r="A4582" s="23"/>
      <c r="B4582" s="6"/>
      <c r="C4582" s="6"/>
      <c r="D4582" s="6"/>
      <c r="E4582" s="6"/>
      <c r="F4582" s="6"/>
      <c r="G4582" s="6"/>
      <c r="H4582" s="6"/>
      <c r="I4582" s="6"/>
      <c r="J4582" s="6"/>
      <c r="K4582" s="6"/>
      <c r="L4582" s="6"/>
      <c r="M4582" s="6"/>
      <c r="N4582" s="6"/>
      <c r="O4582" s="6"/>
      <c r="P4582" s="6"/>
      <c r="Q4582" s="6"/>
      <c r="R4582" s="6"/>
      <c r="S4582" s="6"/>
      <c r="T4582" s="6"/>
      <c r="U4582" s="6"/>
      <c r="V4582" s="6"/>
      <c r="W4582" s="6"/>
      <c r="X4582" s="6"/>
      <c r="Y4582" s="6"/>
      <c r="Z4582" s="6"/>
      <c r="AA4582" s="6"/>
      <c r="AB4582" s="6"/>
      <c r="AC4582" s="6"/>
      <c r="AD4582" s="6"/>
      <c r="AE4582" s="6"/>
      <c r="AF4582" s="6"/>
      <c r="AG4582" s="6"/>
    </row>
    <row r="4583" spans="1:33">
      <c r="A4583" s="23"/>
      <c r="B4583" s="6"/>
      <c r="C4583" s="6"/>
      <c r="D4583" s="6"/>
      <c r="E4583" s="6"/>
      <c r="F4583" s="6"/>
      <c r="G4583" s="6"/>
      <c r="H4583" s="6"/>
      <c r="I4583" s="6"/>
      <c r="J4583" s="6"/>
      <c r="K4583" s="6"/>
      <c r="L4583" s="6"/>
      <c r="M4583" s="6"/>
      <c r="N4583" s="6"/>
      <c r="O4583" s="6"/>
      <c r="P4583" s="6"/>
      <c r="Q4583" s="6"/>
      <c r="R4583" s="6"/>
      <c r="S4583" s="6"/>
      <c r="T4583" s="6"/>
      <c r="U4583" s="6"/>
      <c r="V4583" s="6"/>
      <c r="W4583" s="6"/>
      <c r="X4583" s="6"/>
      <c r="Y4583" s="6"/>
      <c r="Z4583" s="6"/>
      <c r="AA4583" s="6"/>
      <c r="AB4583" s="6"/>
      <c r="AC4583" s="6"/>
      <c r="AD4583" s="6"/>
      <c r="AE4583" s="6"/>
      <c r="AF4583" s="6"/>
      <c r="AG4583" s="6"/>
    </row>
    <row r="4584" spans="1:33">
      <c r="A4584" s="23"/>
      <c r="B4584" s="6"/>
      <c r="C4584" s="6"/>
      <c r="D4584" s="6"/>
      <c r="E4584" s="6"/>
      <c r="F4584" s="6"/>
      <c r="G4584" s="6"/>
      <c r="H4584" s="6"/>
      <c r="I4584" s="6"/>
      <c r="J4584" s="6"/>
      <c r="K4584" s="6"/>
      <c r="L4584" s="6"/>
      <c r="M4584" s="6"/>
      <c r="N4584" s="6"/>
      <c r="O4584" s="6"/>
      <c r="P4584" s="6"/>
      <c r="Q4584" s="6"/>
      <c r="R4584" s="6"/>
      <c r="S4584" s="6"/>
      <c r="T4584" s="6"/>
      <c r="U4584" s="6"/>
      <c r="V4584" s="6"/>
      <c r="W4584" s="6"/>
      <c r="X4584" s="6"/>
      <c r="Y4584" s="6"/>
      <c r="Z4584" s="6"/>
      <c r="AA4584" s="6"/>
      <c r="AB4584" s="6"/>
      <c r="AC4584" s="6"/>
      <c r="AD4584" s="6"/>
      <c r="AE4584" s="6"/>
      <c r="AF4584" s="6"/>
      <c r="AG4584" s="6"/>
    </row>
    <row r="4585" spans="1:33">
      <c r="A4585" s="23"/>
      <c r="B4585" s="6"/>
      <c r="C4585" s="6"/>
      <c r="D4585" s="6"/>
      <c r="E4585" s="6"/>
      <c r="F4585" s="6"/>
      <c r="G4585" s="6"/>
      <c r="H4585" s="6"/>
      <c r="I4585" s="6"/>
      <c r="J4585" s="6"/>
      <c r="K4585" s="6"/>
      <c r="L4585" s="6"/>
      <c r="M4585" s="6"/>
      <c r="N4585" s="6"/>
      <c r="O4585" s="6"/>
      <c r="P4585" s="6"/>
      <c r="Q4585" s="6"/>
      <c r="R4585" s="6"/>
      <c r="S4585" s="6"/>
      <c r="T4585" s="6"/>
      <c r="U4585" s="6"/>
      <c r="V4585" s="6"/>
      <c r="W4585" s="6"/>
      <c r="X4585" s="6"/>
      <c r="Y4585" s="6"/>
      <c r="Z4585" s="6"/>
      <c r="AA4585" s="6"/>
      <c r="AB4585" s="6"/>
      <c r="AC4585" s="6"/>
      <c r="AD4585" s="6"/>
      <c r="AE4585" s="6"/>
      <c r="AF4585" s="6"/>
      <c r="AG4585" s="6"/>
    </row>
    <row r="4586" spans="1:33">
      <c r="A4586" s="23"/>
      <c r="B4586" s="6"/>
      <c r="C4586" s="6"/>
      <c r="D4586" s="6"/>
      <c r="E4586" s="6"/>
      <c r="F4586" s="6"/>
      <c r="G4586" s="6"/>
      <c r="H4586" s="6"/>
      <c r="I4586" s="6"/>
      <c r="J4586" s="6"/>
      <c r="K4586" s="6"/>
      <c r="L4586" s="6"/>
      <c r="M4586" s="6"/>
      <c r="N4586" s="6"/>
      <c r="O4586" s="6"/>
      <c r="P4586" s="6"/>
      <c r="Q4586" s="6"/>
      <c r="R4586" s="6"/>
      <c r="S4586" s="6"/>
      <c r="T4586" s="6"/>
      <c r="U4586" s="6"/>
      <c r="V4586" s="6"/>
      <c r="W4586" s="6"/>
      <c r="X4586" s="6"/>
      <c r="Y4586" s="6"/>
      <c r="Z4586" s="6"/>
      <c r="AA4586" s="6"/>
      <c r="AB4586" s="6"/>
      <c r="AC4586" s="6"/>
      <c r="AD4586" s="6"/>
      <c r="AE4586" s="6"/>
      <c r="AF4586" s="6"/>
      <c r="AG4586" s="6"/>
    </row>
    <row r="4587" spans="1:33">
      <c r="A4587" s="23"/>
      <c r="B4587" s="6"/>
      <c r="C4587" s="6"/>
      <c r="D4587" s="6"/>
      <c r="E4587" s="6"/>
      <c r="F4587" s="6"/>
      <c r="G4587" s="6"/>
      <c r="H4587" s="6"/>
      <c r="I4587" s="6"/>
      <c r="J4587" s="6"/>
      <c r="K4587" s="6"/>
      <c r="L4587" s="6"/>
      <c r="M4587" s="6"/>
      <c r="N4587" s="6"/>
      <c r="O4587" s="6"/>
      <c r="P4587" s="6"/>
      <c r="Q4587" s="6"/>
      <c r="R4587" s="6"/>
      <c r="S4587" s="6"/>
      <c r="T4587" s="6"/>
      <c r="U4587" s="6"/>
      <c r="V4587" s="6"/>
      <c r="W4587" s="6"/>
      <c r="X4587" s="6"/>
      <c r="Y4587" s="6"/>
      <c r="Z4587" s="6"/>
      <c r="AA4587" s="6"/>
      <c r="AB4587" s="6"/>
      <c r="AC4587" s="6"/>
      <c r="AD4587" s="6"/>
      <c r="AE4587" s="6"/>
      <c r="AF4587" s="6"/>
      <c r="AG4587" s="6"/>
    </row>
    <row r="4588" spans="1:33">
      <c r="A4588" s="23"/>
      <c r="B4588" s="6"/>
      <c r="C4588" s="6"/>
      <c r="D4588" s="6"/>
      <c r="E4588" s="6"/>
      <c r="F4588" s="6"/>
      <c r="G4588" s="6"/>
      <c r="H4588" s="6"/>
      <c r="I4588" s="6"/>
      <c r="J4588" s="6"/>
      <c r="K4588" s="6"/>
      <c r="L4588" s="6"/>
      <c r="M4588" s="6"/>
      <c r="N4588" s="6"/>
      <c r="O4588" s="6"/>
      <c r="P4588" s="6"/>
      <c r="Q4588" s="6"/>
      <c r="R4588" s="6"/>
      <c r="S4588" s="6"/>
      <c r="T4588" s="6"/>
      <c r="U4588" s="6"/>
      <c r="V4588" s="6"/>
      <c r="W4588" s="6"/>
      <c r="X4588" s="6"/>
      <c r="Y4588" s="6"/>
      <c r="Z4588" s="6"/>
      <c r="AA4588" s="6"/>
      <c r="AB4588" s="6"/>
      <c r="AC4588" s="6"/>
      <c r="AD4588" s="6"/>
      <c r="AE4588" s="6"/>
      <c r="AF4588" s="6"/>
      <c r="AG4588" s="6"/>
    </row>
    <row r="4589" spans="1:33">
      <c r="A4589" s="23"/>
      <c r="B4589" s="6"/>
      <c r="C4589" s="6"/>
      <c r="D4589" s="6"/>
      <c r="E4589" s="6"/>
      <c r="F4589" s="6"/>
      <c r="G4589" s="6"/>
      <c r="H4589" s="6"/>
      <c r="I4589" s="6"/>
      <c r="J4589" s="6"/>
      <c r="K4589" s="6"/>
      <c r="L4589" s="6"/>
      <c r="M4589" s="6"/>
      <c r="N4589" s="6"/>
      <c r="O4589" s="6"/>
      <c r="P4589" s="6"/>
      <c r="Q4589" s="6"/>
      <c r="R4589" s="6"/>
      <c r="S4589" s="6"/>
      <c r="T4589" s="6"/>
      <c r="U4589" s="6"/>
      <c r="V4589" s="6"/>
      <c r="W4589" s="6"/>
      <c r="X4589" s="6"/>
      <c r="Y4589" s="6"/>
      <c r="Z4589" s="6"/>
      <c r="AA4589" s="6"/>
      <c r="AB4589" s="6"/>
      <c r="AC4589" s="6"/>
      <c r="AD4589" s="6"/>
      <c r="AE4589" s="6"/>
      <c r="AF4589" s="6"/>
      <c r="AG4589" s="6"/>
    </row>
    <row r="4590" spans="1:33">
      <c r="A4590" s="23"/>
      <c r="B4590" s="6"/>
      <c r="C4590" s="6"/>
      <c r="D4590" s="6"/>
      <c r="E4590" s="6"/>
      <c r="F4590" s="6"/>
      <c r="G4590" s="6"/>
      <c r="H4590" s="6"/>
      <c r="I4590" s="6"/>
      <c r="J4590" s="6"/>
      <c r="K4590" s="6"/>
      <c r="L4590" s="6"/>
      <c r="M4590" s="6"/>
      <c r="N4590" s="6"/>
      <c r="O4590" s="6"/>
      <c r="P4590" s="6"/>
      <c r="Q4590" s="6"/>
      <c r="R4590" s="6"/>
      <c r="S4590" s="6"/>
      <c r="T4590" s="6"/>
      <c r="U4590" s="6"/>
      <c r="V4590" s="6"/>
      <c r="W4590" s="6"/>
      <c r="X4590" s="6"/>
      <c r="Y4590" s="6"/>
      <c r="Z4590" s="6"/>
      <c r="AA4590" s="6"/>
      <c r="AB4590" s="6"/>
      <c r="AC4590" s="6"/>
      <c r="AD4590" s="6"/>
      <c r="AE4590" s="6"/>
      <c r="AF4590" s="6"/>
      <c r="AG4590" s="6"/>
    </row>
    <row r="4591" spans="1:33">
      <c r="A4591" s="23"/>
      <c r="B4591" s="6"/>
      <c r="C4591" s="6"/>
      <c r="D4591" s="6"/>
      <c r="E4591" s="6"/>
      <c r="F4591" s="6"/>
      <c r="G4591" s="6"/>
      <c r="H4591" s="6"/>
      <c r="I4591" s="6"/>
      <c r="J4591" s="6"/>
      <c r="K4591" s="6"/>
      <c r="L4591" s="6"/>
      <c r="M4591" s="6"/>
      <c r="N4591" s="6"/>
      <c r="O4591" s="6"/>
      <c r="P4591" s="6"/>
      <c r="Q4591" s="6"/>
      <c r="R4591" s="6"/>
      <c r="S4591" s="6"/>
      <c r="T4591" s="6"/>
      <c r="U4591" s="6"/>
      <c r="V4591" s="6"/>
      <c r="W4591" s="6"/>
      <c r="X4591" s="6"/>
      <c r="Y4591" s="6"/>
      <c r="Z4591" s="6"/>
      <c r="AA4591" s="6"/>
      <c r="AB4591" s="6"/>
      <c r="AC4591" s="6"/>
      <c r="AD4591" s="6"/>
      <c r="AE4591" s="6"/>
      <c r="AF4591" s="6"/>
      <c r="AG4591" s="6"/>
    </row>
    <row r="4592" spans="1:33">
      <c r="A4592" s="23"/>
      <c r="B4592" s="6"/>
      <c r="C4592" s="6"/>
      <c r="D4592" s="6"/>
      <c r="E4592" s="6"/>
      <c r="F4592" s="6"/>
      <c r="G4592" s="6"/>
      <c r="H4592" s="6"/>
      <c r="I4592" s="6"/>
      <c r="J4592" s="6"/>
      <c r="K4592" s="6"/>
      <c r="L4592" s="6"/>
      <c r="M4592" s="6"/>
      <c r="N4592" s="6"/>
      <c r="O4592" s="6"/>
      <c r="P4592" s="6"/>
      <c r="Q4592" s="6"/>
      <c r="R4592" s="6"/>
      <c r="S4592" s="6"/>
      <c r="T4592" s="6"/>
      <c r="U4592" s="6"/>
      <c r="V4592" s="6"/>
      <c r="W4592" s="6"/>
      <c r="X4592" s="6"/>
      <c r="Y4592" s="6"/>
      <c r="Z4592" s="6"/>
      <c r="AA4592" s="6"/>
      <c r="AB4592" s="6"/>
      <c r="AC4592" s="6"/>
      <c r="AD4592" s="6"/>
      <c r="AE4592" s="6"/>
      <c r="AF4592" s="6"/>
      <c r="AG4592" s="6"/>
    </row>
    <row r="4593" spans="1:33">
      <c r="A4593" s="23"/>
      <c r="B4593" s="6"/>
      <c r="C4593" s="6"/>
      <c r="D4593" s="6"/>
      <c r="E4593" s="6"/>
      <c r="F4593" s="6"/>
      <c r="G4593" s="6"/>
      <c r="H4593" s="6"/>
      <c r="I4593" s="6"/>
      <c r="J4593" s="6"/>
      <c r="K4593" s="6"/>
      <c r="L4593" s="6"/>
      <c r="M4593" s="6"/>
      <c r="N4593" s="6"/>
      <c r="O4593" s="6"/>
      <c r="P4593" s="6"/>
      <c r="Q4593" s="6"/>
      <c r="R4593" s="6"/>
      <c r="S4593" s="6"/>
      <c r="T4593" s="6"/>
      <c r="U4593" s="6"/>
      <c r="V4593" s="6"/>
      <c r="W4593" s="6"/>
      <c r="X4593" s="6"/>
      <c r="Y4593" s="6"/>
      <c r="Z4593" s="6"/>
      <c r="AA4593" s="6"/>
      <c r="AB4593" s="6"/>
      <c r="AC4593" s="6"/>
      <c r="AD4593" s="6"/>
      <c r="AE4593" s="6"/>
      <c r="AF4593" s="6"/>
      <c r="AG4593" s="6"/>
    </row>
    <row r="4594" spans="1:33">
      <c r="A4594" s="23"/>
      <c r="B4594" s="6"/>
      <c r="C4594" s="6"/>
      <c r="D4594" s="6"/>
      <c r="E4594" s="6"/>
      <c r="F4594" s="6"/>
      <c r="G4594" s="6"/>
      <c r="H4594" s="6"/>
      <c r="I4594" s="6"/>
      <c r="J4594" s="6"/>
      <c r="K4594" s="6"/>
      <c r="L4594" s="6"/>
      <c r="M4594" s="6"/>
      <c r="N4594" s="6"/>
      <c r="O4594" s="6"/>
      <c r="P4594" s="6"/>
      <c r="Q4594" s="6"/>
      <c r="R4594" s="6"/>
      <c r="S4594" s="6"/>
      <c r="T4594" s="6"/>
      <c r="U4594" s="6"/>
      <c r="V4594" s="6"/>
      <c r="W4594" s="6"/>
      <c r="X4594" s="6"/>
      <c r="Y4594" s="6"/>
      <c r="Z4594" s="6"/>
      <c r="AA4594" s="6"/>
      <c r="AB4594" s="6"/>
      <c r="AC4594" s="6"/>
      <c r="AD4594" s="6"/>
      <c r="AE4594" s="6"/>
      <c r="AF4594" s="6"/>
      <c r="AG4594" s="6"/>
    </row>
    <row r="4595" spans="1:33">
      <c r="A4595" s="23"/>
      <c r="B4595" s="6"/>
      <c r="C4595" s="6"/>
      <c r="D4595" s="6"/>
      <c r="E4595" s="6"/>
      <c r="F4595" s="6"/>
      <c r="G4595" s="6"/>
      <c r="H4595" s="6"/>
      <c r="I4595" s="6"/>
      <c r="J4595" s="6"/>
      <c r="K4595" s="6"/>
      <c r="L4595" s="6"/>
      <c r="M4595" s="6"/>
      <c r="N4595" s="6"/>
      <c r="O4595" s="6"/>
      <c r="P4595" s="6"/>
      <c r="Q4595" s="6"/>
      <c r="R4595" s="6"/>
      <c r="S4595" s="6"/>
      <c r="T4595" s="6"/>
      <c r="U4595" s="6"/>
      <c r="V4595" s="6"/>
      <c r="W4595" s="6"/>
      <c r="X4595" s="6"/>
      <c r="Y4595" s="6"/>
      <c r="Z4595" s="6"/>
      <c r="AA4595" s="6"/>
      <c r="AB4595" s="6"/>
      <c r="AC4595" s="6"/>
      <c r="AD4595" s="6"/>
      <c r="AE4595" s="6"/>
      <c r="AF4595" s="6"/>
      <c r="AG4595" s="6"/>
    </row>
    <row r="4596" spans="1:33">
      <c r="A4596" s="23"/>
      <c r="B4596" s="6"/>
      <c r="C4596" s="6"/>
      <c r="D4596" s="6"/>
      <c r="E4596" s="6"/>
      <c r="F4596" s="6"/>
      <c r="G4596" s="6"/>
      <c r="H4596" s="6"/>
      <c r="I4596" s="6"/>
      <c r="J4596" s="6"/>
      <c r="K4596" s="6"/>
      <c r="L4596" s="6"/>
      <c r="M4596" s="6"/>
      <c r="N4596" s="6"/>
      <c r="O4596" s="6"/>
      <c r="P4596" s="6"/>
      <c r="Q4596" s="6"/>
      <c r="R4596" s="6"/>
      <c r="S4596" s="6"/>
      <c r="T4596" s="6"/>
      <c r="U4596" s="6"/>
      <c r="V4596" s="6"/>
      <c r="W4596" s="6"/>
      <c r="X4596" s="6"/>
      <c r="Y4596" s="6"/>
      <c r="Z4596" s="6"/>
      <c r="AA4596" s="6"/>
      <c r="AB4596" s="6"/>
      <c r="AC4596" s="6"/>
      <c r="AD4596" s="6"/>
      <c r="AE4596" s="6"/>
      <c r="AF4596" s="6"/>
      <c r="AG4596" s="6"/>
    </row>
    <row r="4597" spans="1:33">
      <c r="A4597" s="23"/>
      <c r="B4597" s="6"/>
      <c r="C4597" s="6"/>
      <c r="D4597" s="6"/>
      <c r="E4597" s="6"/>
      <c r="F4597" s="6"/>
      <c r="G4597" s="6"/>
      <c r="H4597" s="6"/>
      <c r="I4597" s="6"/>
      <c r="J4597" s="6"/>
      <c r="K4597" s="6"/>
      <c r="L4597" s="6"/>
      <c r="M4597" s="6"/>
      <c r="N4597" s="6"/>
      <c r="O4597" s="6"/>
      <c r="P4597" s="6"/>
      <c r="Q4597" s="6"/>
      <c r="R4597" s="6"/>
      <c r="S4597" s="6"/>
      <c r="T4597" s="6"/>
      <c r="U4597" s="6"/>
      <c r="V4597" s="6"/>
      <c r="W4597" s="6"/>
      <c r="X4597" s="6"/>
      <c r="Y4597" s="6"/>
      <c r="Z4597" s="6"/>
      <c r="AA4597" s="6"/>
      <c r="AB4597" s="6"/>
      <c r="AC4597" s="6"/>
      <c r="AD4597" s="6"/>
      <c r="AE4597" s="6"/>
      <c r="AF4597" s="6"/>
      <c r="AG4597" s="6"/>
    </row>
    <row r="4598" spans="1:33">
      <c r="A4598" s="23"/>
      <c r="B4598" s="6"/>
      <c r="C4598" s="6"/>
      <c r="D4598" s="6"/>
      <c r="E4598" s="6"/>
      <c r="F4598" s="6"/>
      <c r="G4598" s="6"/>
      <c r="H4598" s="6"/>
      <c r="I4598" s="6"/>
      <c r="J4598" s="6"/>
      <c r="K4598" s="6"/>
      <c r="L4598" s="6"/>
      <c r="M4598" s="6"/>
      <c r="N4598" s="6"/>
      <c r="O4598" s="6"/>
      <c r="P4598" s="6"/>
      <c r="Q4598" s="6"/>
      <c r="R4598" s="6"/>
      <c r="S4598" s="6"/>
      <c r="T4598" s="6"/>
      <c r="U4598" s="6"/>
      <c r="V4598" s="6"/>
      <c r="W4598" s="6"/>
      <c r="X4598" s="6"/>
      <c r="Y4598" s="6"/>
      <c r="Z4598" s="6"/>
      <c r="AA4598" s="6"/>
      <c r="AB4598" s="6"/>
      <c r="AC4598" s="6"/>
      <c r="AD4598" s="6"/>
      <c r="AE4598" s="6"/>
      <c r="AF4598" s="6"/>
      <c r="AG4598" s="6"/>
    </row>
    <row r="4599" spans="1:33">
      <c r="A4599" s="23"/>
      <c r="B4599" s="6"/>
      <c r="C4599" s="6"/>
      <c r="D4599" s="6"/>
      <c r="E4599" s="6"/>
      <c r="F4599" s="6"/>
      <c r="G4599" s="6"/>
      <c r="H4599" s="6"/>
      <c r="I4599" s="6"/>
      <c r="J4599" s="6"/>
      <c r="K4599" s="6"/>
      <c r="L4599" s="6"/>
      <c r="M4599" s="6"/>
      <c r="N4599" s="6"/>
      <c r="O4599" s="6"/>
      <c r="P4599" s="6"/>
      <c r="Q4599" s="6"/>
      <c r="R4599" s="6"/>
      <c r="S4599" s="6"/>
      <c r="T4599" s="6"/>
      <c r="U4599" s="6"/>
      <c r="V4599" s="6"/>
      <c r="W4599" s="6"/>
      <c r="X4599" s="6"/>
      <c r="Y4599" s="6"/>
      <c r="Z4599" s="6"/>
      <c r="AA4599" s="6"/>
      <c r="AB4599" s="6"/>
      <c r="AC4599" s="6"/>
      <c r="AD4599" s="6"/>
      <c r="AE4599" s="6"/>
      <c r="AF4599" s="6"/>
      <c r="AG4599" s="6"/>
    </row>
    <row r="4600" spans="1:33">
      <c r="A4600" s="23"/>
      <c r="B4600" s="6"/>
      <c r="C4600" s="6"/>
      <c r="D4600" s="6"/>
      <c r="E4600" s="6"/>
      <c r="F4600" s="6"/>
      <c r="G4600" s="6"/>
      <c r="H4600" s="6"/>
      <c r="I4600" s="6"/>
      <c r="J4600" s="6"/>
      <c r="K4600" s="6"/>
      <c r="L4600" s="6"/>
      <c r="M4600" s="6"/>
      <c r="N4600" s="6"/>
      <c r="O4600" s="6"/>
      <c r="P4600" s="6"/>
      <c r="Q4600" s="6"/>
      <c r="R4600" s="6"/>
      <c r="S4600" s="6"/>
      <c r="T4600" s="6"/>
      <c r="U4600" s="6"/>
      <c r="V4600" s="6"/>
      <c r="W4600" s="6"/>
      <c r="X4600" s="6"/>
      <c r="Y4600" s="6"/>
      <c r="Z4600" s="6"/>
      <c r="AA4600" s="6"/>
      <c r="AB4600" s="6"/>
      <c r="AC4600" s="6"/>
      <c r="AD4600" s="6"/>
      <c r="AE4600" s="6"/>
      <c r="AF4600" s="6"/>
      <c r="AG4600" s="6"/>
    </row>
    <row r="4601" spans="1:33">
      <c r="A4601" s="23"/>
      <c r="B4601" s="6"/>
      <c r="C4601" s="6"/>
      <c r="D4601" s="6"/>
      <c r="E4601" s="6"/>
      <c r="F4601" s="6"/>
      <c r="G4601" s="6"/>
      <c r="H4601" s="6"/>
      <c r="I4601" s="6"/>
      <c r="J4601" s="6"/>
      <c r="K4601" s="6"/>
      <c r="L4601" s="6"/>
      <c r="M4601" s="6"/>
      <c r="N4601" s="6"/>
      <c r="O4601" s="6"/>
      <c r="P4601" s="6"/>
      <c r="Q4601" s="6"/>
      <c r="R4601" s="6"/>
      <c r="S4601" s="6"/>
      <c r="T4601" s="6"/>
      <c r="U4601" s="6"/>
      <c r="V4601" s="6"/>
      <c r="W4601" s="6"/>
      <c r="X4601" s="6"/>
      <c r="Y4601" s="6"/>
      <c r="Z4601" s="6"/>
      <c r="AA4601" s="6"/>
      <c r="AB4601" s="6"/>
      <c r="AC4601" s="6"/>
      <c r="AD4601" s="6"/>
      <c r="AE4601" s="6"/>
      <c r="AF4601" s="6"/>
      <c r="AG4601" s="6"/>
    </row>
    <row r="4602" spans="1:33">
      <c r="A4602" s="23"/>
      <c r="B4602" s="6"/>
      <c r="C4602" s="6"/>
      <c r="D4602" s="6"/>
      <c r="E4602" s="6"/>
      <c r="F4602" s="6"/>
      <c r="G4602" s="6"/>
      <c r="H4602" s="6"/>
      <c r="I4602" s="6"/>
      <c r="J4602" s="6"/>
      <c r="K4602" s="6"/>
      <c r="L4602" s="6"/>
      <c r="M4602" s="6"/>
      <c r="N4602" s="6"/>
      <c r="O4602" s="6"/>
      <c r="P4602" s="6"/>
      <c r="Q4602" s="6"/>
      <c r="R4602" s="6"/>
      <c r="S4602" s="6"/>
      <c r="T4602" s="6"/>
      <c r="U4602" s="6"/>
      <c r="V4602" s="6"/>
      <c r="W4602" s="6"/>
      <c r="X4602" s="6"/>
      <c r="Y4602" s="6"/>
      <c r="Z4602" s="6"/>
      <c r="AA4602" s="6"/>
      <c r="AB4602" s="6"/>
      <c r="AC4602" s="6"/>
      <c r="AD4602" s="6"/>
      <c r="AE4602" s="6"/>
      <c r="AF4602" s="6"/>
      <c r="AG4602" s="6"/>
    </row>
    <row r="4603" spans="1:33">
      <c r="A4603" s="23"/>
      <c r="B4603" s="6"/>
      <c r="C4603" s="6"/>
      <c r="D4603" s="6"/>
      <c r="E4603" s="6"/>
      <c r="F4603" s="6"/>
      <c r="G4603" s="6"/>
      <c r="H4603" s="6"/>
      <c r="I4603" s="6"/>
      <c r="J4603" s="6"/>
      <c r="K4603" s="6"/>
      <c r="L4603" s="6"/>
      <c r="M4603" s="6"/>
      <c r="N4603" s="6"/>
      <c r="O4603" s="6"/>
      <c r="P4603" s="6"/>
      <c r="Q4603" s="6"/>
      <c r="R4603" s="6"/>
      <c r="S4603" s="6"/>
      <c r="T4603" s="6"/>
      <c r="U4603" s="6"/>
      <c r="V4603" s="6"/>
      <c r="W4603" s="6"/>
      <c r="X4603" s="6"/>
      <c r="Y4603" s="6"/>
      <c r="Z4603" s="6"/>
      <c r="AA4603" s="6"/>
      <c r="AB4603" s="6"/>
      <c r="AC4603" s="6"/>
      <c r="AD4603" s="6"/>
      <c r="AE4603" s="6"/>
      <c r="AF4603" s="6"/>
      <c r="AG4603" s="6"/>
    </row>
    <row r="4604" spans="1:33">
      <c r="A4604" s="23"/>
      <c r="B4604" s="6"/>
      <c r="C4604" s="6"/>
      <c r="D4604" s="6"/>
      <c r="E4604" s="6"/>
      <c r="F4604" s="6"/>
      <c r="G4604" s="6"/>
      <c r="H4604" s="6"/>
      <c r="I4604" s="6"/>
      <c r="J4604" s="6"/>
      <c r="K4604" s="6"/>
      <c r="L4604" s="6"/>
      <c r="M4604" s="6"/>
      <c r="N4604" s="6"/>
      <c r="O4604" s="6"/>
      <c r="P4604" s="6"/>
      <c r="Q4604" s="6"/>
      <c r="R4604" s="6"/>
      <c r="S4604" s="6"/>
      <c r="T4604" s="6"/>
      <c r="U4604" s="6"/>
      <c r="V4604" s="6"/>
      <c r="W4604" s="6"/>
      <c r="X4604" s="6"/>
      <c r="Y4604" s="6"/>
      <c r="Z4604" s="6"/>
      <c r="AA4604" s="6"/>
      <c r="AB4604" s="6"/>
      <c r="AC4604" s="6"/>
      <c r="AD4604" s="6"/>
      <c r="AE4604" s="6"/>
      <c r="AF4604" s="6"/>
      <c r="AG4604" s="6"/>
    </row>
    <row r="4605" spans="1:33">
      <c r="A4605" s="23"/>
      <c r="B4605" s="6"/>
      <c r="C4605" s="6"/>
      <c r="D4605" s="6"/>
      <c r="E4605" s="6"/>
      <c r="F4605" s="6"/>
      <c r="G4605" s="6"/>
      <c r="H4605" s="6"/>
      <c r="I4605" s="6"/>
      <c r="J4605" s="6"/>
      <c r="K4605" s="6"/>
      <c r="L4605" s="6"/>
      <c r="M4605" s="6"/>
      <c r="N4605" s="6"/>
      <c r="O4605" s="6"/>
      <c r="P4605" s="6"/>
      <c r="Q4605" s="6"/>
      <c r="R4605" s="6"/>
      <c r="S4605" s="6"/>
      <c r="T4605" s="6"/>
      <c r="U4605" s="6"/>
      <c r="V4605" s="6"/>
      <c r="W4605" s="6"/>
      <c r="X4605" s="6"/>
      <c r="Y4605" s="6"/>
      <c r="Z4605" s="6"/>
      <c r="AA4605" s="6"/>
      <c r="AB4605" s="6"/>
      <c r="AC4605" s="6"/>
      <c r="AD4605" s="6"/>
      <c r="AE4605" s="6"/>
      <c r="AF4605" s="6"/>
      <c r="AG4605" s="6"/>
    </row>
    <row r="4606" spans="1:33">
      <c r="A4606" s="23"/>
      <c r="B4606" s="6"/>
      <c r="C4606" s="6"/>
      <c r="D4606" s="6"/>
      <c r="E4606" s="6"/>
      <c r="F4606" s="6"/>
      <c r="G4606" s="6"/>
      <c r="H4606" s="6"/>
      <c r="I4606" s="6"/>
      <c r="J4606" s="6"/>
      <c r="K4606" s="6"/>
      <c r="L4606" s="6"/>
      <c r="M4606" s="6"/>
      <c r="N4606" s="6"/>
      <c r="O4606" s="6"/>
      <c r="P4606" s="6"/>
      <c r="Q4606" s="6"/>
      <c r="R4606" s="6"/>
      <c r="S4606" s="6"/>
      <c r="T4606" s="6"/>
      <c r="U4606" s="6"/>
      <c r="V4606" s="6"/>
      <c r="W4606" s="6"/>
      <c r="X4606" s="6"/>
      <c r="Y4606" s="6"/>
      <c r="Z4606" s="6"/>
      <c r="AA4606" s="6"/>
      <c r="AB4606" s="6"/>
      <c r="AC4606" s="6"/>
      <c r="AD4606" s="6"/>
      <c r="AE4606" s="6"/>
      <c r="AF4606" s="6"/>
      <c r="AG4606" s="6"/>
    </row>
    <row r="4607" spans="1:33">
      <c r="A4607" s="23"/>
      <c r="B4607" s="6"/>
      <c r="C4607" s="6"/>
      <c r="D4607" s="6"/>
      <c r="E4607" s="6"/>
      <c r="F4607" s="6"/>
      <c r="G4607" s="6"/>
      <c r="H4607" s="6"/>
      <c r="I4607" s="6"/>
      <c r="J4607" s="6"/>
      <c r="K4607" s="6"/>
      <c r="L4607" s="6"/>
      <c r="M4607" s="6"/>
      <c r="N4607" s="6"/>
      <c r="O4607" s="6"/>
      <c r="P4607" s="6"/>
      <c r="Q4607" s="6"/>
      <c r="R4607" s="6"/>
      <c r="S4607" s="6"/>
      <c r="T4607" s="6"/>
      <c r="U4607" s="6"/>
      <c r="V4607" s="6"/>
      <c r="W4607" s="6"/>
      <c r="X4607" s="6"/>
      <c r="Y4607" s="6"/>
      <c r="Z4607" s="6"/>
      <c r="AA4607" s="6"/>
      <c r="AB4607" s="6"/>
      <c r="AC4607" s="6"/>
      <c r="AD4607" s="6"/>
      <c r="AE4607" s="6"/>
      <c r="AF4607" s="6"/>
      <c r="AG4607" s="6"/>
    </row>
    <row r="4608" spans="1:33">
      <c r="A4608" s="23"/>
      <c r="B4608" s="6"/>
      <c r="C4608" s="6"/>
      <c r="D4608" s="6"/>
      <c r="E4608" s="6"/>
      <c r="F4608" s="6"/>
      <c r="G4608" s="6"/>
      <c r="H4608" s="6"/>
      <c r="I4608" s="6"/>
      <c r="J4608" s="6"/>
      <c r="K4608" s="6"/>
      <c r="L4608" s="6"/>
      <c r="M4608" s="6"/>
      <c r="N4608" s="6"/>
      <c r="O4608" s="6"/>
      <c r="P4608" s="6"/>
      <c r="Q4608" s="6"/>
      <c r="R4608" s="6"/>
      <c r="S4608" s="6"/>
      <c r="T4608" s="6"/>
      <c r="U4608" s="6"/>
      <c r="V4608" s="6"/>
      <c r="W4608" s="6"/>
      <c r="X4608" s="6"/>
      <c r="Y4608" s="6"/>
      <c r="Z4608" s="6"/>
      <c r="AA4608" s="6"/>
      <c r="AB4608" s="6"/>
      <c r="AC4608" s="6"/>
      <c r="AD4608" s="6"/>
      <c r="AE4608" s="6"/>
      <c r="AF4608" s="6"/>
      <c r="AG4608" s="6"/>
    </row>
    <row r="4609" spans="1:33">
      <c r="A4609" s="23"/>
      <c r="B4609" s="6"/>
      <c r="C4609" s="6"/>
      <c r="D4609" s="6"/>
      <c r="E4609" s="6"/>
      <c r="F4609" s="6"/>
      <c r="G4609" s="6"/>
      <c r="H4609" s="6"/>
      <c r="I4609" s="6"/>
      <c r="J4609" s="6"/>
      <c r="K4609" s="6"/>
      <c r="L4609" s="6"/>
      <c r="M4609" s="6"/>
      <c r="N4609" s="6"/>
      <c r="O4609" s="6"/>
      <c r="P4609" s="6"/>
      <c r="Q4609" s="6"/>
      <c r="R4609" s="6"/>
      <c r="S4609" s="6"/>
      <c r="T4609" s="6"/>
      <c r="U4609" s="6"/>
      <c r="V4609" s="6"/>
      <c r="W4609" s="6"/>
      <c r="X4609" s="6"/>
      <c r="Y4609" s="6"/>
      <c r="Z4609" s="6"/>
      <c r="AA4609" s="6"/>
      <c r="AB4609" s="6"/>
      <c r="AC4609" s="6"/>
      <c r="AD4609" s="6"/>
      <c r="AE4609" s="6"/>
      <c r="AF4609" s="6"/>
      <c r="AG4609" s="6"/>
    </row>
    <row r="4610" spans="1:33">
      <c r="A4610" s="23"/>
      <c r="B4610" s="6"/>
      <c r="C4610" s="6"/>
      <c r="D4610" s="6"/>
      <c r="E4610" s="6"/>
      <c r="F4610" s="6"/>
      <c r="G4610" s="6"/>
      <c r="H4610" s="6"/>
      <c r="I4610" s="6"/>
      <c r="J4610" s="6"/>
      <c r="K4610" s="6"/>
      <c r="L4610" s="6"/>
      <c r="M4610" s="6"/>
      <c r="N4610" s="6"/>
      <c r="O4610" s="6"/>
      <c r="P4610" s="6"/>
      <c r="Q4610" s="6"/>
      <c r="R4610" s="6"/>
      <c r="S4610" s="6"/>
      <c r="T4610" s="6"/>
      <c r="U4610" s="6"/>
      <c r="V4610" s="6"/>
      <c r="W4610" s="6"/>
      <c r="X4610" s="6"/>
      <c r="Y4610" s="6"/>
      <c r="Z4610" s="6"/>
      <c r="AA4610" s="6"/>
      <c r="AB4610" s="6"/>
      <c r="AC4610" s="6"/>
      <c r="AD4610" s="6"/>
      <c r="AE4610" s="6"/>
      <c r="AF4610" s="6"/>
      <c r="AG4610" s="6"/>
    </row>
    <row r="4611" spans="1:33">
      <c r="A4611" s="23"/>
      <c r="B4611" s="6"/>
      <c r="C4611" s="6"/>
      <c r="D4611" s="6"/>
      <c r="E4611" s="6"/>
      <c r="F4611" s="6"/>
      <c r="G4611" s="6"/>
      <c r="H4611" s="6"/>
      <c r="I4611" s="6"/>
      <c r="J4611" s="6"/>
      <c r="K4611" s="6"/>
      <c r="L4611" s="6"/>
      <c r="M4611" s="6"/>
      <c r="N4611" s="6"/>
      <c r="O4611" s="6"/>
      <c r="P4611" s="6"/>
      <c r="Q4611" s="6"/>
      <c r="R4611" s="6"/>
      <c r="S4611" s="6"/>
      <c r="T4611" s="6"/>
      <c r="U4611" s="6"/>
      <c r="V4611" s="6"/>
      <c r="W4611" s="6"/>
      <c r="X4611" s="6"/>
      <c r="Y4611" s="6"/>
      <c r="Z4611" s="6"/>
      <c r="AA4611" s="6"/>
      <c r="AB4611" s="6"/>
      <c r="AC4611" s="6"/>
      <c r="AD4611" s="6"/>
      <c r="AE4611" s="6"/>
      <c r="AF4611" s="6"/>
      <c r="AG4611" s="6"/>
    </row>
    <row r="4612" spans="1:33">
      <c r="A4612" s="23"/>
      <c r="B4612" s="6"/>
      <c r="C4612" s="6"/>
      <c r="D4612" s="6"/>
      <c r="E4612" s="6"/>
      <c r="F4612" s="6"/>
      <c r="G4612" s="6"/>
      <c r="H4612" s="6"/>
      <c r="I4612" s="6"/>
      <c r="J4612" s="6"/>
      <c r="K4612" s="6"/>
      <c r="L4612" s="6"/>
      <c r="M4612" s="6"/>
      <c r="N4612" s="6"/>
      <c r="O4612" s="6"/>
      <c r="P4612" s="6"/>
      <c r="Q4612" s="6"/>
      <c r="R4612" s="6"/>
      <c r="S4612" s="6"/>
      <c r="T4612" s="6"/>
      <c r="U4612" s="6"/>
      <c r="V4612" s="6"/>
      <c r="W4612" s="6"/>
      <c r="X4612" s="6"/>
      <c r="Y4612" s="6"/>
      <c r="Z4612" s="6"/>
      <c r="AA4612" s="6"/>
      <c r="AB4612" s="6"/>
      <c r="AC4612" s="6"/>
      <c r="AD4612" s="6"/>
      <c r="AE4612" s="6"/>
      <c r="AF4612" s="6"/>
      <c r="AG4612" s="6"/>
    </row>
    <row r="4613" spans="1:33">
      <c r="A4613" s="23"/>
      <c r="B4613" s="6"/>
      <c r="C4613" s="6"/>
      <c r="D4613" s="6"/>
      <c r="E4613" s="6"/>
      <c r="F4613" s="6"/>
      <c r="G4613" s="6"/>
      <c r="H4613" s="6"/>
      <c r="I4613" s="6"/>
      <c r="J4613" s="6"/>
      <c r="K4613" s="6"/>
      <c r="L4613" s="6"/>
      <c r="M4613" s="6"/>
      <c r="N4613" s="6"/>
      <c r="O4613" s="6"/>
      <c r="P4613" s="6"/>
      <c r="Q4613" s="6"/>
      <c r="R4613" s="6"/>
      <c r="S4613" s="6"/>
      <c r="T4613" s="6"/>
      <c r="U4613" s="6"/>
      <c r="V4613" s="6"/>
      <c r="W4613" s="6"/>
      <c r="X4613" s="6"/>
      <c r="Y4613" s="6"/>
      <c r="Z4613" s="6"/>
      <c r="AA4613" s="6"/>
      <c r="AB4613" s="6"/>
      <c r="AC4613" s="6"/>
      <c r="AD4613" s="6"/>
      <c r="AE4613" s="6"/>
      <c r="AF4613" s="6"/>
      <c r="AG4613" s="6"/>
    </row>
    <row r="4614" spans="1:33">
      <c r="A4614" s="23"/>
      <c r="B4614" s="6"/>
      <c r="C4614" s="6"/>
      <c r="D4614" s="6"/>
      <c r="E4614" s="6"/>
      <c r="F4614" s="6"/>
      <c r="G4614" s="6"/>
      <c r="H4614" s="6"/>
      <c r="I4614" s="6"/>
      <c r="J4614" s="6"/>
      <c r="K4614" s="6"/>
      <c r="L4614" s="6"/>
      <c r="M4614" s="6"/>
      <c r="N4614" s="6"/>
      <c r="O4614" s="6"/>
      <c r="P4614" s="6"/>
      <c r="Q4614" s="6"/>
      <c r="R4614" s="6"/>
      <c r="S4614" s="6"/>
      <c r="T4614" s="6"/>
      <c r="U4614" s="6"/>
      <c r="V4614" s="6"/>
      <c r="W4614" s="6"/>
      <c r="X4614" s="6"/>
      <c r="Y4614" s="6"/>
      <c r="Z4614" s="6"/>
      <c r="AA4614" s="6"/>
      <c r="AB4614" s="6"/>
      <c r="AC4614" s="6"/>
      <c r="AD4614" s="6"/>
      <c r="AE4614" s="6"/>
      <c r="AF4614" s="6"/>
      <c r="AG4614" s="6"/>
    </row>
    <row r="4615" spans="1:33">
      <c r="A4615" s="23"/>
      <c r="B4615" s="6"/>
      <c r="C4615" s="6"/>
      <c r="D4615" s="6"/>
      <c r="E4615" s="6"/>
      <c r="F4615" s="6"/>
      <c r="G4615" s="6"/>
      <c r="H4615" s="6"/>
      <c r="I4615" s="6"/>
      <c r="J4615" s="6"/>
      <c r="K4615" s="6"/>
      <c r="L4615" s="6"/>
      <c r="M4615" s="6"/>
      <c r="N4615" s="6"/>
      <c r="O4615" s="6"/>
      <c r="P4615" s="6"/>
      <c r="Q4615" s="6"/>
      <c r="R4615" s="6"/>
      <c r="S4615" s="6"/>
      <c r="T4615" s="6"/>
      <c r="U4615" s="6"/>
      <c r="V4615" s="6"/>
      <c r="W4615" s="6"/>
      <c r="X4615" s="6"/>
      <c r="Y4615" s="6"/>
      <c r="Z4615" s="6"/>
      <c r="AA4615" s="6"/>
      <c r="AB4615" s="6"/>
      <c r="AC4615" s="6"/>
      <c r="AD4615" s="6"/>
      <c r="AE4615" s="6"/>
      <c r="AF4615" s="6"/>
      <c r="AG4615" s="6"/>
    </row>
    <row r="4616" spans="1:33">
      <c r="A4616" s="23"/>
      <c r="B4616" s="6"/>
      <c r="C4616" s="6"/>
      <c r="D4616" s="6"/>
      <c r="E4616" s="6"/>
      <c r="F4616" s="6"/>
      <c r="G4616" s="6"/>
      <c r="H4616" s="6"/>
      <c r="I4616" s="6"/>
      <c r="J4616" s="6"/>
      <c r="K4616" s="6"/>
      <c r="L4616" s="6"/>
      <c r="M4616" s="6"/>
      <c r="N4616" s="6"/>
      <c r="O4616" s="6"/>
      <c r="P4616" s="6"/>
      <c r="Q4616" s="6"/>
      <c r="R4616" s="6"/>
      <c r="S4616" s="6"/>
      <c r="T4616" s="6"/>
      <c r="U4616" s="6"/>
      <c r="V4616" s="6"/>
      <c r="W4616" s="6"/>
      <c r="X4616" s="6"/>
      <c r="Y4616" s="6"/>
      <c r="Z4616" s="6"/>
      <c r="AA4616" s="6"/>
      <c r="AB4616" s="6"/>
      <c r="AC4616" s="6"/>
      <c r="AD4616" s="6"/>
      <c r="AE4616" s="6"/>
      <c r="AF4616" s="6"/>
      <c r="AG4616" s="6"/>
    </row>
    <row r="4617" spans="1:33">
      <c r="A4617" s="23"/>
      <c r="B4617" s="6"/>
      <c r="C4617" s="6"/>
      <c r="D4617" s="6"/>
      <c r="E4617" s="6"/>
      <c r="F4617" s="6"/>
      <c r="G4617" s="6"/>
      <c r="H4617" s="6"/>
      <c r="I4617" s="6"/>
      <c r="J4617" s="6"/>
      <c r="K4617" s="6"/>
      <c r="L4617" s="6"/>
      <c r="M4617" s="6"/>
      <c r="N4617" s="6"/>
      <c r="O4617" s="6"/>
      <c r="P4617" s="6"/>
      <c r="Q4617" s="6"/>
      <c r="R4617" s="6"/>
      <c r="S4617" s="6"/>
      <c r="T4617" s="6"/>
      <c r="U4617" s="6"/>
      <c r="V4617" s="6"/>
      <c r="W4617" s="6"/>
      <c r="X4617" s="6"/>
      <c r="Y4617" s="6"/>
      <c r="Z4617" s="6"/>
      <c r="AA4617" s="6"/>
      <c r="AB4617" s="6"/>
      <c r="AC4617" s="6"/>
      <c r="AD4617" s="6"/>
      <c r="AE4617" s="6"/>
      <c r="AF4617" s="6"/>
      <c r="AG4617" s="6"/>
    </row>
    <row r="4618" spans="1:33">
      <c r="A4618" s="23"/>
      <c r="B4618" s="6"/>
      <c r="C4618" s="6"/>
      <c r="D4618" s="6"/>
      <c r="E4618" s="6"/>
      <c r="F4618" s="6"/>
      <c r="G4618" s="6"/>
      <c r="H4618" s="6"/>
      <c r="I4618" s="6"/>
      <c r="J4618" s="6"/>
      <c r="K4618" s="6"/>
      <c r="L4618" s="6"/>
      <c r="M4618" s="6"/>
      <c r="N4618" s="6"/>
      <c r="O4618" s="6"/>
      <c r="P4618" s="6"/>
      <c r="Q4618" s="6"/>
      <c r="R4618" s="6"/>
      <c r="S4618" s="6"/>
      <c r="T4618" s="6"/>
      <c r="U4618" s="6"/>
      <c r="V4618" s="6"/>
      <c r="W4618" s="6"/>
      <c r="X4618" s="6"/>
      <c r="Y4618" s="6"/>
      <c r="Z4618" s="6"/>
      <c r="AA4618" s="6"/>
      <c r="AB4618" s="6"/>
      <c r="AC4618" s="6"/>
      <c r="AD4618" s="6"/>
      <c r="AE4618" s="6"/>
      <c r="AF4618" s="6"/>
      <c r="AG4618" s="6"/>
    </row>
    <row r="4619" spans="1:33">
      <c r="A4619" s="23"/>
      <c r="B4619" s="6"/>
      <c r="C4619" s="6"/>
      <c r="D4619" s="6"/>
      <c r="E4619" s="6"/>
      <c r="F4619" s="6"/>
      <c r="G4619" s="6"/>
      <c r="H4619" s="6"/>
      <c r="I4619" s="6"/>
      <c r="J4619" s="6"/>
      <c r="K4619" s="6"/>
      <c r="L4619" s="6"/>
      <c r="M4619" s="6"/>
      <c r="N4619" s="6"/>
      <c r="O4619" s="6"/>
      <c r="P4619" s="6"/>
      <c r="Q4619" s="6"/>
      <c r="R4619" s="6"/>
      <c r="S4619" s="6"/>
      <c r="T4619" s="6"/>
      <c r="U4619" s="6"/>
      <c r="V4619" s="6"/>
      <c r="W4619" s="6"/>
      <c r="X4619" s="6"/>
      <c r="Y4619" s="6"/>
      <c r="Z4619" s="6"/>
      <c r="AA4619" s="6"/>
      <c r="AB4619" s="6"/>
      <c r="AC4619" s="6"/>
      <c r="AD4619" s="6"/>
      <c r="AE4619" s="6"/>
      <c r="AF4619" s="6"/>
      <c r="AG4619" s="6"/>
    </row>
    <row r="4620" spans="1:33">
      <c r="A4620" s="23"/>
      <c r="B4620" s="6"/>
      <c r="C4620" s="6"/>
      <c r="D4620" s="6"/>
      <c r="E4620" s="6"/>
      <c r="F4620" s="6"/>
      <c r="G4620" s="6"/>
      <c r="H4620" s="6"/>
      <c r="I4620" s="6"/>
      <c r="J4620" s="6"/>
      <c r="K4620" s="6"/>
      <c r="L4620" s="6"/>
      <c r="M4620" s="6"/>
      <c r="N4620" s="6"/>
      <c r="O4620" s="6"/>
      <c r="P4620" s="6"/>
      <c r="Q4620" s="6"/>
      <c r="R4620" s="6"/>
      <c r="S4620" s="6"/>
      <c r="T4620" s="6"/>
      <c r="U4620" s="6"/>
      <c r="V4620" s="6"/>
      <c r="W4620" s="6"/>
      <c r="X4620" s="6"/>
      <c r="Y4620" s="6"/>
      <c r="Z4620" s="6"/>
      <c r="AA4620" s="6"/>
      <c r="AB4620" s="6"/>
      <c r="AC4620" s="6"/>
      <c r="AD4620" s="6"/>
      <c r="AE4620" s="6"/>
      <c r="AF4620" s="6"/>
      <c r="AG4620" s="6"/>
    </row>
    <row r="4621" spans="1:33">
      <c r="A4621" s="23"/>
      <c r="B4621" s="6"/>
      <c r="C4621" s="6"/>
      <c r="D4621" s="6"/>
      <c r="E4621" s="6"/>
      <c r="F4621" s="6"/>
      <c r="G4621" s="6"/>
      <c r="H4621" s="6"/>
      <c r="I4621" s="6"/>
      <c r="J4621" s="6"/>
      <c r="K4621" s="6"/>
      <c r="L4621" s="6"/>
      <c r="M4621" s="6"/>
      <c r="N4621" s="6"/>
      <c r="O4621" s="6"/>
      <c r="P4621" s="6"/>
      <c r="Q4621" s="6"/>
      <c r="R4621" s="6"/>
      <c r="S4621" s="6"/>
      <c r="T4621" s="6"/>
      <c r="U4621" s="6"/>
      <c r="V4621" s="6"/>
      <c r="W4621" s="6"/>
      <c r="X4621" s="6"/>
      <c r="Y4621" s="6"/>
      <c r="Z4621" s="6"/>
      <c r="AA4621" s="6"/>
      <c r="AB4621" s="6"/>
      <c r="AC4621" s="6"/>
      <c r="AD4621" s="6"/>
      <c r="AE4621" s="6"/>
      <c r="AF4621" s="6"/>
      <c r="AG4621" s="6"/>
    </row>
    <row r="4622" spans="1:33">
      <c r="A4622" s="23"/>
      <c r="B4622" s="6"/>
      <c r="C4622" s="6"/>
      <c r="D4622" s="6"/>
      <c r="E4622" s="6"/>
      <c r="F4622" s="6"/>
      <c r="G4622" s="6"/>
      <c r="H4622" s="6"/>
      <c r="I4622" s="6"/>
      <c r="J4622" s="6"/>
      <c r="K4622" s="6"/>
      <c r="L4622" s="6"/>
      <c r="M4622" s="6"/>
      <c r="N4622" s="6"/>
      <c r="O4622" s="6"/>
      <c r="P4622" s="6"/>
      <c r="Q4622" s="6"/>
      <c r="R4622" s="6"/>
      <c r="S4622" s="6"/>
      <c r="T4622" s="6"/>
      <c r="U4622" s="6"/>
      <c r="V4622" s="6"/>
      <c r="W4622" s="6"/>
      <c r="X4622" s="6"/>
      <c r="Y4622" s="6"/>
      <c r="Z4622" s="6"/>
      <c r="AA4622" s="6"/>
      <c r="AB4622" s="6"/>
      <c r="AC4622" s="6"/>
      <c r="AD4622" s="6"/>
      <c r="AE4622" s="6"/>
      <c r="AF4622" s="6"/>
      <c r="AG4622" s="6"/>
    </row>
    <row r="4623" spans="1:33">
      <c r="A4623" s="23"/>
      <c r="B4623" s="6"/>
      <c r="C4623" s="6"/>
      <c r="D4623" s="6"/>
      <c r="E4623" s="6"/>
      <c r="F4623" s="6"/>
      <c r="G4623" s="6"/>
      <c r="H4623" s="6"/>
      <c r="I4623" s="6"/>
      <c r="J4623" s="6"/>
      <c r="K4623" s="6"/>
      <c r="L4623" s="6"/>
      <c r="M4623" s="6"/>
      <c r="N4623" s="6"/>
      <c r="O4623" s="6"/>
      <c r="P4623" s="6"/>
      <c r="Q4623" s="6"/>
      <c r="R4623" s="6"/>
      <c r="S4623" s="6"/>
      <c r="T4623" s="6"/>
      <c r="U4623" s="6"/>
      <c r="V4623" s="6"/>
      <c r="W4623" s="6"/>
      <c r="X4623" s="6"/>
      <c r="Y4623" s="6"/>
      <c r="Z4623" s="6"/>
      <c r="AA4623" s="6"/>
      <c r="AB4623" s="6"/>
      <c r="AC4623" s="6"/>
      <c r="AD4623" s="6"/>
      <c r="AE4623" s="6"/>
      <c r="AF4623" s="6"/>
      <c r="AG4623" s="6"/>
    </row>
    <row r="4624" spans="1:33">
      <c r="A4624" s="23"/>
      <c r="B4624" s="6"/>
      <c r="C4624" s="6"/>
      <c r="D4624" s="6"/>
      <c r="E4624" s="6"/>
      <c r="F4624" s="6"/>
      <c r="G4624" s="6"/>
      <c r="H4624" s="6"/>
      <c r="I4624" s="6"/>
      <c r="J4624" s="6"/>
      <c r="K4624" s="6"/>
      <c r="L4624" s="6"/>
      <c r="M4624" s="6"/>
      <c r="N4624" s="6"/>
      <c r="O4624" s="6"/>
      <c r="P4624" s="6"/>
      <c r="Q4624" s="6"/>
      <c r="R4624" s="6"/>
      <c r="S4624" s="6"/>
      <c r="T4624" s="6"/>
      <c r="U4624" s="6"/>
      <c r="V4624" s="6"/>
      <c r="W4624" s="6"/>
      <c r="X4624" s="6"/>
      <c r="Y4624" s="6"/>
      <c r="Z4624" s="6"/>
      <c r="AA4624" s="6"/>
      <c r="AB4624" s="6"/>
      <c r="AC4624" s="6"/>
      <c r="AD4624" s="6"/>
      <c r="AE4624" s="6"/>
      <c r="AF4624" s="6"/>
      <c r="AG4624" s="6"/>
    </row>
    <row r="4625" spans="1:33">
      <c r="A4625" s="23"/>
      <c r="B4625" s="6"/>
      <c r="C4625" s="6"/>
      <c r="D4625" s="6"/>
      <c r="E4625" s="6"/>
      <c r="F4625" s="6"/>
      <c r="G4625" s="6"/>
      <c r="H4625" s="6"/>
      <c r="I4625" s="6"/>
      <c r="J4625" s="6"/>
      <c r="K4625" s="6"/>
      <c r="L4625" s="6"/>
      <c r="M4625" s="6"/>
      <c r="N4625" s="6"/>
      <c r="O4625" s="6"/>
      <c r="P4625" s="6"/>
      <c r="Q4625" s="6"/>
      <c r="R4625" s="6"/>
      <c r="S4625" s="6"/>
      <c r="T4625" s="6"/>
      <c r="U4625" s="6"/>
      <c r="V4625" s="6"/>
      <c r="W4625" s="6"/>
      <c r="X4625" s="6"/>
      <c r="Y4625" s="6"/>
      <c r="Z4625" s="6"/>
      <c r="AA4625" s="6"/>
      <c r="AB4625" s="6"/>
      <c r="AC4625" s="6"/>
      <c r="AD4625" s="6"/>
      <c r="AE4625" s="6"/>
      <c r="AF4625" s="6"/>
      <c r="AG4625" s="6"/>
    </row>
    <row r="4626" spans="1:33">
      <c r="A4626" s="23"/>
      <c r="B4626" s="6"/>
      <c r="C4626" s="6"/>
      <c r="D4626" s="6"/>
      <c r="E4626" s="6"/>
      <c r="F4626" s="6"/>
      <c r="G4626" s="6"/>
      <c r="H4626" s="6"/>
      <c r="I4626" s="6"/>
      <c r="J4626" s="6"/>
      <c r="K4626" s="6"/>
      <c r="L4626" s="6"/>
      <c r="M4626" s="6"/>
      <c r="N4626" s="6"/>
      <c r="O4626" s="6"/>
      <c r="P4626" s="6"/>
      <c r="Q4626" s="6"/>
      <c r="R4626" s="6"/>
      <c r="S4626" s="6"/>
      <c r="T4626" s="6"/>
      <c r="U4626" s="6"/>
      <c r="V4626" s="6"/>
      <c r="W4626" s="6"/>
      <c r="X4626" s="6"/>
      <c r="Y4626" s="6"/>
      <c r="Z4626" s="6"/>
      <c r="AA4626" s="6"/>
      <c r="AB4626" s="6"/>
      <c r="AC4626" s="6"/>
      <c r="AD4626" s="6"/>
      <c r="AE4626" s="6"/>
      <c r="AF4626" s="6"/>
      <c r="AG4626" s="6"/>
    </row>
    <row r="4627" spans="1:33">
      <c r="A4627" s="23"/>
      <c r="B4627" s="6"/>
      <c r="C4627" s="6"/>
      <c r="D4627" s="6"/>
      <c r="E4627" s="6"/>
      <c r="F4627" s="6"/>
      <c r="G4627" s="6"/>
      <c r="H4627" s="6"/>
      <c r="I4627" s="6"/>
      <c r="J4627" s="6"/>
      <c r="K4627" s="6"/>
      <c r="L4627" s="6"/>
      <c r="M4627" s="6"/>
      <c r="N4627" s="6"/>
      <c r="O4627" s="6"/>
      <c r="P4627" s="6"/>
      <c r="Q4627" s="6"/>
      <c r="R4627" s="6"/>
      <c r="S4627" s="6"/>
      <c r="T4627" s="6"/>
      <c r="U4627" s="6"/>
      <c r="V4627" s="6"/>
      <c r="W4627" s="6"/>
      <c r="X4627" s="6"/>
      <c r="Y4627" s="6"/>
      <c r="Z4627" s="6"/>
      <c r="AA4627" s="6"/>
      <c r="AB4627" s="6"/>
      <c r="AC4627" s="6"/>
      <c r="AD4627" s="6"/>
      <c r="AE4627" s="6"/>
      <c r="AF4627" s="6"/>
      <c r="AG4627" s="6"/>
    </row>
    <row r="4628" spans="1:33">
      <c r="A4628" s="23"/>
      <c r="B4628" s="6"/>
      <c r="C4628" s="6"/>
      <c r="D4628" s="6"/>
      <c r="E4628" s="6"/>
      <c r="F4628" s="6"/>
      <c r="G4628" s="6"/>
      <c r="H4628" s="6"/>
      <c r="I4628" s="6"/>
      <c r="J4628" s="6"/>
      <c r="K4628" s="6"/>
      <c r="L4628" s="6"/>
      <c r="M4628" s="6"/>
      <c r="N4628" s="6"/>
      <c r="O4628" s="6"/>
      <c r="P4628" s="6"/>
      <c r="Q4628" s="6"/>
      <c r="R4628" s="6"/>
      <c r="S4628" s="6"/>
      <c r="T4628" s="6"/>
      <c r="U4628" s="6"/>
      <c r="V4628" s="6"/>
      <c r="W4628" s="6"/>
      <c r="X4628" s="6"/>
      <c r="Y4628" s="6"/>
      <c r="Z4628" s="6"/>
      <c r="AA4628" s="6"/>
      <c r="AB4628" s="6"/>
      <c r="AC4628" s="6"/>
      <c r="AD4628" s="6"/>
      <c r="AE4628" s="6"/>
      <c r="AF4628" s="6"/>
      <c r="AG4628" s="6"/>
    </row>
    <row r="4629" spans="1:33">
      <c r="A4629" s="23"/>
      <c r="B4629" s="6"/>
      <c r="C4629" s="6"/>
      <c r="D4629" s="6"/>
      <c r="E4629" s="6"/>
      <c r="F4629" s="6"/>
      <c r="G4629" s="6"/>
      <c r="H4629" s="6"/>
      <c r="I4629" s="6"/>
      <c r="J4629" s="6"/>
      <c r="K4629" s="6"/>
      <c r="L4629" s="6"/>
      <c r="M4629" s="6"/>
      <c r="N4629" s="6"/>
      <c r="O4629" s="6"/>
      <c r="P4629" s="6"/>
      <c r="Q4629" s="6"/>
      <c r="R4629" s="6"/>
      <c r="S4629" s="6"/>
      <c r="T4629" s="6"/>
      <c r="U4629" s="6"/>
      <c r="V4629" s="6"/>
      <c r="W4629" s="6"/>
      <c r="X4629" s="6"/>
      <c r="Y4629" s="6"/>
      <c r="Z4629" s="6"/>
      <c r="AA4629" s="6"/>
      <c r="AB4629" s="6"/>
      <c r="AC4629" s="6"/>
      <c r="AD4629" s="6"/>
      <c r="AE4629" s="6"/>
      <c r="AF4629" s="6"/>
      <c r="AG4629" s="6"/>
    </row>
    <row r="4630" spans="1:33">
      <c r="A4630" s="23"/>
      <c r="B4630" s="6"/>
      <c r="C4630" s="6"/>
      <c r="D4630" s="6"/>
      <c r="E4630" s="6"/>
      <c r="F4630" s="6"/>
      <c r="G4630" s="6"/>
      <c r="H4630" s="6"/>
      <c r="I4630" s="6"/>
      <c r="J4630" s="6"/>
      <c r="K4630" s="6"/>
      <c r="L4630" s="6"/>
      <c r="M4630" s="6"/>
      <c r="N4630" s="6"/>
      <c r="O4630" s="6"/>
      <c r="P4630" s="6"/>
      <c r="Q4630" s="6"/>
      <c r="R4630" s="6"/>
      <c r="S4630" s="6"/>
      <c r="T4630" s="6"/>
      <c r="U4630" s="6"/>
      <c r="V4630" s="6"/>
      <c r="W4630" s="6"/>
      <c r="X4630" s="6"/>
      <c r="Y4630" s="6"/>
      <c r="Z4630" s="6"/>
      <c r="AA4630" s="6"/>
      <c r="AB4630" s="6"/>
      <c r="AC4630" s="6"/>
      <c r="AD4630" s="6"/>
      <c r="AE4630" s="6"/>
      <c r="AF4630" s="6"/>
      <c r="AG4630" s="6"/>
    </row>
    <row r="4631" spans="1:33">
      <c r="A4631" s="23"/>
      <c r="B4631" s="6"/>
      <c r="C4631" s="6"/>
      <c r="D4631" s="6"/>
      <c r="E4631" s="6"/>
      <c r="F4631" s="6"/>
      <c r="G4631" s="6"/>
      <c r="H4631" s="6"/>
      <c r="I4631" s="6"/>
      <c r="J4631" s="6"/>
      <c r="K4631" s="6"/>
      <c r="L4631" s="6"/>
      <c r="M4631" s="6"/>
      <c r="N4631" s="6"/>
      <c r="O4631" s="6"/>
      <c r="P4631" s="6"/>
      <c r="Q4631" s="6"/>
      <c r="R4631" s="6"/>
      <c r="S4631" s="6"/>
      <c r="T4631" s="6"/>
      <c r="U4631" s="6"/>
      <c r="V4631" s="6"/>
      <c r="W4631" s="6"/>
      <c r="X4631" s="6"/>
      <c r="Y4631" s="6"/>
      <c r="Z4631" s="6"/>
      <c r="AA4631" s="6"/>
      <c r="AB4631" s="6"/>
      <c r="AC4631" s="6"/>
      <c r="AD4631" s="6"/>
      <c r="AE4631" s="6"/>
      <c r="AF4631" s="6"/>
      <c r="AG4631" s="6"/>
    </row>
    <row r="4632" spans="1:33">
      <c r="A4632" s="23"/>
      <c r="B4632" s="6"/>
      <c r="C4632" s="6"/>
      <c r="D4632" s="6"/>
      <c r="E4632" s="6"/>
      <c r="F4632" s="6"/>
      <c r="G4632" s="6"/>
      <c r="H4632" s="6"/>
      <c r="I4632" s="6"/>
      <c r="J4632" s="6"/>
      <c r="K4632" s="6"/>
      <c r="L4632" s="6"/>
      <c r="M4632" s="6"/>
      <c r="N4632" s="6"/>
      <c r="O4632" s="6"/>
      <c r="P4632" s="6"/>
      <c r="Q4632" s="6"/>
      <c r="R4632" s="6"/>
      <c r="S4632" s="6"/>
      <c r="T4632" s="6"/>
      <c r="U4632" s="6"/>
      <c r="V4632" s="6"/>
      <c r="W4632" s="6"/>
      <c r="X4632" s="6"/>
      <c r="Y4632" s="6"/>
      <c r="Z4632" s="6"/>
      <c r="AA4632" s="6"/>
      <c r="AB4632" s="6"/>
      <c r="AC4632" s="6"/>
      <c r="AD4632" s="6"/>
      <c r="AE4632" s="6"/>
      <c r="AF4632" s="6"/>
      <c r="AG4632" s="6"/>
    </row>
    <row r="4633" spans="1:33">
      <c r="A4633" s="23"/>
      <c r="B4633" s="6"/>
      <c r="C4633" s="6"/>
      <c r="D4633" s="6"/>
      <c r="E4633" s="6"/>
      <c r="F4633" s="6"/>
      <c r="G4633" s="6"/>
      <c r="H4633" s="6"/>
      <c r="I4633" s="6"/>
      <c r="J4633" s="6"/>
      <c r="K4633" s="6"/>
      <c r="L4633" s="6"/>
      <c r="M4633" s="6"/>
      <c r="N4633" s="6"/>
      <c r="O4633" s="6"/>
      <c r="P4633" s="6"/>
      <c r="Q4633" s="6"/>
      <c r="R4633" s="6"/>
      <c r="S4633" s="6"/>
      <c r="T4633" s="6"/>
      <c r="U4633" s="6"/>
      <c r="V4633" s="6"/>
      <c r="W4633" s="6"/>
      <c r="X4633" s="6"/>
      <c r="Y4633" s="6"/>
      <c r="Z4633" s="6"/>
      <c r="AA4633" s="6"/>
      <c r="AB4633" s="6"/>
      <c r="AC4633" s="6"/>
      <c r="AD4633" s="6"/>
      <c r="AE4633" s="6"/>
      <c r="AF4633" s="6"/>
      <c r="AG4633" s="6"/>
    </row>
    <row r="4634" spans="1:33">
      <c r="A4634" s="23"/>
      <c r="B4634" s="6"/>
      <c r="C4634" s="6"/>
      <c r="D4634" s="6"/>
      <c r="E4634" s="6"/>
      <c r="F4634" s="6"/>
      <c r="G4634" s="6"/>
      <c r="H4634" s="6"/>
      <c r="I4634" s="6"/>
      <c r="J4634" s="6"/>
      <c r="K4634" s="6"/>
      <c r="L4634" s="6"/>
      <c r="M4634" s="6"/>
      <c r="N4634" s="6"/>
      <c r="O4634" s="6"/>
      <c r="P4634" s="6"/>
      <c r="Q4634" s="6"/>
      <c r="R4634" s="6"/>
      <c r="S4634" s="6"/>
      <c r="T4634" s="6"/>
      <c r="U4634" s="6"/>
      <c r="V4634" s="6"/>
      <c r="W4634" s="6"/>
      <c r="X4634" s="6"/>
      <c r="Y4634" s="6"/>
      <c r="Z4634" s="6"/>
      <c r="AA4634" s="6"/>
      <c r="AB4634" s="6"/>
      <c r="AC4634" s="6"/>
      <c r="AD4634" s="6"/>
      <c r="AE4634" s="6"/>
      <c r="AF4634" s="6"/>
      <c r="AG4634" s="6"/>
    </row>
    <row r="4635" spans="1:33">
      <c r="A4635" s="23"/>
      <c r="B4635" s="6"/>
      <c r="C4635" s="6"/>
      <c r="D4635" s="6"/>
      <c r="E4635" s="6"/>
      <c r="F4635" s="6"/>
      <c r="G4635" s="6"/>
      <c r="H4635" s="6"/>
      <c r="I4635" s="6"/>
      <c r="J4635" s="6"/>
      <c r="K4635" s="6"/>
      <c r="L4635" s="6"/>
      <c r="M4635" s="6"/>
      <c r="N4635" s="6"/>
      <c r="O4635" s="6"/>
      <c r="P4635" s="6"/>
      <c r="Q4635" s="6"/>
      <c r="R4635" s="6"/>
      <c r="S4635" s="6"/>
      <c r="T4635" s="6"/>
      <c r="U4635" s="6"/>
      <c r="V4635" s="6"/>
      <c r="W4635" s="6"/>
      <c r="X4635" s="6"/>
      <c r="Y4635" s="6"/>
      <c r="Z4635" s="6"/>
      <c r="AA4635" s="6"/>
      <c r="AB4635" s="6"/>
      <c r="AC4635" s="6"/>
      <c r="AD4635" s="6"/>
      <c r="AE4635" s="6"/>
      <c r="AF4635" s="6"/>
      <c r="AG4635" s="6"/>
    </row>
    <row r="4636" spans="1:33">
      <c r="A4636" s="23"/>
      <c r="B4636" s="6"/>
      <c r="C4636" s="6"/>
      <c r="D4636" s="6"/>
      <c r="E4636" s="6"/>
      <c r="F4636" s="6"/>
      <c r="G4636" s="6"/>
      <c r="H4636" s="6"/>
      <c r="I4636" s="6"/>
      <c r="J4636" s="6"/>
      <c r="K4636" s="6"/>
      <c r="L4636" s="6"/>
      <c r="M4636" s="6"/>
      <c r="N4636" s="6"/>
      <c r="O4636" s="6"/>
      <c r="P4636" s="6"/>
      <c r="Q4636" s="6"/>
      <c r="R4636" s="6"/>
      <c r="S4636" s="6"/>
      <c r="T4636" s="6"/>
      <c r="U4636" s="6"/>
      <c r="V4636" s="6"/>
      <c r="W4636" s="6"/>
      <c r="X4636" s="6"/>
      <c r="Y4636" s="6"/>
      <c r="Z4636" s="6"/>
      <c r="AA4636" s="6"/>
      <c r="AB4636" s="6"/>
      <c r="AC4636" s="6"/>
      <c r="AD4636" s="6"/>
      <c r="AE4636" s="6"/>
      <c r="AF4636" s="6"/>
      <c r="AG4636" s="6"/>
    </row>
    <row r="4637" spans="1:33">
      <c r="A4637" s="23"/>
      <c r="B4637" s="6"/>
      <c r="C4637" s="6"/>
      <c r="D4637" s="6"/>
      <c r="E4637" s="6"/>
      <c r="F4637" s="6"/>
      <c r="G4637" s="6"/>
      <c r="H4637" s="6"/>
      <c r="I4637" s="6"/>
      <c r="J4637" s="6"/>
      <c r="K4637" s="6"/>
      <c r="L4637" s="6"/>
      <c r="M4637" s="6"/>
      <c r="N4637" s="6"/>
      <c r="O4637" s="6"/>
      <c r="P4637" s="6"/>
      <c r="Q4637" s="6"/>
      <c r="R4637" s="6"/>
      <c r="S4637" s="6"/>
      <c r="T4637" s="6"/>
      <c r="U4637" s="6"/>
      <c r="V4637" s="6"/>
      <c r="W4637" s="6"/>
      <c r="X4637" s="6"/>
      <c r="Y4637" s="6"/>
      <c r="Z4637" s="6"/>
      <c r="AA4637" s="6"/>
      <c r="AB4637" s="6"/>
      <c r="AC4637" s="6"/>
      <c r="AD4637" s="6"/>
      <c r="AE4637" s="6"/>
      <c r="AF4637" s="6"/>
      <c r="AG4637" s="6"/>
    </row>
    <row r="4638" spans="1:33">
      <c r="A4638" s="23"/>
      <c r="B4638" s="6"/>
      <c r="C4638" s="6"/>
      <c r="D4638" s="6"/>
      <c r="E4638" s="6"/>
      <c r="F4638" s="6"/>
      <c r="G4638" s="6"/>
      <c r="H4638" s="6"/>
      <c r="I4638" s="6"/>
      <c r="J4638" s="6"/>
      <c r="K4638" s="6"/>
      <c r="L4638" s="6"/>
      <c r="M4638" s="6"/>
      <c r="N4638" s="6"/>
      <c r="O4638" s="6"/>
      <c r="P4638" s="6"/>
      <c r="Q4638" s="6"/>
      <c r="R4638" s="6"/>
      <c r="S4638" s="6"/>
      <c r="T4638" s="6"/>
      <c r="U4638" s="6"/>
      <c r="V4638" s="6"/>
      <c r="W4638" s="6"/>
      <c r="X4638" s="6"/>
      <c r="Y4638" s="6"/>
      <c r="Z4638" s="6"/>
      <c r="AA4638" s="6"/>
      <c r="AB4638" s="6"/>
      <c r="AC4638" s="6"/>
      <c r="AD4638" s="6"/>
      <c r="AE4638" s="6"/>
      <c r="AF4638" s="6"/>
      <c r="AG4638" s="6"/>
    </row>
    <row r="4639" spans="1:33">
      <c r="A4639" s="23"/>
      <c r="B4639" s="6"/>
      <c r="C4639" s="6"/>
      <c r="D4639" s="6"/>
      <c r="E4639" s="6"/>
      <c r="F4639" s="6"/>
      <c r="G4639" s="6"/>
      <c r="H4639" s="6"/>
      <c r="I4639" s="6"/>
      <c r="J4639" s="6"/>
      <c r="K4639" s="6"/>
      <c r="L4639" s="6"/>
      <c r="M4639" s="6"/>
      <c r="N4639" s="6"/>
      <c r="O4639" s="6"/>
      <c r="P4639" s="6"/>
      <c r="Q4639" s="6"/>
      <c r="R4639" s="6"/>
      <c r="S4639" s="6"/>
      <c r="T4639" s="6"/>
      <c r="U4639" s="6"/>
      <c r="V4639" s="6"/>
      <c r="W4639" s="6"/>
      <c r="X4639" s="6"/>
      <c r="Y4639" s="6"/>
      <c r="Z4639" s="6"/>
      <c r="AA4639" s="6"/>
      <c r="AB4639" s="6"/>
      <c r="AC4639" s="6"/>
      <c r="AD4639" s="6"/>
      <c r="AE4639" s="6"/>
      <c r="AF4639" s="6"/>
      <c r="AG4639" s="6"/>
    </row>
    <row r="4640" spans="1:33">
      <c r="A4640" s="23"/>
      <c r="B4640" s="6"/>
      <c r="C4640" s="6"/>
      <c r="D4640" s="6"/>
      <c r="E4640" s="6"/>
      <c r="F4640" s="6"/>
      <c r="G4640" s="6"/>
      <c r="H4640" s="6"/>
      <c r="I4640" s="6"/>
      <c r="J4640" s="6"/>
      <c r="K4640" s="6"/>
      <c r="L4640" s="6"/>
      <c r="M4640" s="6"/>
      <c r="N4640" s="6"/>
      <c r="O4640" s="6"/>
      <c r="P4640" s="6"/>
      <c r="Q4640" s="6"/>
      <c r="R4640" s="6"/>
      <c r="S4640" s="6"/>
      <c r="T4640" s="6"/>
      <c r="U4640" s="6"/>
      <c r="V4640" s="6"/>
      <c r="W4640" s="6"/>
      <c r="X4640" s="6"/>
      <c r="Y4640" s="6"/>
      <c r="Z4640" s="6"/>
      <c r="AA4640" s="6"/>
      <c r="AB4640" s="6"/>
      <c r="AC4640" s="6"/>
      <c r="AD4640" s="6"/>
      <c r="AE4640" s="6"/>
      <c r="AF4640" s="6"/>
      <c r="AG4640" s="6"/>
    </row>
    <row r="4641" spans="1:33">
      <c r="A4641" s="23"/>
      <c r="B4641" s="6"/>
      <c r="C4641" s="6"/>
      <c r="D4641" s="6"/>
      <c r="E4641" s="6"/>
      <c r="F4641" s="6"/>
      <c r="G4641" s="6"/>
      <c r="H4641" s="6"/>
      <c r="I4641" s="6"/>
      <c r="J4641" s="6"/>
      <c r="K4641" s="6"/>
      <c r="L4641" s="6"/>
      <c r="M4641" s="6"/>
      <c r="N4641" s="6"/>
      <c r="O4641" s="6"/>
      <c r="P4641" s="6"/>
      <c r="Q4641" s="6"/>
      <c r="R4641" s="6"/>
      <c r="S4641" s="6"/>
      <c r="T4641" s="6"/>
      <c r="U4641" s="6"/>
      <c r="V4641" s="6"/>
      <c r="W4641" s="6"/>
      <c r="X4641" s="6"/>
      <c r="Y4641" s="6"/>
      <c r="Z4641" s="6"/>
      <c r="AA4641" s="6"/>
      <c r="AB4641" s="6"/>
      <c r="AC4641" s="6"/>
      <c r="AD4641" s="6"/>
      <c r="AE4641" s="6"/>
      <c r="AF4641" s="6"/>
      <c r="AG4641" s="6"/>
    </row>
    <row r="4642" spans="1:33">
      <c r="A4642" s="23"/>
      <c r="B4642" s="6"/>
      <c r="C4642" s="6"/>
      <c r="D4642" s="6"/>
      <c r="E4642" s="6"/>
      <c r="F4642" s="6"/>
      <c r="G4642" s="6"/>
      <c r="H4642" s="6"/>
      <c r="I4642" s="6"/>
      <c r="J4642" s="6"/>
      <c r="K4642" s="6"/>
      <c r="L4642" s="6"/>
      <c r="M4642" s="6"/>
      <c r="N4642" s="6"/>
      <c r="O4642" s="6"/>
      <c r="P4642" s="6"/>
      <c r="Q4642" s="6"/>
      <c r="R4642" s="6"/>
      <c r="S4642" s="6"/>
      <c r="T4642" s="6"/>
      <c r="U4642" s="6"/>
      <c r="V4642" s="6"/>
      <c r="W4642" s="6"/>
      <c r="X4642" s="6"/>
      <c r="Y4642" s="6"/>
      <c r="Z4642" s="6"/>
      <c r="AA4642" s="6"/>
      <c r="AB4642" s="6"/>
      <c r="AC4642" s="6"/>
      <c r="AD4642" s="6"/>
      <c r="AE4642" s="6"/>
      <c r="AF4642" s="6"/>
      <c r="AG4642" s="6"/>
    </row>
    <row r="4643" spans="1:33">
      <c r="A4643" s="23"/>
      <c r="B4643" s="6"/>
      <c r="C4643" s="6"/>
      <c r="D4643" s="6"/>
      <c r="E4643" s="6"/>
      <c r="F4643" s="6"/>
      <c r="G4643" s="6"/>
      <c r="H4643" s="6"/>
      <c r="I4643" s="6"/>
      <c r="J4643" s="6"/>
      <c r="K4643" s="6"/>
      <c r="L4643" s="6"/>
      <c r="M4643" s="6"/>
      <c r="N4643" s="6"/>
      <c r="O4643" s="6"/>
      <c r="P4643" s="6"/>
      <c r="Q4643" s="6"/>
      <c r="R4643" s="6"/>
      <c r="S4643" s="6"/>
      <c r="T4643" s="6"/>
      <c r="U4643" s="6"/>
      <c r="V4643" s="6"/>
      <c r="W4643" s="6"/>
      <c r="X4643" s="6"/>
      <c r="Y4643" s="6"/>
      <c r="Z4643" s="6"/>
      <c r="AA4643" s="6"/>
      <c r="AB4643" s="6"/>
      <c r="AC4643" s="6"/>
      <c r="AD4643" s="6"/>
      <c r="AE4643" s="6"/>
      <c r="AF4643" s="6"/>
      <c r="AG4643" s="6"/>
    </row>
    <row r="4644" spans="1:33">
      <c r="A4644" s="23"/>
      <c r="B4644" s="6"/>
      <c r="C4644" s="6"/>
      <c r="D4644" s="6"/>
      <c r="E4644" s="6"/>
      <c r="F4644" s="6"/>
      <c r="G4644" s="6"/>
      <c r="H4644" s="6"/>
      <c r="I4644" s="6"/>
      <c r="J4644" s="6"/>
      <c r="K4644" s="6"/>
      <c r="L4644" s="6"/>
      <c r="M4644" s="6"/>
      <c r="N4644" s="6"/>
      <c r="O4644" s="6"/>
      <c r="P4644" s="6"/>
      <c r="Q4644" s="6"/>
      <c r="R4644" s="6"/>
      <c r="S4644" s="6"/>
      <c r="T4644" s="6"/>
      <c r="U4644" s="6"/>
      <c r="V4644" s="6"/>
      <c r="W4644" s="6"/>
      <c r="X4644" s="6"/>
      <c r="Y4644" s="6"/>
      <c r="Z4644" s="6"/>
      <c r="AA4644" s="6"/>
      <c r="AB4644" s="6"/>
      <c r="AC4644" s="6"/>
      <c r="AD4644" s="6"/>
      <c r="AE4644" s="6"/>
      <c r="AF4644" s="6"/>
      <c r="AG4644" s="6"/>
    </row>
    <row r="4645" spans="1:33">
      <c r="A4645" s="23"/>
      <c r="B4645" s="6"/>
      <c r="C4645" s="6"/>
      <c r="D4645" s="6"/>
      <c r="E4645" s="6"/>
      <c r="F4645" s="6"/>
      <c r="G4645" s="6"/>
      <c r="H4645" s="6"/>
      <c r="I4645" s="6"/>
      <c r="J4645" s="6"/>
      <c r="K4645" s="6"/>
      <c r="L4645" s="6"/>
      <c r="M4645" s="6"/>
      <c r="N4645" s="6"/>
      <c r="O4645" s="6"/>
      <c r="P4645" s="6"/>
      <c r="Q4645" s="6"/>
      <c r="R4645" s="6"/>
      <c r="S4645" s="6"/>
      <c r="T4645" s="6"/>
      <c r="U4645" s="6"/>
      <c r="V4645" s="6"/>
      <c r="W4645" s="6"/>
      <c r="X4645" s="6"/>
      <c r="Y4645" s="6"/>
      <c r="Z4645" s="6"/>
      <c r="AA4645" s="6"/>
      <c r="AB4645" s="6"/>
      <c r="AC4645" s="6"/>
      <c r="AD4645" s="6"/>
      <c r="AE4645" s="6"/>
      <c r="AF4645" s="6"/>
      <c r="AG4645" s="6"/>
    </row>
    <row r="4646" spans="1:33">
      <c r="A4646" s="23"/>
      <c r="B4646" s="6"/>
      <c r="C4646" s="6"/>
      <c r="D4646" s="6"/>
      <c r="E4646" s="6"/>
      <c r="F4646" s="6"/>
      <c r="G4646" s="6"/>
      <c r="H4646" s="6"/>
      <c r="I4646" s="6"/>
      <c r="J4646" s="6"/>
      <c r="K4646" s="6"/>
      <c r="L4646" s="6"/>
      <c r="M4646" s="6"/>
      <c r="N4646" s="6"/>
      <c r="O4646" s="6"/>
      <c r="P4646" s="6"/>
      <c r="Q4646" s="6"/>
      <c r="R4646" s="6"/>
      <c r="S4646" s="6"/>
      <c r="T4646" s="6"/>
      <c r="U4646" s="6"/>
      <c r="V4646" s="6"/>
      <c r="W4646" s="6"/>
      <c r="X4646" s="6"/>
      <c r="Y4646" s="6"/>
      <c r="Z4646" s="6"/>
      <c r="AA4646" s="6"/>
      <c r="AB4646" s="6"/>
      <c r="AC4646" s="6"/>
      <c r="AD4646" s="6"/>
      <c r="AE4646" s="6"/>
      <c r="AF4646" s="6"/>
      <c r="AG4646" s="6"/>
    </row>
    <row r="4647" spans="1:33">
      <c r="A4647" s="23"/>
      <c r="B4647" s="6"/>
      <c r="C4647" s="6"/>
      <c r="D4647" s="6"/>
      <c r="E4647" s="6"/>
      <c r="F4647" s="6"/>
      <c r="G4647" s="6"/>
      <c r="H4647" s="6"/>
      <c r="I4647" s="6"/>
      <c r="J4647" s="6"/>
      <c r="K4647" s="6"/>
      <c r="L4647" s="6"/>
      <c r="M4647" s="6"/>
      <c r="N4647" s="6"/>
      <c r="O4647" s="6"/>
      <c r="P4647" s="6"/>
      <c r="Q4647" s="6"/>
      <c r="R4647" s="6"/>
      <c r="S4647" s="6"/>
      <c r="T4647" s="6"/>
      <c r="U4647" s="6"/>
      <c r="V4647" s="6"/>
      <c r="W4647" s="6"/>
      <c r="X4647" s="6"/>
      <c r="Y4647" s="6"/>
      <c r="Z4647" s="6"/>
      <c r="AA4647" s="6"/>
      <c r="AB4647" s="6"/>
      <c r="AC4647" s="6"/>
      <c r="AD4647" s="6"/>
      <c r="AE4647" s="6"/>
      <c r="AF4647" s="6"/>
      <c r="AG4647" s="6"/>
    </row>
    <row r="4648" spans="1:33">
      <c r="A4648" s="23"/>
      <c r="B4648" s="6"/>
      <c r="C4648" s="6"/>
      <c r="D4648" s="6"/>
      <c r="E4648" s="6"/>
      <c r="F4648" s="6"/>
      <c r="G4648" s="6"/>
      <c r="H4648" s="6"/>
      <c r="I4648" s="6"/>
      <c r="J4648" s="6"/>
      <c r="K4648" s="6"/>
      <c r="L4648" s="6"/>
      <c r="M4648" s="6"/>
      <c r="N4648" s="6"/>
      <c r="O4648" s="6"/>
      <c r="P4648" s="6"/>
      <c r="Q4648" s="6"/>
      <c r="R4648" s="6"/>
      <c r="S4648" s="6"/>
      <c r="T4648" s="6"/>
      <c r="U4648" s="6"/>
      <c r="V4648" s="6"/>
      <c r="W4648" s="6"/>
      <c r="X4648" s="6"/>
      <c r="Y4648" s="6"/>
      <c r="Z4648" s="6"/>
      <c r="AA4648" s="6"/>
      <c r="AB4648" s="6"/>
      <c r="AC4648" s="6"/>
      <c r="AD4648" s="6"/>
      <c r="AE4648" s="6"/>
      <c r="AF4648" s="6"/>
      <c r="AG4648" s="6"/>
    </row>
    <row r="4649" spans="1:33">
      <c r="A4649" s="23"/>
      <c r="B4649" s="6"/>
      <c r="C4649" s="6"/>
      <c r="D4649" s="6"/>
      <c r="E4649" s="6"/>
      <c r="F4649" s="6"/>
      <c r="G4649" s="6"/>
      <c r="H4649" s="6"/>
      <c r="I4649" s="6"/>
      <c r="J4649" s="6"/>
      <c r="K4649" s="6"/>
      <c r="L4649" s="6"/>
      <c r="M4649" s="6"/>
      <c r="N4649" s="6"/>
      <c r="O4649" s="6"/>
      <c r="P4649" s="6"/>
      <c r="Q4649" s="6"/>
      <c r="R4649" s="6"/>
      <c r="S4649" s="6"/>
      <c r="T4649" s="6"/>
      <c r="U4649" s="6"/>
      <c r="V4649" s="6"/>
      <c r="W4649" s="6"/>
      <c r="X4649" s="6"/>
      <c r="Y4649" s="6"/>
      <c r="Z4649" s="6"/>
      <c r="AA4649" s="6"/>
      <c r="AB4649" s="6"/>
      <c r="AC4649" s="6"/>
      <c r="AD4649" s="6"/>
      <c r="AE4649" s="6"/>
      <c r="AF4649" s="6"/>
      <c r="AG4649" s="6"/>
    </row>
    <row r="4650" spans="1:33">
      <c r="A4650" s="23"/>
      <c r="B4650" s="6"/>
      <c r="C4650" s="6"/>
      <c r="D4650" s="6"/>
      <c r="E4650" s="6"/>
      <c r="F4650" s="6"/>
      <c r="G4650" s="6"/>
      <c r="H4650" s="6"/>
      <c r="I4650" s="6"/>
      <c r="J4650" s="6"/>
      <c r="K4650" s="6"/>
      <c r="L4650" s="6"/>
      <c r="M4650" s="6"/>
      <c r="N4650" s="6"/>
      <c r="O4650" s="6"/>
      <c r="P4650" s="6"/>
      <c r="Q4650" s="6"/>
      <c r="R4650" s="6"/>
      <c r="S4650" s="6"/>
      <c r="T4650" s="6"/>
      <c r="U4650" s="6"/>
      <c r="V4650" s="6"/>
      <c r="W4650" s="6"/>
      <c r="X4650" s="6"/>
      <c r="Y4650" s="6"/>
      <c r="Z4650" s="6"/>
      <c r="AA4650" s="6"/>
      <c r="AB4650" s="6"/>
      <c r="AC4650" s="6"/>
      <c r="AD4650" s="6"/>
      <c r="AE4650" s="6"/>
      <c r="AF4650" s="6"/>
      <c r="AG4650" s="6"/>
    </row>
    <row r="4651" spans="1:33">
      <c r="A4651" s="23"/>
      <c r="B4651" s="6"/>
      <c r="C4651" s="6"/>
      <c r="D4651" s="6"/>
      <c r="E4651" s="6"/>
      <c r="F4651" s="6"/>
      <c r="G4651" s="6"/>
      <c r="H4651" s="6"/>
      <c r="I4651" s="6"/>
      <c r="J4651" s="6"/>
      <c r="K4651" s="6"/>
      <c r="L4651" s="6"/>
      <c r="M4651" s="6"/>
      <c r="N4651" s="6"/>
      <c r="O4651" s="6"/>
      <c r="P4651" s="6"/>
      <c r="Q4651" s="6"/>
      <c r="R4651" s="6"/>
      <c r="S4651" s="6"/>
      <c r="T4651" s="6"/>
      <c r="U4651" s="6"/>
      <c r="V4651" s="6"/>
      <c r="W4651" s="6"/>
      <c r="X4651" s="6"/>
      <c r="Y4651" s="6"/>
      <c r="Z4651" s="6"/>
      <c r="AA4651" s="6"/>
      <c r="AB4651" s="6"/>
      <c r="AC4651" s="6"/>
      <c r="AD4651" s="6"/>
      <c r="AE4651" s="6"/>
      <c r="AF4651" s="6"/>
      <c r="AG4651" s="6"/>
    </row>
    <row r="4652" spans="1:33">
      <c r="A4652" s="23"/>
      <c r="B4652" s="6"/>
      <c r="C4652" s="6"/>
      <c r="D4652" s="6"/>
      <c r="E4652" s="6"/>
      <c r="F4652" s="6"/>
      <c r="G4652" s="6"/>
      <c r="H4652" s="6"/>
      <c r="I4652" s="6"/>
      <c r="J4652" s="6"/>
      <c r="K4652" s="6"/>
      <c r="L4652" s="6"/>
      <c r="M4652" s="6"/>
      <c r="N4652" s="6"/>
      <c r="O4652" s="6"/>
      <c r="P4652" s="6"/>
      <c r="Q4652" s="6"/>
      <c r="R4652" s="6"/>
      <c r="S4652" s="6"/>
      <c r="T4652" s="6"/>
      <c r="U4652" s="6"/>
      <c r="V4652" s="6"/>
      <c r="W4652" s="6"/>
      <c r="X4652" s="6"/>
      <c r="Y4652" s="6"/>
      <c r="Z4652" s="6"/>
      <c r="AA4652" s="6"/>
      <c r="AB4652" s="6"/>
      <c r="AC4652" s="6"/>
      <c r="AD4652" s="6"/>
      <c r="AE4652" s="6"/>
      <c r="AF4652" s="6"/>
      <c r="AG4652" s="6"/>
    </row>
    <row r="4653" spans="1:33">
      <c r="A4653" s="23"/>
      <c r="B4653" s="6"/>
      <c r="C4653" s="6"/>
      <c r="D4653" s="6"/>
      <c r="E4653" s="6"/>
      <c r="F4653" s="6"/>
      <c r="G4653" s="6"/>
      <c r="H4653" s="6"/>
      <c r="I4653" s="6"/>
      <c r="J4653" s="6"/>
      <c r="K4653" s="6"/>
      <c r="L4653" s="6"/>
      <c r="M4653" s="6"/>
      <c r="N4653" s="6"/>
      <c r="O4653" s="6"/>
      <c r="P4653" s="6"/>
      <c r="Q4653" s="6"/>
      <c r="R4653" s="6"/>
      <c r="S4653" s="6"/>
      <c r="T4653" s="6"/>
      <c r="U4653" s="6"/>
      <c r="V4653" s="6"/>
      <c r="W4653" s="6"/>
      <c r="X4653" s="6"/>
      <c r="Y4653" s="6"/>
      <c r="Z4653" s="6"/>
      <c r="AA4653" s="6"/>
      <c r="AB4653" s="6"/>
      <c r="AC4653" s="6"/>
      <c r="AD4653" s="6"/>
      <c r="AE4653" s="6"/>
      <c r="AF4653" s="6"/>
      <c r="AG4653" s="6"/>
    </row>
    <row r="4654" spans="1:33">
      <c r="A4654" s="23"/>
      <c r="B4654" s="6"/>
      <c r="C4654" s="6"/>
      <c r="D4654" s="6"/>
      <c r="E4654" s="6"/>
      <c r="F4654" s="6"/>
      <c r="G4654" s="6"/>
      <c r="H4654" s="6"/>
      <c r="I4654" s="6"/>
      <c r="J4654" s="6"/>
      <c r="K4654" s="6"/>
      <c r="L4654" s="6"/>
      <c r="M4654" s="6"/>
      <c r="N4654" s="6"/>
      <c r="O4654" s="6"/>
      <c r="P4654" s="6"/>
      <c r="Q4654" s="6"/>
      <c r="R4654" s="6"/>
      <c r="S4654" s="6"/>
      <c r="T4654" s="6"/>
      <c r="U4654" s="6"/>
      <c r="V4654" s="6"/>
      <c r="W4654" s="6"/>
      <c r="X4654" s="6"/>
      <c r="Y4654" s="6"/>
      <c r="Z4654" s="6"/>
      <c r="AA4654" s="6"/>
      <c r="AB4654" s="6"/>
      <c r="AC4654" s="6"/>
      <c r="AD4654" s="6"/>
      <c r="AE4654" s="6"/>
      <c r="AF4654" s="6"/>
      <c r="AG4654" s="6"/>
    </row>
    <row r="4655" spans="1:33">
      <c r="A4655" s="23"/>
      <c r="B4655" s="6"/>
      <c r="C4655" s="6"/>
      <c r="D4655" s="6"/>
      <c r="E4655" s="6"/>
      <c r="F4655" s="6"/>
      <c r="G4655" s="6"/>
      <c r="H4655" s="6"/>
      <c r="I4655" s="6"/>
      <c r="J4655" s="6"/>
      <c r="K4655" s="6"/>
      <c r="L4655" s="6"/>
      <c r="M4655" s="6"/>
      <c r="N4655" s="6"/>
      <c r="O4655" s="6"/>
      <c r="P4655" s="6"/>
      <c r="Q4655" s="6"/>
      <c r="R4655" s="6"/>
      <c r="S4655" s="6"/>
      <c r="T4655" s="6"/>
      <c r="U4655" s="6"/>
      <c r="V4655" s="6"/>
      <c r="W4655" s="6"/>
      <c r="X4655" s="6"/>
      <c r="Y4655" s="6"/>
      <c r="Z4655" s="6"/>
      <c r="AA4655" s="6"/>
      <c r="AB4655" s="6"/>
      <c r="AC4655" s="6"/>
      <c r="AD4655" s="6"/>
      <c r="AE4655" s="6"/>
      <c r="AF4655" s="6"/>
      <c r="AG4655" s="6"/>
    </row>
    <row r="4656" spans="1:33">
      <c r="A4656" s="23"/>
      <c r="B4656" s="6"/>
      <c r="C4656" s="6"/>
      <c r="D4656" s="6"/>
      <c r="E4656" s="6"/>
      <c r="F4656" s="6"/>
      <c r="G4656" s="6"/>
      <c r="H4656" s="6"/>
      <c r="I4656" s="6"/>
      <c r="J4656" s="6"/>
      <c r="K4656" s="6"/>
      <c r="L4656" s="6"/>
      <c r="M4656" s="6"/>
      <c r="N4656" s="6"/>
      <c r="O4656" s="6"/>
      <c r="P4656" s="6"/>
      <c r="Q4656" s="6"/>
      <c r="R4656" s="6"/>
      <c r="S4656" s="6"/>
      <c r="T4656" s="6"/>
      <c r="U4656" s="6"/>
      <c r="V4656" s="6"/>
      <c r="W4656" s="6"/>
      <c r="X4656" s="6"/>
      <c r="Y4656" s="6"/>
      <c r="Z4656" s="6"/>
      <c r="AA4656" s="6"/>
      <c r="AB4656" s="6"/>
      <c r="AC4656" s="6"/>
      <c r="AD4656" s="6"/>
      <c r="AE4656" s="6"/>
      <c r="AF4656" s="6"/>
      <c r="AG4656" s="6"/>
    </row>
    <row r="4657" spans="1:33">
      <c r="A4657" s="23"/>
      <c r="B4657" s="6"/>
      <c r="C4657" s="6"/>
      <c r="D4657" s="6"/>
      <c r="E4657" s="6"/>
      <c r="F4657" s="6"/>
      <c r="G4657" s="6"/>
      <c r="H4657" s="6"/>
      <c r="I4657" s="6"/>
      <c r="J4657" s="6"/>
      <c r="K4657" s="6"/>
      <c r="L4657" s="6"/>
      <c r="M4657" s="6"/>
      <c r="N4657" s="6"/>
      <c r="O4657" s="6"/>
      <c r="P4657" s="6"/>
      <c r="Q4657" s="6"/>
      <c r="R4657" s="6"/>
      <c r="S4657" s="6"/>
      <c r="T4657" s="6"/>
      <c r="U4657" s="6"/>
      <c r="V4657" s="6"/>
      <c r="W4657" s="6"/>
      <c r="X4657" s="6"/>
      <c r="Y4657" s="6"/>
      <c r="Z4657" s="6"/>
      <c r="AA4657" s="6"/>
      <c r="AB4657" s="6"/>
      <c r="AC4657" s="6"/>
      <c r="AD4657" s="6"/>
      <c r="AE4657" s="6"/>
      <c r="AF4657" s="6"/>
      <c r="AG4657" s="6"/>
    </row>
    <row r="4658" spans="1:33">
      <c r="A4658" s="23"/>
      <c r="B4658" s="6"/>
      <c r="C4658" s="6"/>
      <c r="D4658" s="6"/>
      <c r="E4658" s="6"/>
      <c r="F4658" s="6"/>
      <c r="G4658" s="6"/>
      <c r="H4658" s="6"/>
      <c r="I4658" s="6"/>
      <c r="J4658" s="6"/>
      <c r="K4658" s="6"/>
      <c r="L4658" s="6"/>
      <c r="M4658" s="6"/>
      <c r="N4658" s="6"/>
      <c r="O4658" s="6"/>
      <c r="P4658" s="6"/>
      <c r="Q4658" s="6"/>
      <c r="R4658" s="6"/>
      <c r="S4658" s="6"/>
      <c r="T4658" s="6"/>
      <c r="U4658" s="6"/>
      <c r="V4658" s="6"/>
      <c r="W4658" s="6"/>
      <c r="X4658" s="6"/>
      <c r="Y4658" s="6"/>
      <c r="Z4658" s="6"/>
      <c r="AA4658" s="6"/>
      <c r="AB4658" s="6"/>
      <c r="AC4658" s="6"/>
      <c r="AD4658" s="6"/>
      <c r="AE4658" s="6"/>
      <c r="AF4658" s="6"/>
      <c r="AG4658" s="6"/>
    </row>
    <row r="4659" spans="1:33">
      <c r="A4659" s="23"/>
      <c r="B4659" s="6"/>
      <c r="C4659" s="6"/>
      <c r="D4659" s="6"/>
      <c r="E4659" s="6"/>
      <c r="F4659" s="6"/>
      <c r="G4659" s="6"/>
      <c r="H4659" s="6"/>
      <c r="I4659" s="6"/>
      <c r="J4659" s="6"/>
      <c r="K4659" s="6"/>
      <c r="L4659" s="6"/>
      <c r="M4659" s="6"/>
      <c r="N4659" s="6"/>
      <c r="O4659" s="6"/>
      <c r="P4659" s="6"/>
      <c r="Q4659" s="6"/>
      <c r="R4659" s="6"/>
      <c r="S4659" s="6"/>
      <c r="T4659" s="6"/>
      <c r="U4659" s="6"/>
      <c r="V4659" s="6"/>
      <c r="W4659" s="6"/>
      <c r="X4659" s="6"/>
      <c r="Y4659" s="6"/>
      <c r="Z4659" s="6"/>
      <c r="AA4659" s="6"/>
      <c r="AB4659" s="6"/>
      <c r="AC4659" s="6"/>
      <c r="AD4659" s="6"/>
      <c r="AE4659" s="6"/>
      <c r="AF4659" s="6"/>
      <c r="AG4659" s="6"/>
    </row>
    <row r="4660" spans="1:33">
      <c r="A4660" s="23"/>
      <c r="B4660" s="6"/>
      <c r="C4660" s="6"/>
      <c r="D4660" s="6"/>
      <c r="E4660" s="6"/>
      <c r="F4660" s="6"/>
      <c r="G4660" s="6"/>
      <c r="H4660" s="6"/>
      <c r="I4660" s="6"/>
      <c r="J4660" s="6"/>
      <c r="K4660" s="6"/>
      <c r="L4660" s="6"/>
      <c r="M4660" s="6"/>
      <c r="N4660" s="6"/>
      <c r="O4660" s="6"/>
      <c r="P4660" s="6"/>
      <c r="Q4660" s="6"/>
      <c r="R4660" s="6"/>
      <c r="S4660" s="6"/>
      <c r="T4660" s="6"/>
      <c r="U4660" s="6"/>
      <c r="V4660" s="6"/>
      <c r="W4660" s="6"/>
      <c r="X4660" s="6"/>
      <c r="Y4660" s="6"/>
      <c r="Z4660" s="6"/>
      <c r="AA4660" s="6"/>
      <c r="AB4660" s="6"/>
      <c r="AC4660" s="6"/>
      <c r="AD4660" s="6"/>
      <c r="AE4660" s="6"/>
      <c r="AF4660" s="6"/>
      <c r="AG4660" s="6"/>
    </row>
    <row r="4661" spans="1:33">
      <c r="A4661" s="23"/>
      <c r="B4661" s="6"/>
      <c r="C4661" s="6"/>
      <c r="D4661" s="6"/>
      <c r="E4661" s="6"/>
      <c r="F4661" s="6"/>
      <c r="G4661" s="6"/>
      <c r="H4661" s="6"/>
      <c r="I4661" s="6"/>
      <c r="J4661" s="6"/>
      <c r="K4661" s="6"/>
      <c r="L4661" s="6"/>
      <c r="M4661" s="6"/>
      <c r="N4661" s="6"/>
      <c r="O4661" s="6"/>
      <c r="P4661" s="6"/>
      <c r="Q4661" s="6"/>
      <c r="R4661" s="6"/>
      <c r="S4661" s="6"/>
      <c r="T4661" s="6"/>
      <c r="U4661" s="6"/>
      <c r="V4661" s="6"/>
      <c r="W4661" s="6"/>
      <c r="X4661" s="6"/>
      <c r="Y4661" s="6"/>
      <c r="Z4661" s="6"/>
      <c r="AA4661" s="6"/>
      <c r="AB4661" s="6"/>
      <c r="AC4661" s="6"/>
      <c r="AD4661" s="6"/>
      <c r="AE4661" s="6"/>
      <c r="AF4661" s="6"/>
      <c r="AG4661" s="6"/>
    </row>
    <row r="4662" spans="1:33">
      <c r="A4662" s="23"/>
      <c r="B4662" s="6"/>
      <c r="C4662" s="6"/>
      <c r="D4662" s="6"/>
      <c r="E4662" s="6"/>
      <c r="F4662" s="6"/>
      <c r="G4662" s="6"/>
      <c r="H4662" s="6"/>
      <c r="I4662" s="6"/>
      <c r="J4662" s="6"/>
      <c r="K4662" s="6"/>
      <c r="L4662" s="6"/>
      <c r="M4662" s="6"/>
      <c r="N4662" s="6"/>
      <c r="O4662" s="6"/>
      <c r="P4662" s="6"/>
      <c r="Q4662" s="6"/>
      <c r="R4662" s="6"/>
      <c r="S4662" s="6"/>
      <c r="T4662" s="6"/>
      <c r="U4662" s="6"/>
      <c r="V4662" s="6"/>
      <c r="W4662" s="6"/>
      <c r="X4662" s="6"/>
      <c r="Y4662" s="6"/>
      <c r="Z4662" s="6"/>
      <c r="AA4662" s="6"/>
      <c r="AB4662" s="6"/>
      <c r="AC4662" s="6"/>
      <c r="AD4662" s="6"/>
      <c r="AE4662" s="6"/>
      <c r="AF4662" s="6"/>
      <c r="AG4662" s="6"/>
    </row>
    <row r="4663" spans="1:33">
      <c r="A4663" s="23"/>
      <c r="B4663" s="6"/>
      <c r="C4663" s="6"/>
      <c r="D4663" s="6"/>
      <c r="E4663" s="6"/>
      <c r="F4663" s="6"/>
      <c r="G4663" s="6"/>
      <c r="H4663" s="6"/>
      <c r="I4663" s="6"/>
      <c r="J4663" s="6"/>
      <c r="K4663" s="6"/>
      <c r="L4663" s="6"/>
      <c r="M4663" s="6"/>
      <c r="N4663" s="6"/>
      <c r="O4663" s="6"/>
      <c r="P4663" s="6"/>
      <c r="Q4663" s="6"/>
      <c r="R4663" s="6"/>
      <c r="S4663" s="6"/>
      <c r="T4663" s="6"/>
      <c r="U4663" s="6"/>
      <c r="V4663" s="6"/>
      <c r="W4663" s="6"/>
      <c r="X4663" s="6"/>
      <c r="Y4663" s="6"/>
      <c r="Z4663" s="6"/>
      <c r="AA4663" s="6"/>
      <c r="AB4663" s="6"/>
      <c r="AC4663" s="6"/>
      <c r="AD4663" s="6"/>
      <c r="AE4663" s="6"/>
      <c r="AF4663" s="6"/>
      <c r="AG4663" s="6"/>
    </row>
    <row r="4664" spans="1:33">
      <c r="A4664" s="23"/>
      <c r="B4664" s="6"/>
      <c r="C4664" s="6"/>
      <c r="D4664" s="6"/>
      <c r="E4664" s="6"/>
      <c r="F4664" s="6"/>
      <c r="G4664" s="6"/>
      <c r="H4664" s="6"/>
      <c r="I4664" s="6"/>
      <c r="J4664" s="6"/>
      <c r="K4664" s="6"/>
      <c r="L4664" s="6"/>
      <c r="M4664" s="6"/>
      <c r="N4664" s="6"/>
      <c r="O4664" s="6"/>
      <c r="P4664" s="6"/>
      <c r="Q4664" s="6"/>
      <c r="R4664" s="6"/>
      <c r="S4664" s="6"/>
      <c r="T4664" s="6"/>
      <c r="U4664" s="6"/>
      <c r="V4664" s="6"/>
      <c r="W4664" s="6"/>
      <c r="X4664" s="6"/>
      <c r="Y4664" s="6"/>
      <c r="Z4664" s="6"/>
      <c r="AA4664" s="6"/>
      <c r="AB4664" s="6"/>
      <c r="AC4664" s="6"/>
      <c r="AD4664" s="6"/>
      <c r="AE4664" s="6"/>
      <c r="AF4664" s="6"/>
      <c r="AG4664" s="6"/>
    </row>
    <row r="4665" spans="1:33">
      <c r="A4665" s="23"/>
      <c r="B4665" s="6"/>
      <c r="C4665" s="6"/>
      <c r="D4665" s="6"/>
      <c r="E4665" s="6"/>
      <c r="F4665" s="6"/>
      <c r="G4665" s="6"/>
      <c r="H4665" s="6"/>
      <c r="I4665" s="6"/>
      <c r="J4665" s="6"/>
      <c r="K4665" s="6"/>
      <c r="L4665" s="6"/>
      <c r="M4665" s="6"/>
      <c r="N4665" s="6"/>
      <c r="O4665" s="6"/>
      <c r="P4665" s="6"/>
      <c r="Q4665" s="6"/>
      <c r="R4665" s="6"/>
      <c r="S4665" s="6"/>
      <c r="T4665" s="6"/>
      <c r="U4665" s="6"/>
      <c r="V4665" s="6"/>
      <c r="W4665" s="6"/>
      <c r="X4665" s="6"/>
      <c r="Y4665" s="6"/>
      <c r="Z4665" s="6"/>
      <c r="AA4665" s="6"/>
      <c r="AB4665" s="6"/>
      <c r="AC4665" s="6"/>
      <c r="AD4665" s="6"/>
      <c r="AE4665" s="6"/>
      <c r="AF4665" s="6"/>
      <c r="AG4665" s="6"/>
    </row>
    <row r="4666" spans="1:33">
      <c r="A4666" s="23"/>
      <c r="B4666" s="6"/>
      <c r="C4666" s="6"/>
      <c r="D4666" s="6"/>
      <c r="E4666" s="6"/>
      <c r="F4666" s="6"/>
      <c r="G4666" s="6"/>
      <c r="H4666" s="6"/>
      <c r="I4666" s="6"/>
      <c r="J4666" s="6"/>
      <c r="K4666" s="6"/>
      <c r="L4666" s="6"/>
      <c r="M4666" s="6"/>
      <c r="N4666" s="6"/>
      <c r="O4666" s="6"/>
      <c r="P4666" s="6"/>
      <c r="Q4666" s="6"/>
      <c r="R4666" s="6"/>
      <c r="S4666" s="6"/>
      <c r="T4666" s="6"/>
      <c r="U4666" s="6"/>
      <c r="V4666" s="6"/>
      <c r="W4666" s="6"/>
      <c r="X4666" s="6"/>
      <c r="Y4666" s="6"/>
      <c r="Z4666" s="6"/>
      <c r="AA4666" s="6"/>
      <c r="AB4666" s="6"/>
      <c r="AC4666" s="6"/>
      <c r="AD4666" s="6"/>
      <c r="AE4666" s="6"/>
      <c r="AF4666" s="6"/>
      <c r="AG4666" s="6"/>
    </row>
    <row r="4667" spans="1:33">
      <c r="A4667" s="23"/>
      <c r="B4667" s="6"/>
      <c r="C4667" s="6"/>
      <c r="D4667" s="6"/>
      <c r="E4667" s="6"/>
      <c r="F4667" s="6"/>
      <c r="G4667" s="6"/>
      <c r="H4667" s="6"/>
      <c r="I4667" s="6"/>
      <c r="J4667" s="6"/>
      <c r="K4667" s="6"/>
      <c r="L4667" s="6"/>
      <c r="M4667" s="6"/>
      <c r="N4667" s="6"/>
      <c r="O4667" s="6"/>
      <c r="P4667" s="6"/>
      <c r="Q4667" s="6"/>
      <c r="R4667" s="6"/>
      <c r="S4667" s="6"/>
      <c r="T4667" s="6"/>
      <c r="U4667" s="6"/>
      <c r="V4667" s="6"/>
      <c r="W4667" s="6"/>
      <c r="X4667" s="6"/>
      <c r="Y4667" s="6"/>
      <c r="Z4667" s="6"/>
      <c r="AA4667" s="6"/>
      <c r="AB4667" s="6"/>
      <c r="AC4667" s="6"/>
      <c r="AD4667" s="6"/>
      <c r="AE4667" s="6"/>
      <c r="AF4667" s="6"/>
      <c r="AG4667" s="6"/>
    </row>
    <row r="4668" spans="1:33">
      <c r="A4668" s="23"/>
      <c r="B4668" s="6"/>
      <c r="C4668" s="6"/>
      <c r="D4668" s="6"/>
      <c r="E4668" s="6"/>
      <c r="F4668" s="6"/>
      <c r="G4668" s="6"/>
      <c r="H4668" s="6"/>
      <c r="I4668" s="6"/>
      <c r="J4668" s="6"/>
      <c r="K4668" s="6"/>
      <c r="L4668" s="6"/>
      <c r="M4668" s="6"/>
      <c r="N4668" s="6"/>
      <c r="O4668" s="6"/>
      <c r="P4668" s="6"/>
      <c r="Q4668" s="6"/>
      <c r="R4668" s="6"/>
      <c r="S4668" s="6"/>
      <c r="T4668" s="6"/>
      <c r="U4668" s="6"/>
      <c r="V4668" s="6"/>
      <c r="W4668" s="6"/>
      <c r="X4668" s="6"/>
      <c r="Y4668" s="6"/>
      <c r="Z4668" s="6"/>
      <c r="AA4668" s="6"/>
      <c r="AB4668" s="6"/>
      <c r="AC4668" s="6"/>
      <c r="AD4668" s="6"/>
      <c r="AE4668" s="6"/>
      <c r="AF4668" s="6"/>
      <c r="AG4668" s="6"/>
    </row>
    <row r="4669" spans="1:33">
      <c r="A4669" s="23"/>
      <c r="B4669" s="6"/>
      <c r="C4669" s="6"/>
      <c r="D4669" s="6"/>
      <c r="E4669" s="6"/>
      <c r="F4669" s="6"/>
      <c r="G4669" s="6"/>
      <c r="H4669" s="6"/>
      <c r="I4669" s="6"/>
      <c r="J4669" s="6"/>
      <c r="K4669" s="6"/>
      <c r="L4669" s="6"/>
      <c r="M4669" s="6"/>
      <c r="N4669" s="6"/>
      <c r="O4669" s="6"/>
      <c r="P4669" s="6"/>
      <c r="Q4669" s="6"/>
      <c r="R4669" s="6"/>
      <c r="S4669" s="6"/>
      <c r="T4669" s="6"/>
      <c r="U4669" s="6"/>
      <c r="V4669" s="6"/>
      <c r="W4669" s="6"/>
      <c r="X4669" s="6"/>
      <c r="Y4669" s="6"/>
      <c r="Z4669" s="6"/>
      <c r="AA4669" s="6"/>
      <c r="AB4669" s="6"/>
      <c r="AC4669" s="6"/>
      <c r="AD4669" s="6"/>
      <c r="AE4669" s="6"/>
      <c r="AF4669" s="6"/>
      <c r="AG4669" s="6"/>
    </row>
    <row r="4670" spans="1:33">
      <c r="A4670" s="23"/>
      <c r="B4670" s="6"/>
      <c r="C4670" s="6"/>
      <c r="D4670" s="6"/>
      <c r="E4670" s="6"/>
      <c r="F4670" s="6"/>
      <c r="G4670" s="6"/>
      <c r="H4670" s="6"/>
      <c r="I4670" s="6"/>
      <c r="J4670" s="6"/>
      <c r="K4670" s="6"/>
      <c r="L4670" s="6"/>
      <c r="M4670" s="6"/>
      <c r="N4670" s="6"/>
      <c r="O4670" s="6"/>
      <c r="P4670" s="6"/>
      <c r="Q4670" s="6"/>
      <c r="R4670" s="6"/>
      <c r="S4670" s="6"/>
      <c r="T4670" s="6"/>
      <c r="U4670" s="6"/>
      <c r="V4670" s="6"/>
      <c r="W4670" s="6"/>
      <c r="X4670" s="6"/>
      <c r="Y4670" s="6"/>
      <c r="Z4670" s="6"/>
      <c r="AA4670" s="6"/>
      <c r="AB4670" s="6"/>
      <c r="AC4670" s="6"/>
      <c r="AD4670" s="6"/>
      <c r="AE4670" s="6"/>
      <c r="AF4670" s="6"/>
      <c r="AG4670" s="6"/>
    </row>
    <row r="4671" spans="1:33">
      <c r="A4671" s="23"/>
      <c r="B4671" s="6"/>
      <c r="C4671" s="6"/>
      <c r="D4671" s="6"/>
      <c r="E4671" s="6"/>
      <c r="F4671" s="6"/>
      <c r="G4671" s="6"/>
      <c r="H4671" s="6"/>
      <c r="I4671" s="6"/>
      <c r="J4671" s="6"/>
      <c r="K4671" s="6"/>
      <c r="L4671" s="6"/>
      <c r="M4671" s="6"/>
      <c r="N4671" s="6"/>
      <c r="O4671" s="6"/>
      <c r="P4671" s="6"/>
      <c r="Q4671" s="6"/>
      <c r="R4671" s="6"/>
      <c r="S4671" s="6"/>
      <c r="T4671" s="6"/>
      <c r="U4671" s="6"/>
      <c r="V4671" s="6"/>
      <c r="W4671" s="6"/>
      <c r="X4671" s="6"/>
      <c r="Y4671" s="6"/>
      <c r="Z4671" s="6"/>
      <c r="AA4671" s="6"/>
      <c r="AB4671" s="6"/>
      <c r="AC4671" s="6"/>
      <c r="AD4671" s="6"/>
      <c r="AE4671" s="6"/>
      <c r="AF4671" s="6"/>
      <c r="AG4671" s="6"/>
    </row>
    <row r="4672" spans="1:33">
      <c r="A4672" s="23"/>
      <c r="B4672" s="6"/>
      <c r="C4672" s="6"/>
      <c r="D4672" s="6"/>
      <c r="E4672" s="6"/>
      <c r="F4672" s="6"/>
      <c r="G4672" s="6"/>
      <c r="H4672" s="6"/>
      <c r="I4672" s="6"/>
      <c r="J4672" s="6"/>
      <c r="K4672" s="6"/>
      <c r="L4672" s="6"/>
      <c r="M4672" s="6"/>
      <c r="N4672" s="6"/>
      <c r="O4672" s="6"/>
      <c r="P4672" s="6"/>
      <c r="Q4672" s="6"/>
      <c r="R4672" s="6"/>
      <c r="S4672" s="6"/>
      <c r="T4672" s="6"/>
      <c r="U4672" s="6"/>
      <c r="V4672" s="6"/>
      <c r="W4672" s="6"/>
      <c r="X4672" s="6"/>
      <c r="Y4672" s="6"/>
      <c r="Z4672" s="6"/>
      <c r="AA4672" s="6"/>
      <c r="AB4672" s="6"/>
      <c r="AC4672" s="6"/>
      <c r="AD4672" s="6"/>
      <c r="AE4672" s="6"/>
      <c r="AF4672" s="6"/>
      <c r="AG4672" s="6"/>
    </row>
    <row r="4673" spans="1:33">
      <c r="A4673" s="23"/>
      <c r="B4673" s="6"/>
      <c r="C4673" s="6"/>
      <c r="D4673" s="6"/>
      <c r="E4673" s="6"/>
      <c r="F4673" s="6"/>
      <c r="G4673" s="6"/>
      <c r="H4673" s="6"/>
      <c r="I4673" s="6"/>
      <c r="J4673" s="6"/>
      <c r="K4673" s="6"/>
      <c r="L4673" s="6"/>
      <c r="M4673" s="6"/>
      <c r="N4673" s="6"/>
      <c r="O4673" s="6"/>
      <c r="P4673" s="6"/>
      <c r="Q4673" s="6"/>
      <c r="R4673" s="6"/>
      <c r="S4673" s="6"/>
      <c r="T4673" s="6"/>
      <c r="U4673" s="6"/>
      <c r="V4673" s="6"/>
      <c r="W4673" s="6"/>
      <c r="X4673" s="6"/>
      <c r="Y4673" s="6"/>
      <c r="Z4673" s="6"/>
      <c r="AA4673" s="6"/>
      <c r="AB4673" s="6"/>
      <c r="AC4673" s="6"/>
      <c r="AD4673" s="6"/>
      <c r="AE4673" s="6"/>
      <c r="AF4673" s="6"/>
      <c r="AG4673" s="6"/>
    </row>
    <row r="4674" spans="1:33">
      <c r="A4674" s="23"/>
      <c r="B4674" s="6"/>
      <c r="C4674" s="6"/>
      <c r="D4674" s="6"/>
      <c r="E4674" s="6"/>
      <c r="F4674" s="6"/>
      <c r="G4674" s="6"/>
      <c r="H4674" s="6"/>
      <c r="I4674" s="6"/>
      <c r="J4674" s="6"/>
      <c r="K4674" s="6"/>
      <c r="L4674" s="6"/>
      <c r="M4674" s="6"/>
      <c r="N4674" s="6"/>
      <c r="O4674" s="6"/>
      <c r="P4674" s="6"/>
      <c r="Q4674" s="6"/>
      <c r="R4674" s="6"/>
      <c r="S4674" s="6"/>
      <c r="T4674" s="6"/>
      <c r="U4674" s="6"/>
      <c r="V4674" s="6"/>
      <c r="W4674" s="6"/>
      <c r="X4674" s="6"/>
      <c r="Y4674" s="6"/>
      <c r="Z4674" s="6"/>
      <c r="AA4674" s="6"/>
      <c r="AB4674" s="6"/>
      <c r="AC4674" s="6"/>
      <c r="AD4674" s="6"/>
      <c r="AE4674" s="6"/>
      <c r="AF4674" s="6"/>
      <c r="AG4674" s="6"/>
    </row>
    <row r="4675" spans="1:33">
      <c r="A4675" s="23"/>
      <c r="B4675" s="6"/>
      <c r="C4675" s="6"/>
      <c r="D4675" s="6"/>
      <c r="E4675" s="6"/>
      <c r="F4675" s="6"/>
      <c r="G4675" s="6"/>
      <c r="H4675" s="6"/>
      <c r="I4675" s="6"/>
      <c r="J4675" s="6"/>
      <c r="K4675" s="6"/>
      <c r="L4675" s="6"/>
      <c r="M4675" s="6"/>
      <c r="N4675" s="6"/>
      <c r="O4675" s="6"/>
      <c r="P4675" s="6"/>
      <c r="Q4675" s="6"/>
      <c r="R4675" s="6"/>
      <c r="S4675" s="6"/>
      <c r="T4675" s="6"/>
      <c r="U4675" s="6"/>
      <c r="V4675" s="6"/>
      <c r="W4675" s="6"/>
      <c r="X4675" s="6"/>
      <c r="Y4675" s="6"/>
      <c r="Z4675" s="6"/>
      <c r="AA4675" s="6"/>
      <c r="AB4675" s="6"/>
      <c r="AC4675" s="6"/>
      <c r="AD4675" s="6"/>
      <c r="AE4675" s="6"/>
      <c r="AF4675" s="6"/>
      <c r="AG4675" s="6"/>
    </row>
    <row r="4676" spans="1:33">
      <c r="A4676" s="23"/>
      <c r="B4676" s="6"/>
      <c r="C4676" s="6"/>
      <c r="D4676" s="6"/>
      <c r="E4676" s="6"/>
      <c r="F4676" s="6"/>
      <c r="G4676" s="6"/>
      <c r="H4676" s="6"/>
      <c r="I4676" s="6"/>
      <c r="J4676" s="6"/>
      <c r="K4676" s="6"/>
      <c r="L4676" s="6"/>
      <c r="M4676" s="6"/>
      <c r="N4676" s="6"/>
      <c r="O4676" s="6"/>
      <c r="P4676" s="6"/>
      <c r="Q4676" s="6"/>
      <c r="R4676" s="6"/>
      <c r="S4676" s="6"/>
      <c r="T4676" s="6"/>
      <c r="U4676" s="6"/>
      <c r="V4676" s="6"/>
      <c r="W4676" s="6"/>
      <c r="X4676" s="6"/>
      <c r="Y4676" s="6"/>
      <c r="Z4676" s="6"/>
      <c r="AA4676" s="6"/>
      <c r="AB4676" s="6"/>
      <c r="AC4676" s="6"/>
      <c r="AD4676" s="6"/>
      <c r="AE4676" s="6"/>
      <c r="AF4676" s="6"/>
      <c r="AG4676" s="6"/>
    </row>
    <row r="4677" spans="1:33">
      <c r="A4677" s="23"/>
      <c r="B4677" s="6"/>
      <c r="C4677" s="6"/>
      <c r="D4677" s="6"/>
      <c r="E4677" s="6"/>
      <c r="F4677" s="6"/>
      <c r="G4677" s="6"/>
      <c r="H4677" s="6"/>
      <c r="I4677" s="6"/>
      <c r="J4677" s="6"/>
      <c r="K4677" s="6"/>
      <c r="L4677" s="6"/>
      <c r="M4677" s="6"/>
      <c r="N4677" s="6"/>
      <c r="O4677" s="6"/>
      <c r="P4677" s="6"/>
      <c r="Q4677" s="6"/>
      <c r="R4677" s="6"/>
      <c r="S4677" s="6"/>
      <c r="T4677" s="6"/>
      <c r="U4677" s="6"/>
      <c r="V4677" s="6"/>
      <c r="W4677" s="6"/>
      <c r="X4677" s="6"/>
      <c r="Y4677" s="6"/>
      <c r="Z4677" s="6"/>
      <c r="AA4677" s="6"/>
      <c r="AB4677" s="6"/>
      <c r="AC4677" s="6"/>
      <c r="AD4677" s="6"/>
      <c r="AE4677" s="6"/>
      <c r="AF4677" s="6"/>
      <c r="AG4677" s="6"/>
    </row>
    <row r="4678" spans="1:33">
      <c r="A4678" s="23"/>
      <c r="B4678" s="6"/>
      <c r="C4678" s="6"/>
      <c r="D4678" s="6"/>
      <c r="E4678" s="6"/>
      <c r="F4678" s="6"/>
      <c r="G4678" s="6"/>
      <c r="H4678" s="6"/>
      <c r="I4678" s="6"/>
      <c r="J4678" s="6"/>
      <c r="K4678" s="6"/>
      <c r="L4678" s="6"/>
      <c r="M4678" s="6"/>
      <c r="N4678" s="6"/>
      <c r="O4678" s="6"/>
      <c r="P4678" s="6"/>
      <c r="Q4678" s="6"/>
      <c r="R4678" s="6"/>
      <c r="S4678" s="6"/>
      <c r="T4678" s="6"/>
      <c r="U4678" s="6"/>
      <c r="V4678" s="6"/>
      <c r="W4678" s="6"/>
      <c r="X4678" s="6"/>
      <c r="Y4678" s="6"/>
      <c r="Z4678" s="6"/>
      <c r="AA4678" s="6"/>
      <c r="AB4678" s="6"/>
      <c r="AC4678" s="6"/>
      <c r="AD4678" s="6"/>
      <c r="AE4678" s="6"/>
      <c r="AF4678" s="6"/>
      <c r="AG4678" s="6"/>
    </row>
    <row r="4679" spans="1:33">
      <c r="A4679" s="23"/>
      <c r="B4679" s="6"/>
      <c r="C4679" s="6"/>
      <c r="D4679" s="6"/>
      <c r="E4679" s="6"/>
      <c r="F4679" s="6"/>
      <c r="G4679" s="6"/>
      <c r="H4679" s="6"/>
      <c r="I4679" s="6"/>
      <c r="J4679" s="6"/>
      <c r="K4679" s="6"/>
      <c r="L4679" s="6"/>
      <c r="M4679" s="6"/>
      <c r="N4679" s="6"/>
      <c r="O4679" s="6"/>
      <c r="P4679" s="6"/>
      <c r="Q4679" s="6"/>
      <c r="R4679" s="6"/>
      <c r="S4679" s="6"/>
      <c r="T4679" s="6"/>
      <c r="U4679" s="6"/>
      <c r="V4679" s="6"/>
      <c r="W4679" s="6"/>
      <c r="X4679" s="6"/>
      <c r="Y4679" s="6"/>
      <c r="Z4679" s="6"/>
      <c r="AA4679" s="6"/>
      <c r="AB4679" s="6"/>
      <c r="AC4679" s="6"/>
      <c r="AD4679" s="6"/>
      <c r="AE4679" s="6"/>
      <c r="AF4679" s="6"/>
      <c r="AG4679" s="6"/>
    </row>
    <row r="4680" spans="1:33">
      <c r="A4680" s="23"/>
      <c r="B4680" s="6"/>
      <c r="C4680" s="6"/>
      <c r="D4680" s="6"/>
      <c r="E4680" s="6"/>
      <c r="F4680" s="6"/>
      <c r="G4680" s="6"/>
      <c r="H4680" s="6"/>
      <c r="I4680" s="6"/>
      <c r="J4680" s="6"/>
      <c r="K4680" s="6"/>
      <c r="L4680" s="6"/>
      <c r="M4680" s="6"/>
      <c r="N4680" s="6"/>
      <c r="O4680" s="6"/>
      <c r="P4680" s="6"/>
      <c r="Q4680" s="6"/>
      <c r="R4680" s="6"/>
      <c r="S4680" s="6"/>
      <c r="T4680" s="6"/>
      <c r="U4680" s="6"/>
      <c r="V4680" s="6"/>
      <c r="W4680" s="6"/>
      <c r="X4680" s="6"/>
      <c r="Y4680" s="6"/>
      <c r="Z4680" s="6"/>
      <c r="AA4680" s="6"/>
      <c r="AB4680" s="6"/>
      <c r="AC4680" s="6"/>
      <c r="AD4680" s="6"/>
      <c r="AE4680" s="6"/>
      <c r="AF4680" s="6"/>
      <c r="AG4680" s="6"/>
    </row>
    <row r="4681" spans="1:33">
      <c r="A4681" s="23"/>
      <c r="B4681" s="6"/>
      <c r="C4681" s="6"/>
      <c r="D4681" s="6"/>
      <c r="E4681" s="6"/>
      <c r="F4681" s="6"/>
      <c r="G4681" s="6"/>
      <c r="H4681" s="6"/>
      <c r="I4681" s="6"/>
      <c r="J4681" s="6"/>
      <c r="K4681" s="6"/>
      <c r="L4681" s="6"/>
      <c r="M4681" s="6"/>
      <c r="N4681" s="6"/>
      <c r="O4681" s="6"/>
      <c r="P4681" s="6"/>
      <c r="Q4681" s="6"/>
      <c r="R4681" s="6"/>
      <c r="S4681" s="6"/>
      <c r="T4681" s="6"/>
      <c r="U4681" s="6"/>
      <c r="V4681" s="6"/>
      <c r="W4681" s="6"/>
      <c r="X4681" s="6"/>
      <c r="Y4681" s="6"/>
      <c r="Z4681" s="6"/>
      <c r="AA4681" s="6"/>
      <c r="AB4681" s="6"/>
      <c r="AC4681" s="6"/>
      <c r="AD4681" s="6"/>
      <c r="AE4681" s="6"/>
      <c r="AF4681" s="6"/>
      <c r="AG4681" s="6"/>
    </row>
    <row r="4682" spans="1:33">
      <c r="A4682" s="23"/>
      <c r="B4682" s="6"/>
      <c r="C4682" s="6"/>
      <c r="D4682" s="6"/>
      <c r="E4682" s="6"/>
      <c r="F4682" s="6"/>
      <c r="G4682" s="6"/>
      <c r="H4682" s="6"/>
      <c r="I4682" s="6"/>
      <c r="J4682" s="6"/>
      <c r="K4682" s="6"/>
      <c r="L4682" s="6"/>
      <c r="M4682" s="6"/>
      <c r="N4682" s="6"/>
      <c r="O4682" s="6"/>
      <c r="P4682" s="6"/>
      <c r="Q4682" s="6"/>
      <c r="R4682" s="6"/>
      <c r="S4682" s="6"/>
      <c r="T4682" s="6"/>
      <c r="U4682" s="6"/>
      <c r="V4682" s="6"/>
      <c r="W4682" s="6"/>
      <c r="X4682" s="6"/>
      <c r="Y4682" s="6"/>
      <c r="Z4682" s="6"/>
      <c r="AA4682" s="6"/>
      <c r="AB4682" s="6"/>
      <c r="AC4682" s="6"/>
      <c r="AD4682" s="6"/>
      <c r="AE4682" s="6"/>
      <c r="AF4682" s="6"/>
      <c r="AG4682" s="6"/>
    </row>
    <row r="4683" spans="1:33">
      <c r="A4683" s="23"/>
      <c r="B4683" s="6"/>
      <c r="C4683" s="6"/>
      <c r="D4683" s="6"/>
      <c r="E4683" s="6"/>
      <c r="F4683" s="6"/>
      <c r="G4683" s="6"/>
      <c r="H4683" s="6"/>
      <c r="I4683" s="6"/>
      <c r="J4683" s="6"/>
      <c r="K4683" s="6"/>
      <c r="L4683" s="6"/>
      <c r="M4683" s="6"/>
      <c r="N4683" s="6"/>
      <c r="O4683" s="6"/>
      <c r="P4683" s="6"/>
      <c r="Q4683" s="6"/>
      <c r="R4683" s="6"/>
      <c r="S4683" s="6"/>
      <c r="T4683" s="6"/>
      <c r="U4683" s="6"/>
      <c r="V4683" s="6"/>
      <c r="W4683" s="6"/>
      <c r="X4683" s="6"/>
      <c r="Y4683" s="6"/>
      <c r="Z4683" s="6"/>
      <c r="AA4683" s="6"/>
      <c r="AB4683" s="6"/>
      <c r="AC4683" s="6"/>
      <c r="AD4683" s="6"/>
      <c r="AE4683" s="6"/>
      <c r="AF4683" s="6"/>
      <c r="AG4683" s="6"/>
    </row>
    <row r="4684" spans="1:33">
      <c r="A4684" s="23"/>
      <c r="B4684" s="6"/>
      <c r="C4684" s="6"/>
      <c r="D4684" s="6"/>
      <c r="E4684" s="6"/>
      <c r="F4684" s="6"/>
      <c r="G4684" s="6"/>
      <c r="H4684" s="6"/>
      <c r="I4684" s="6"/>
      <c r="J4684" s="6"/>
      <c r="K4684" s="6"/>
      <c r="L4684" s="6"/>
      <c r="M4684" s="6"/>
      <c r="N4684" s="6"/>
      <c r="O4684" s="6"/>
      <c r="P4684" s="6"/>
      <c r="Q4684" s="6"/>
      <c r="R4684" s="6"/>
      <c r="S4684" s="6"/>
      <c r="T4684" s="6"/>
      <c r="U4684" s="6"/>
      <c r="V4684" s="6"/>
      <c r="W4684" s="6"/>
      <c r="X4684" s="6"/>
      <c r="Y4684" s="6"/>
      <c r="Z4684" s="6"/>
      <c r="AA4684" s="6"/>
      <c r="AB4684" s="6"/>
      <c r="AC4684" s="6"/>
      <c r="AD4684" s="6"/>
      <c r="AE4684" s="6"/>
      <c r="AF4684" s="6"/>
      <c r="AG4684" s="6"/>
    </row>
    <row r="4685" spans="1:33">
      <c r="A4685" s="23"/>
      <c r="B4685" s="6"/>
      <c r="C4685" s="6"/>
      <c r="D4685" s="6"/>
      <c r="E4685" s="6"/>
      <c r="F4685" s="6"/>
      <c r="G4685" s="6"/>
      <c r="H4685" s="6"/>
      <c r="I4685" s="6"/>
      <c r="J4685" s="6"/>
      <c r="K4685" s="6"/>
      <c r="L4685" s="6"/>
      <c r="M4685" s="6"/>
      <c r="N4685" s="6"/>
      <c r="O4685" s="6"/>
      <c r="P4685" s="6"/>
      <c r="Q4685" s="6"/>
      <c r="R4685" s="6"/>
      <c r="S4685" s="6"/>
      <c r="T4685" s="6"/>
      <c r="U4685" s="6"/>
      <c r="V4685" s="6"/>
      <c r="W4685" s="6"/>
      <c r="X4685" s="6"/>
      <c r="Y4685" s="6"/>
      <c r="Z4685" s="6"/>
      <c r="AA4685" s="6"/>
      <c r="AB4685" s="6"/>
      <c r="AC4685" s="6"/>
      <c r="AD4685" s="6"/>
      <c r="AE4685" s="6"/>
      <c r="AF4685" s="6"/>
      <c r="AG4685" s="6"/>
    </row>
    <row r="4686" spans="1:33">
      <c r="A4686" s="23"/>
      <c r="B4686" s="6"/>
      <c r="C4686" s="6"/>
      <c r="D4686" s="6"/>
      <c r="E4686" s="6"/>
      <c r="F4686" s="6"/>
      <c r="G4686" s="6"/>
      <c r="H4686" s="6"/>
      <c r="I4686" s="6"/>
      <c r="J4686" s="6"/>
      <c r="K4686" s="6"/>
      <c r="L4686" s="6"/>
      <c r="M4686" s="6"/>
      <c r="N4686" s="6"/>
      <c r="O4686" s="6"/>
      <c r="P4686" s="6"/>
      <c r="Q4686" s="6"/>
      <c r="R4686" s="6"/>
      <c r="S4686" s="6"/>
      <c r="T4686" s="6"/>
      <c r="U4686" s="6"/>
      <c r="V4686" s="6"/>
      <c r="W4686" s="6"/>
      <c r="X4686" s="6"/>
      <c r="Y4686" s="6"/>
      <c r="Z4686" s="6"/>
      <c r="AA4686" s="6"/>
      <c r="AB4686" s="6"/>
      <c r="AC4686" s="6"/>
      <c r="AD4686" s="6"/>
      <c r="AE4686" s="6"/>
      <c r="AF4686" s="6"/>
      <c r="AG4686" s="6"/>
    </row>
    <row r="4687" spans="1:33">
      <c r="A4687" s="23"/>
      <c r="B4687" s="6"/>
      <c r="C4687" s="6"/>
      <c r="D4687" s="6"/>
      <c r="E4687" s="6"/>
      <c r="F4687" s="6"/>
      <c r="G4687" s="6"/>
      <c r="H4687" s="6"/>
      <c r="I4687" s="6"/>
      <c r="J4687" s="6"/>
      <c r="K4687" s="6"/>
      <c r="L4687" s="6"/>
      <c r="M4687" s="6"/>
      <c r="N4687" s="6"/>
      <c r="O4687" s="6"/>
      <c r="P4687" s="6"/>
      <c r="Q4687" s="6"/>
      <c r="R4687" s="6"/>
      <c r="S4687" s="6"/>
      <c r="T4687" s="6"/>
      <c r="U4687" s="6"/>
      <c r="V4687" s="6"/>
      <c r="W4687" s="6"/>
      <c r="X4687" s="6"/>
      <c r="Y4687" s="6"/>
      <c r="Z4687" s="6"/>
      <c r="AA4687" s="6"/>
      <c r="AB4687" s="6"/>
      <c r="AC4687" s="6"/>
      <c r="AD4687" s="6"/>
      <c r="AE4687" s="6"/>
      <c r="AF4687" s="6"/>
      <c r="AG4687" s="6"/>
    </row>
    <row r="4688" spans="1:33">
      <c r="A4688" s="23"/>
      <c r="B4688" s="6"/>
      <c r="C4688" s="6"/>
      <c r="D4688" s="6"/>
      <c r="E4688" s="6"/>
      <c r="F4688" s="6"/>
      <c r="G4688" s="6"/>
      <c r="H4688" s="6"/>
      <c r="I4688" s="6"/>
      <c r="J4688" s="6"/>
      <c r="K4688" s="6"/>
      <c r="L4688" s="6"/>
      <c r="M4688" s="6"/>
      <c r="N4688" s="6"/>
      <c r="O4688" s="6"/>
      <c r="P4688" s="6"/>
      <c r="Q4688" s="6"/>
      <c r="R4688" s="6"/>
      <c r="S4688" s="6"/>
      <c r="T4688" s="6"/>
      <c r="U4688" s="6"/>
      <c r="V4688" s="6"/>
      <c r="W4688" s="6"/>
      <c r="X4688" s="6"/>
      <c r="Y4688" s="6"/>
      <c r="Z4688" s="6"/>
      <c r="AA4688" s="6"/>
      <c r="AB4688" s="6"/>
      <c r="AC4688" s="6"/>
      <c r="AD4688" s="6"/>
      <c r="AE4688" s="6"/>
      <c r="AF4688" s="6"/>
      <c r="AG4688" s="6"/>
    </row>
    <row r="4689" spans="1:33">
      <c r="A4689" s="23"/>
      <c r="B4689" s="6"/>
      <c r="C4689" s="6"/>
      <c r="D4689" s="6"/>
      <c r="E4689" s="6"/>
      <c r="F4689" s="6"/>
      <c r="G4689" s="6"/>
      <c r="H4689" s="6"/>
      <c r="I4689" s="6"/>
      <c r="J4689" s="6"/>
      <c r="K4689" s="6"/>
      <c r="L4689" s="6"/>
      <c r="M4689" s="6"/>
      <c r="N4689" s="6"/>
      <c r="O4689" s="6"/>
      <c r="P4689" s="6"/>
      <c r="Q4689" s="6"/>
      <c r="R4689" s="6"/>
      <c r="S4689" s="6"/>
      <c r="T4689" s="6"/>
      <c r="U4689" s="6"/>
      <c r="V4689" s="6"/>
      <c r="W4689" s="6"/>
      <c r="X4689" s="6"/>
      <c r="Y4689" s="6"/>
      <c r="Z4689" s="6"/>
      <c r="AA4689" s="6"/>
      <c r="AB4689" s="6"/>
      <c r="AC4689" s="6"/>
      <c r="AD4689" s="6"/>
      <c r="AE4689" s="6"/>
      <c r="AF4689" s="6"/>
      <c r="AG4689" s="6"/>
    </row>
    <row r="4690" spans="1:33">
      <c r="A4690" s="23"/>
      <c r="B4690" s="6"/>
      <c r="C4690" s="6"/>
      <c r="D4690" s="6"/>
      <c r="E4690" s="6"/>
      <c r="F4690" s="6"/>
      <c r="G4690" s="6"/>
      <c r="H4690" s="6"/>
      <c r="I4690" s="6"/>
      <c r="J4690" s="6"/>
      <c r="K4690" s="6"/>
      <c r="L4690" s="6"/>
      <c r="M4690" s="6"/>
      <c r="N4690" s="6"/>
      <c r="O4690" s="6"/>
      <c r="P4690" s="6"/>
      <c r="Q4690" s="6"/>
      <c r="R4690" s="6"/>
      <c r="S4690" s="6"/>
      <c r="T4690" s="6"/>
      <c r="U4690" s="6"/>
      <c r="V4690" s="6"/>
      <c r="W4690" s="6"/>
      <c r="X4690" s="6"/>
      <c r="Y4690" s="6"/>
      <c r="Z4690" s="6"/>
      <c r="AA4690" s="6"/>
      <c r="AB4690" s="6"/>
      <c r="AC4690" s="6"/>
      <c r="AD4690" s="6"/>
      <c r="AE4690" s="6"/>
      <c r="AF4690" s="6"/>
      <c r="AG4690" s="6"/>
    </row>
    <row r="4691" spans="1:33">
      <c r="A4691" s="23"/>
      <c r="B4691" s="6"/>
      <c r="C4691" s="6"/>
      <c r="D4691" s="6"/>
      <c r="E4691" s="6"/>
      <c r="F4691" s="6"/>
      <c r="G4691" s="6"/>
      <c r="H4691" s="6"/>
      <c r="I4691" s="6"/>
      <c r="J4691" s="6"/>
      <c r="K4691" s="6"/>
      <c r="L4691" s="6"/>
      <c r="M4691" s="6"/>
      <c r="N4691" s="6"/>
      <c r="O4691" s="6"/>
      <c r="P4691" s="6"/>
      <c r="Q4691" s="6"/>
      <c r="R4691" s="6"/>
      <c r="S4691" s="6"/>
      <c r="T4691" s="6"/>
      <c r="U4691" s="6"/>
      <c r="V4691" s="6"/>
      <c r="W4691" s="6"/>
      <c r="X4691" s="6"/>
      <c r="Y4691" s="6"/>
      <c r="Z4691" s="6"/>
      <c r="AA4691" s="6"/>
      <c r="AB4691" s="6"/>
      <c r="AC4691" s="6"/>
      <c r="AD4691" s="6"/>
      <c r="AE4691" s="6"/>
      <c r="AF4691" s="6"/>
      <c r="AG4691" s="6"/>
    </row>
    <row r="4692" spans="1:33">
      <c r="A4692" s="23"/>
      <c r="B4692" s="6"/>
      <c r="C4692" s="6"/>
      <c r="D4692" s="6"/>
      <c r="E4692" s="6"/>
      <c r="F4692" s="6"/>
      <c r="G4692" s="6"/>
      <c r="H4692" s="6"/>
      <c r="I4692" s="6"/>
      <c r="J4692" s="6"/>
      <c r="K4692" s="6"/>
      <c r="L4692" s="6"/>
      <c r="M4692" s="6"/>
      <c r="N4692" s="6"/>
      <c r="O4692" s="6"/>
      <c r="P4692" s="6"/>
      <c r="Q4692" s="6"/>
      <c r="R4692" s="6"/>
      <c r="S4692" s="6"/>
      <c r="T4692" s="6"/>
      <c r="U4692" s="6"/>
      <c r="V4692" s="6"/>
      <c r="W4692" s="6"/>
      <c r="X4692" s="6"/>
      <c r="Y4692" s="6"/>
      <c r="Z4692" s="6"/>
      <c r="AA4692" s="6"/>
      <c r="AB4692" s="6"/>
      <c r="AC4692" s="6"/>
      <c r="AD4692" s="6"/>
      <c r="AE4692" s="6"/>
      <c r="AF4692" s="6"/>
      <c r="AG4692" s="6"/>
    </row>
    <row r="4693" spans="1:33">
      <c r="A4693" s="23"/>
      <c r="B4693" s="6"/>
      <c r="C4693" s="6"/>
      <c r="D4693" s="6"/>
      <c r="E4693" s="6"/>
      <c r="F4693" s="6"/>
      <c r="G4693" s="6"/>
      <c r="H4693" s="6"/>
      <c r="I4693" s="6"/>
      <c r="J4693" s="6"/>
      <c r="K4693" s="6"/>
      <c r="L4693" s="6"/>
      <c r="M4693" s="6"/>
      <c r="N4693" s="6"/>
      <c r="O4693" s="6"/>
      <c r="P4693" s="6"/>
      <c r="Q4693" s="6"/>
      <c r="R4693" s="6"/>
      <c r="S4693" s="6"/>
      <c r="T4693" s="6"/>
      <c r="U4693" s="6"/>
      <c r="V4693" s="6"/>
      <c r="W4693" s="6"/>
      <c r="X4693" s="6"/>
      <c r="Y4693" s="6"/>
      <c r="Z4693" s="6"/>
      <c r="AA4693" s="6"/>
      <c r="AB4693" s="6"/>
      <c r="AC4693" s="6"/>
      <c r="AD4693" s="6"/>
      <c r="AE4693" s="6"/>
      <c r="AF4693" s="6"/>
      <c r="AG4693" s="6"/>
    </row>
    <row r="4694" spans="1:33">
      <c r="A4694" s="23"/>
      <c r="B4694" s="6"/>
      <c r="C4694" s="6"/>
      <c r="D4694" s="6"/>
      <c r="E4694" s="6"/>
      <c r="F4694" s="6"/>
      <c r="G4694" s="6"/>
      <c r="H4694" s="6"/>
      <c r="I4694" s="6"/>
      <c r="J4694" s="6"/>
      <c r="K4694" s="6"/>
      <c r="L4694" s="6"/>
      <c r="M4694" s="6"/>
      <c r="N4694" s="6"/>
      <c r="O4694" s="6"/>
      <c r="P4694" s="6"/>
      <c r="Q4694" s="6"/>
      <c r="R4694" s="6"/>
      <c r="S4694" s="6"/>
      <c r="T4694" s="6"/>
      <c r="U4694" s="6"/>
      <c r="V4694" s="6"/>
      <c r="W4694" s="6"/>
      <c r="X4694" s="6"/>
      <c r="Y4694" s="6"/>
      <c r="Z4694" s="6"/>
      <c r="AA4694" s="6"/>
      <c r="AB4694" s="6"/>
      <c r="AC4694" s="6"/>
      <c r="AD4694" s="6"/>
      <c r="AE4694" s="6"/>
      <c r="AF4694" s="6"/>
      <c r="AG4694" s="6"/>
    </row>
    <row r="4695" spans="1:33">
      <c r="A4695" s="23"/>
      <c r="B4695" s="6"/>
      <c r="C4695" s="6"/>
      <c r="D4695" s="6"/>
      <c r="E4695" s="6"/>
      <c r="F4695" s="6"/>
      <c r="G4695" s="6"/>
      <c r="H4695" s="6"/>
      <c r="I4695" s="6"/>
      <c r="J4695" s="6"/>
      <c r="K4695" s="6"/>
      <c r="L4695" s="6"/>
      <c r="M4695" s="6"/>
      <c r="N4695" s="6"/>
      <c r="O4695" s="6"/>
      <c r="P4695" s="6"/>
      <c r="Q4695" s="6"/>
      <c r="R4695" s="6"/>
      <c r="S4695" s="6"/>
      <c r="T4695" s="6"/>
      <c r="U4695" s="6"/>
      <c r="V4695" s="6"/>
      <c r="W4695" s="6"/>
      <c r="X4695" s="6"/>
      <c r="Y4695" s="6"/>
      <c r="Z4695" s="6"/>
      <c r="AA4695" s="6"/>
      <c r="AB4695" s="6"/>
      <c r="AC4695" s="6"/>
      <c r="AD4695" s="6"/>
      <c r="AE4695" s="6"/>
      <c r="AF4695" s="6"/>
      <c r="AG4695" s="6"/>
    </row>
    <row r="4696" spans="1:33">
      <c r="A4696" s="23"/>
      <c r="B4696" s="6"/>
      <c r="C4696" s="6"/>
      <c r="D4696" s="6"/>
      <c r="E4696" s="6"/>
      <c r="F4696" s="6"/>
      <c r="G4696" s="6"/>
      <c r="H4696" s="6"/>
      <c r="I4696" s="6"/>
      <c r="J4696" s="6"/>
      <c r="K4696" s="6"/>
      <c r="L4696" s="6"/>
      <c r="M4696" s="6"/>
      <c r="N4696" s="6"/>
      <c r="O4696" s="6"/>
      <c r="P4696" s="6"/>
      <c r="Q4696" s="6"/>
      <c r="R4696" s="6"/>
      <c r="S4696" s="6"/>
      <c r="T4696" s="6"/>
      <c r="U4696" s="6"/>
      <c r="V4696" s="6"/>
      <c r="W4696" s="6"/>
      <c r="X4696" s="6"/>
      <c r="Y4696" s="6"/>
      <c r="Z4696" s="6"/>
      <c r="AA4696" s="6"/>
      <c r="AB4696" s="6"/>
      <c r="AC4696" s="6"/>
      <c r="AD4696" s="6"/>
      <c r="AE4696" s="6"/>
      <c r="AF4696" s="6"/>
      <c r="AG4696" s="6"/>
    </row>
    <row r="4697" spans="1:33">
      <c r="A4697" s="23"/>
      <c r="B4697" s="6"/>
      <c r="C4697" s="6"/>
      <c r="D4697" s="6"/>
      <c r="E4697" s="6"/>
      <c r="F4697" s="6"/>
      <c r="G4697" s="6"/>
      <c r="H4697" s="6"/>
      <c r="I4697" s="6"/>
      <c r="J4697" s="6"/>
      <c r="K4697" s="6"/>
      <c r="L4697" s="6"/>
      <c r="M4697" s="6"/>
      <c r="N4697" s="6"/>
      <c r="O4697" s="6"/>
      <c r="P4697" s="6"/>
      <c r="Q4697" s="6"/>
      <c r="R4697" s="6"/>
      <c r="S4697" s="6"/>
      <c r="T4697" s="6"/>
      <c r="U4697" s="6"/>
      <c r="V4697" s="6"/>
      <c r="W4697" s="6"/>
      <c r="X4697" s="6"/>
      <c r="Y4697" s="6"/>
      <c r="Z4697" s="6"/>
      <c r="AA4697" s="6"/>
      <c r="AB4697" s="6"/>
      <c r="AC4697" s="6"/>
      <c r="AD4697" s="6"/>
      <c r="AE4697" s="6"/>
      <c r="AF4697" s="6"/>
      <c r="AG4697" s="6"/>
    </row>
    <row r="4698" spans="1:33">
      <c r="A4698" s="23"/>
      <c r="B4698" s="6"/>
      <c r="C4698" s="6"/>
      <c r="D4698" s="6"/>
      <c r="E4698" s="6"/>
      <c r="F4698" s="6"/>
      <c r="G4698" s="6"/>
      <c r="H4698" s="6"/>
      <c r="I4698" s="6"/>
      <c r="J4698" s="6"/>
      <c r="K4698" s="6"/>
      <c r="L4698" s="6"/>
      <c r="M4698" s="6"/>
      <c r="N4698" s="6"/>
      <c r="O4698" s="6"/>
      <c r="P4698" s="6"/>
      <c r="Q4698" s="6"/>
      <c r="R4698" s="6"/>
      <c r="S4698" s="6"/>
      <c r="T4698" s="6"/>
      <c r="U4698" s="6"/>
      <c r="V4698" s="6"/>
      <c r="W4698" s="6"/>
      <c r="X4698" s="6"/>
      <c r="Y4698" s="6"/>
      <c r="Z4698" s="6"/>
      <c r="AA4698" s="6"/>
      <c r="AB4698" s="6"/>
      <c r="AC4698" s="6"/>
      <c r="AD4698" s="6"/>
      <c r="AE4698" s="6"/>
      <c r="AF4698" s="6"/>
      <c r="AG4698" s="6"/>
    </row>
    <row r="4699" spans="1:33">
      <c r="A4699" s="23"/>
      <c r="B4699" s="6"/>
      <c r="C4699" s="6"/>
      <c r="D4699" s="6"/>
      <c r="E4699" s="6"/>
      <c r="F4699" s="6"/>
      <c r="G4699" s="6"/>
      <c r="H4699" s="6"/>
      <c r="I4699" s="6"/>
      <c r="J4699" s="6"/>
      <c r="K4699" s="6"/>
      <c r="L4699" s="6"/>
      <c r="M4699" s="6"/>
      <c r="N4699" s="6"/>
      <c r="O4699" s="6"/>
      <c r="P4699" s="6"/>
      <c r="Q4699" s="6"/>
      <c r="R4699" s="6"/>
      <c r="S4699" s="6"/>
      <c r="T4699" s="6"/>
      <c r="U4699" s="6"/>
      <c r="V4699" s="6"/>
      <c r="W4699" s="6"/>
      <c r="X4699" s="6"/>
      <c r="Y4699" s="6"/>
      <c r="Z4699" s="6"/>
      <c r="AA4699" s="6"/>
      <c r="AB4699" s="6"/>
      <c r="AC4699" s="6"/>
      <c r="AD4699" s="6"/>
      <c r="AE4699" s="6"/>
      <c r="AF4699" s="6"/>
      <c r="AG4699" s="6"/>
    </row>
    <row r="4700" spans="1:33">
      <c r="A4700" s="23"/>
      <c r="B4700" s="6"/>
      <c r="C4700" s="6"/>
      <c r="D4700" s="6"/>
      <c r="E4700" s="6"/>
      <c r="F4700" s="6"/>
      <c r="G4700" s="6"/>
      <c r="H4700" s="6"/>
      <c r="I4700" s="6"/>
      <c r="J4700" s="6"/>
      <c r="K4700" s="6"/>
      <c r="L4700" s="6"/>
      <c r="M4700" s="6"/>
      <c r="N4700" s="6"/>
      <c r="O4700" s="6"/>
      <c r="P4700" s="6"/>
      <c r="Q4700" s="6"/>
      <c r="R4700" s="6"/>
      <c r="S4700" s="6"/>
      <c r="T4700" s="6"/>
      <c r="U4700" s="6"/>
      <c r="V4700" s="6"/>
      <c r="W4700" s="6"/>
      <c r="X4700" s="6"/>
      <c r="Y4700" s="6"/>
      <c r="Z4700" s="6"/>
      <c r="AA4700" s="6"/>
      <c r="AB4700" s="6"/>
      <c r="AC4700" s="6"/>
      <c r="AD4700" s="6"/>
      <c r="AE4700" s="6"/>
      <c r="AF4700" s="6"/>
      <c r="AG4700" s="6"/>
    </row>
    <row r="4701" spans="1:33">
      <c r="A4701" s="23"/>
      <c r="B4701" s="6"/>
      <c r="C4701" s="6"/>
      <c r="D4701" s="6"/>
      <c r="E4701" s="6"/>
      <c r="F4701" s="6"/>
      <c r="G4701" s="6"/>
      <c r="H4701" s="6"/>
      <c r="I4701" s="6"/>
      <c r="J4701" s="6"/>
      <c r="K4701" s="6"/>
      <c r="L4701" s="6"/>
      <c r="M4701" s="6"/>
      <c r="N4701" s="6"/>
      <c r="O4701" s="6"/>
      <c r="P4701" s="6"/>
      <c r="Q4701" s="6"/>
      <c r="R4701" s="6"/>
      <c r="S4701" s="6"/>
      <c r="T4701" s="6"/>
      <c r="U4701" s="6"/>
      <c r="V4701" s="6"/>
      <c r="W4701" s="6"/>
      <c r="X4701" s="6"/>
      <c r="Y4701" s="6"/>
      <c r="Z4701" s="6"/>
      <c r="AA4701" s="6"/>
      <c r="AB4701" s="6"/>
      <c r="AC4701" s="6"/>
      <c r="AD4701" s="6"/>
      <c r="AE4701" s="6"/>
      <c r="AF4701" s="6"/>
      <c r="AG4701" s="6"/>
    </row>
    <row r="4702" spans="1:33">
      <c r="A4702" s="23"/>
      <c r="B4702" s="6"/>
      <c r="C4702" s="6"/>
      <c r="D4702" s="6"/>
      <c r="E4702" s="6"/>
      <c r="F4702" s="6"/>
      <c r="G4702" s="6"/>
      <c r="H4702" s="6"/>
      <c r="I4702" s="6"/>
      <c r="J4702" s="6"/>
      <c r="K4702" s="6"/>
      <c r="L4702" s="6"/>
      <c r="M4702" s="6"/>
      <c r="N4702" s="6"/>
      <c r="O4702" s="6"/>
      <c r="P4702" s="6"/>
      <c r="Q4702" s="6"/>
      <c r="R4702" s="6"/>
      <c r="S4702" s="6"/>
      <c r="T4702" s="6"/>
      <c r="U4702" s="6"/>
      <c r="V4702" s="6"/>
      <c r="W4702" s="6"/>
      <c r="X4702" s="6"/>
      <c r="Y4702" s="6"/>
      <c r="Z4702" s="6"/>
      <c r="AA4702" s="6"/>
      <c r="AB4702" s="6"/>
      <c r="AC4702" s="6"/>
      <c r="AD4702" s="6"/>
      <c r="AE4702" s="6"/>
      <c r="AF4702" s="6"/>
      <c r="AG4702" s="6"/>
    </row>
    <row r="4703" spans="1:33">
      <c r="A4703" s="23"/>
      <c r="B4703" s="6"/>
      <c r="C4703" s="6"/>
      <c r="D4703" s="6"/>
      <c r="E4703" s="6"/>
      <c r="F4703" s="6"/>
      <c r="G4703" s="6"/>
      <c r="H4703" s="6"/>
      <c r="I4703" s="6"/>
      <c r="J4703" s="6"/>
      <c r="K4703" s="6"/>
      <c r="L4703" s="6"/>
      <c r="M4703" s="6"/>
      <c r="N4703" s="6"/>
      <c r="O4703" s="6"/>
      <c r="P4703" s="6"/>
      <c r="Q4703" s="6"/>
      <c r="R4703" s="6"/>
      <c r="S4703" s="6"/>
      <c r="T4703" s="6"/>
      <c r="U4703" s="6"/>
      <c r="V4703" s="6"/>
      <c r="W4703" s="6"/>
      <c r="X4703" s="6"/>
      <c r="Y4703" s="6"/>
      <c r="Z4703" s="6"/>
      <c r="AA4703" s="6"/>
      <c r="AB4703" s="6"/>
      <c r="AC4703" s="6"/>
      <c r="AD4703" s="6"/>
      <c r="AE4703" s="6"/>
      <c r="AF4703" s="6"/>
      <c r="AG4703" s="6"/>
    </row>
    <row r="4704" spans="1:33">
      <c r="A4704" s="23"/>
      <c r="B4704" s="6"/>
      <c r="C4704" s="6"/>
      <c r="D4704" s="6"/>
      <c r="E4704" s="6"/>
      <c r="F4704" s="6"/>
      <c r="G4704" s="6"/>
      <c r="H4704" s="6"/>
      <c r="I4704" s="6"/>
      <c r="J4704" s="6"/>
      <c r="K4704" s="6"/>
      <c r="L4704" s="6"/>
      <c r="M4704" s="6"/>
      <c r="N4704" s="6"/>
      <c r="O4704" s="6"/>
      <c r="P4704" s="6"/>
      <c r="Q4704" s="6"/>
      <c r="R4704" s="6"/>
      <c r="S4704" s="6"/>
      <c r="T4704" s="6"/>
      <c r="U4704" s="6"/>
      <c r="V4704" s="6"/>
      <c r="W4704" s="6"/>
      <c r="X4704" s="6"/>
      <c r="Y4704" s="6"/>
      <c r="Z4704" s="6"/>
      <c r="AA4704" s="6"/>
      <c r="AB4704" s="6"/>
      <c r="AC4704" s="6"/>
      <c r="AD4704" s="6"/>
      <c r="AE4704" s="6"/>
      <c r="AF4704" s="6"/>
      <c r="AG4704" s="6"/>
    </row>
    <row r="4705" spans="1:33">
      <c r="A4705" s="23"/>
      <c r="B4705" s="6"/>
      <c r="C4705" s="6"/>
      <c r="D4705" s="6"/>
      <c r="E4705" s="6"/>
      <c r="F4705" s="6"/>
      <c r="G4705" s="6"/>
      <c r="H4705" s="6"/>
      <c r="I4705" s="6"/>
      <c r="J4705" s="6"/>
      <c r="K4705" s="6"/>
      <c r="L4705" s="6"/>
      <c r="M4705" s="6"/>
      <c r="N4705" s="6"/>
      <c r="O4705" s="6"/>
      <c r="P4705" s="6"/>
      <c r="Q4705" s="6"/>
      <c r="R4705" s="6"/>
      <c r="S4705" s="6"/>
      <c r="T4705" s="6"/>
      <c r="U4705" s="6"/>
      <c r="V4705" s="6"/>
      <c r="W4705" s="6"/>
      <c r="X4705" s="6"/>
      <c r="Y4705" s="6"/>
      <c r="Z4705" s="6"/>
      <c r="AA4705" s="6"/>
      <c r="AB4705" s="6"/>
      <c r="AC4705" s="6"/>
      <c r="AD4705" s="6"/>
      <c r="AE4705" s="6"/>
      <c r="AF4705" s="6"/>
      <c r="AG4705" s="6"/>
    </row>
    <row r="4706" spans="1:33">
      <c r="A4706" s="23"/>
      <c r="B4706" s="6"/>
      <c r="C4706" s="6"/>
      <c r="D4706" s="6"/>
      <c r="E4706" s="6"/>
      <c r="F4706" s="6"/>
      <c r="G4706" s="6"/>
      <c r="H4706" s="6"/>
      <c r="I4706" s="6"/>
      <c r="J4706" s="6"/>
      <c r="K4706" s="6"/>
      <c r="L4706" s="6"/>
      <c r="M4706" s="6"/>
      <c r="N4706" s="6"/>
      <c r="O4706" s="6"/>
      <c r="P4706" s="6"/>
      <c r="Q4706" s="6"/>
      <c r="R4706" s="6"/>
      <c r="S4706" s="6"/>
      <c r="T4706" s="6"/>
      <c r="U4706" s="6"/>
      <c r="V4706" s="6"/>
      <c r="W4706" s="6"/>
      <c r="X4706" s="6"/>
      <c r="Y4706" s="6"/>
      <c r="Z4706" s="6"/>
      <c r="AA4706" s="6"/>
      <c r="AB4706" s="6"/>
      <c r="AC4706" s="6"/>
      <c r="AD4706" s="6"/>
      <c r="AE4706" s="6"/>
      <c r="AF4706" s="6"/>
      <c r="AG4706" s="6"/>
    </row>
    <row r="4707" spans="1:33">
      <c r="A4707" s="23"/>
      <c r="B4707" s="6"/>
      <c r="C4707" s="6"/>
      <c r="D4707" s="6"/>
      <c r="E4707" s="6"/>
      <c r="F4707" s="6"/>
      <c r="G4707" s="6"/>
      <c r="H4707" s="6"/>
      <c r="I4707" s="6"/>
      <c r="J4707" s="6"/>
      <c r="K4707" s="6"/>
      <c r="L4707" s="6"/>
      <c r="M4707" s="6"/>
      <c r="N4707" s="6"/>
      <c r="O4707" s="6"/>
      <c r="P4707" s="6"/>
      <c r="Q4707" s="6"/>
      <c r="R4707" s="6"/>
      <c r="S4707" s="6"/>
      <c r="T4707" s="6"/>
      <c r="U4707" s="6"/>
      <c r="V4707" s="6"/>
      <c r="W4707" s="6"/>
      <c r="X4707" s="6"/>
      <c r="Y4707" s="6"/>
      <c r="Z4707" s="6"/>
      <c r="AA4707" s="6"/>
      <c r="AB4707" s="6"/>
      <c r="AC4707" s="6"/>
      <c r="AD4707" s="6"/>
      <c r="AE4707" s="6"/>
      <c r="AF4707" s="6"/>
      <c r="AG4707" s="6"/>
    </row>
    <row r="4708" spans="1:33">
      <c r="A4708" s="23"/>
      <c r="B4708" s="6"/>
      <c r="C4708" s="6"/>
      <c r="D4708" s="6"/>
      <c r="E4708" s="6"/>
      <c r="F4708" s="6"/>
      <c r="G4708" s="6"/>
      <c r="H4708" s="6"/>
      <c r="I4708" s="6"/>
      <c r="J4708" s="6"/>
      <c r="K4708" s="6"/>
      <c r="L4708" s="6"/>
      <c r="M4708" s="6"/>
      <c r="N4708" s="6"/>
      <c r="O4708" s="6"/>
      <c r="P4708" s="6"/>
      <c r="Q4708" s="6"/>
      <c r="R4708" s="6"/>
      <c r="S4708" s="6"/>
      <c r="T4708" s="6"/>
      <c r="U4708" s="6"/>
      <c r="V4708" s="6"/>
      <c r="W4708" s="6"/>
      <c r="X4708" s="6"/>
      <c r="Y4708" s="6"/>
      <c r="Z4708" s="6"/>
      <c r="AA4708" s="6"/>
      <c r="AB4708" s="6"/>
      <c r="AC4708" s="6"/>
      <c r="AD4708" s="6"/>
      <c r="AE4708" s="6"/>
      <c r="AF4708" s="6"/>
      <c r="AG4708" s="6"/>
    </row>
    <row r="4709" spans="1:33">
      <c r="A4709" s="23"/>
      <c r="B4709" s="6"/>
      <c r="C4709" s="6"/>
      <c r="D4709" s="6"/>
      <c r="E4709" s="6"/>
      <c r="F4709" s="6"/>
      <c r="G4709" s="6"/>
      <c r="H4709" s="6"/>
      <c r="I4709" s="6"/>
      <c r="J4709" s="6"/>
      <c r="K4709" s="6"/>
      <c r="L4709" s="6"/>
      <c r="M4709" s="6"/>
      <c r="N4709" s="6"/>
      <c r="O4709" s="6"/>
      <c r="P4709" s="6"/>
      <c r="Q4709" s="6"/>
      <c r="R4709" s="6"/>
      <c r="S4709" s="6"/>
      <c r="T4709" s="6"/>
      <c r="U4709" s="6"/>
      <c r="V4709" s="6"/>
      <c r="W4709" s="6"/>
      <c r="X4709" s="6"/>
      <c r="Y4709" s="6"/>
      <c r="Z4709" s="6"/>
      <c r="AA4709" s="6"/>
      <c r="AB4709" s="6"/>
      <c r="AC4709" s="6"/>
      <c r="AD4709" s="6"/>
      <c r="AE4709" s="6"/>
      <c r="AF4709" s="6"/>
      <c r="AG4709" s="6"/>
    </row>
    <row r="4710" spans="1:33">
      <c r="A4710" s="23"/>
      <c r="B4710" s="6"/>
      <c r="C4710" s="6"/>
      <c r="D4710" s="6"/>
      <c r="E4710" s="6"/>
      <c r="F4710" s="6"/>
      <c r="G4710" s="6"/>
      <c r="H4710" s="6"/>
      <c r="I4710" s="6"/>
      <c r="J4710" s="6"/>
      <c r="K4710" s="6"/>
      <c r="L4710" s="6"/>
      <c r="M4710" s="6"/>
      <c r="N4710" s="6"/>
      <c r="O4710" s="6"/>
      <c r="P4710" s="6"/>
      <c r="Q4710" s="6"/>
      <c r="R4710" s="6"/>
      <c r="S4710" s="6"/>
      <c r="T4710" s="6"/>
      <c r="U4710" s="6"/>
      <c r="V4710" s="6"/>
      <c r="W4710" s="6"/>
      <c r="X4710" s="6"/>
      <c r="Y4710" s="6"/>
      <c r="Z4710" s="6"/>
      <c r="AA4710" s="6"/>
      <c r="AB4710" s="6"/>
      <c r="AC4710" s="6"/>
      <c r="AD4710" s="6"/>
      <c r="AE4710" s="6"/>
      <c r="AF4710" s="6"/>
      <c r="AG4710" s="6"/>
    </row>
    <row r="4711" spans="1:33">
      <c r="A4711" s="23"/>
      <c r="B4711" s="6"/>
      <c r="C4711" s="6"/>
      <c r="D4711" s="6"/>
      <c r="E4711" s="6"/>
      <c r="F4711" s="6"/>
      <c r="G4711" s="6"/>
      <c r="H4711" s="6"/>
      <c r="I4711" s="6"/>
      <c r="J4711" s="6"/>
      <c r="K4711" s="6"/>
      <c r="L4711" s="6"/>
      <c r="M4711" s="6"/>
      <c r="N4711" s="6"/>
      <c r="O4711" s="6"/>
      <c r="P4711" s="6"/>
      <c r="Q4711" s="6"/>
      <c r="R4711" s="6"/>
      <c r="S4711" s="6"/>
      <c r="T4711" s="6"/>
      <c r="U4711" s="6"/>
      <c r="V4711" s="6"/>
      <c r="W4711" s="6"/>
      <c r="X4711" s="6"/>
      <c r="Y4711" s="6"/>
      <c r="Z4711" s="6"/>
      <c r="AA4711" s="6"/>
      <c r="AB4711" s="6"/>
      <c r="AC4711" s="6"/>
      <c r="AD4711" s="6"/>
      <c r="AE4711" s="6"/>
      <c r="AF4711" s="6"/>
      <c r="AG4711" s="6"/>
    </row>
    <row r="4712" spans="1:33">
      <c r="A4712" s="23"/>
      <c r="B4712" s="6"/>
      <c r="C4712" s="6"/>
      <c r="D4712" s="6"/>
      <c r="E4712" s="6"/>
      <c r="F4712" s="6"/>
      <c r="G4712" s="6"/>
      <c r="H4712" s="6"/>
      <c r="I4712" s="6"/>
      <c r="J4712" s="6"/>
      <c r="K4712" s="6"/>
      <c r="L4712" s="6"/>
      <c r="M4712" s="6"/>
      <c r="N4712" s="6"/>
      <c r="O4712" s="6"/>
      <c r="P4712" s="6"/>
      <c r="Q4712" s="6"/>
      <c r="R4712" s="6"/>
      <c r="S4712" s="6"/>
      <c r="T4712" s="6"/>
      <c r="U4712" s="6"/>
      <c r="V4712" s="6"/>
      <c r="W4712" s="6"/>
      <c r="X4712" s="6"/>
      <c r="Y4712" s="6"/>
      <c r="Z4712" s="6"/>
      <c r="AA4712" s="6"/>
      <c r="AB4712" s="6"/>
      <c r="AC4712" s="6"/>
      <c r="AD4712" s="6"/>
      <c r="AE4712" s="6"/>
      <c r="AF4712" s="6"/>
      <c r="AG4712" s="6"/>
    </row>
    <row r="4713" spans="1:33">
      <c r="A4713" s="23"/>
      <c r="B4713" s="6"/>
      <c r="C4713" s="6"/>
      <c r="D4713" s="6"/>
      <c r="E4713" s="6"/>
      <c r="F4713" s="6"/>
      <c r="G4713" s="6"/>
      <c r="H4713" s="6"/>
      <c r="I4713" s="6"/>
      <c r="J4713" s="6"/>
      <c r="K4713" s="6"/>
      <c r="L4713" s="6"/>
      <c r="M4713" s="6"/>
      <c r="N4713" s="6"/>
      <c r="O4713" s="6"/>
      <c r="P4713" s="6"/>
      <c r="Q4713" s="6"/>
      <c r="R4713" s="6"/>
      <c r="S4713" s="6"/>
      <c r="T4713" s="6"/>
      <c r="U4713" s="6"/>
      <c r="V4713" s="6"/>
      <c r="W4713" s="6"/>
      <c r="X4713" s="6"/>
      <c r="Y4713" s="6"/>
      <c r="Z4713" s="6"/>
      <c r="AA4713" s="6"/>
      <c r="AB4713" s="6"/>
      <c r="AC4713" s="6"/>
      <c r="AD4713" s="6"/>
      <c r="AE4713" s="6"/>
      <c r="AF4713" s="6"/>
      <c r="AG4713" s="6"/>
    </row>
    <row r="4714" spans="1:33">
      <c r="A4714" s="23"/>
      <c r="B4714" s="6"/>
      <c r="C4714" s="6"/>
      <c r="D4714" s="6"/>
      <c r="E4714" s="6"/>
      <c r="F4714" s="6"/>
      <c r="G4714" s="6"/>
      <c r="H4714" s="6"/>
      <c r="I4714" s="6"/>
      <c r="J4714" s="6"/>
      <c r="K4714" s="6"/>
      <c r="L4714" s="6"/>
      <c r="M4714" s="6"/>
      <c r="N4714" s="6"/>
      <c r="O4714" s="6"/>
      <c r="P4714" s="6"/>
      <c r="Q4714" s="6"/>
      <c r="R4714" s="6"/>
      <c r="S4714" s="6"/>
      <c r="T4714" s="6"/>
      <c r="U4714" s="6"/>
      <c r="V4714" s="6"/>
      <c r="W4714" s="6"/>
      <c r="X4714" s="6"/>
      <c r="Y4714" s="6"/>
      <c r="Z4714" s="6"/>
      <c r="AA4714" s="6"/>
      <c r="AB4714" s="6"/>
      <c r="AC4714" s="6"/>
      <c r="AD4714" s="6"/>
      <c r="AE4714" s="6"/>
      <c r="AF4714" s="6"/>
      <c r="AG4714" s="6"/>
    </row>
    <row r="4715" spans="1:33">
      <c r="A4715" s="23"/>
      <c r="B4715" s="6"/>
      <c r="C4715" s="6"/>
      <c r="D4715" s="6"/>
      <c r="E4715" s="6"/>
      <c r="F4715" s="6"/>
      <c r="G4715" s="6"/>
      <c r="H4715" s="6"/>
      <c r="I4715" s="6"/>
      <c r="J4715" s="6"/>
      <c r="K4715" s="6"/>
      <c r="L4715" s="6"/>
      <c r="M4715" s="6"/>
      <c r="N4715" s="6"/>
      <c r="O4715" s="6"/>
      <c r="P4715" s="6"/>
      <c r="Q4715" s="6"/>
      <c r="R4715" s="6"/>
      <c r="S4715" s="6"/>
      <c r="T4715" s="6"/>
      <c r="U4715" s="6"/>
      <c r="V4715" s="6"/>
      <c r="W4715" s="6"/>
      <c r="X4715" s="6"/>
      <c r="Y4715" s="6"/>
      <c r="Z4715" s="6"/>
      <c r="AA4715" s="6"/>
      <c r="AB4715" s="6"/>
      <c r="AC4715" s="6"/>
      <c r="AD4715" s="6"/>
      <c r="AE4715" s="6"/>
      <c r="AF4715" s="6"/>
      <c r="AG4715" s="6"/>
    </row>
    <row r="4716" spans="1:33">
      <c r="A4716" s="23"/>
      <c r="B4716" s="6"/>
      <c r="C4716" s="6"/>
      <c r="D4716" s="6"/>
      <c r="E4716" s="6"/>
      <c r="F4716" s="6"/>
      <c r="G4716" s="6"/>
      <c r="H4716" s="6"/>
      <c r="I4716" s="6"/>
      <c r="J4716" s="6"/>
      <c r="K4716" s="6"/>
      <c r="L4716" s="6"/>
      <c r="M4716" s="6"/>
      <c r="N4716" s="6"/>
      <c r="O4716" s="6"/>
      <c r="P4716" s="6"/>
      <c r="Q4716" s="6"/>
      <c r="R4716" s="6"/>
      <c r="S4716" s="6"/>
      <c r="T4716" s="6"/>
      <c r="U4716" s="6"/>
      <c r="V4716" s="6"/>
      <c r="W4716" s="6"/>
      <c r="X4716" s="6"/>
      <c r="Y4716" s="6"/>
      <c r="Z4716" s="6"/>
      <c r="AA4716" s="6"/>
      <c r="AB4716" s="6"/>
      <c r="AC4716" s="6"/>
      <c r="AD4716" s="6"/>
      <c r="AE4716" s="6"/>
      <c r="AF4716" s="6"/>
      <c r="AG4716" s="6"/>
    </row>
    <row r="4717" spans="1:33">
      <c r="A4717" s="23"/>
      <c r="B4717" s="6"/>
      <c r="C4717" s="6"/>
      <c r="D4717" s="6"/>
      <c r="E4717" s="6"/>
      <c r="F4717" s="6"/>
      <c r="G4717" s="6"/>
      <c r="H4717" s="6"/>
      <c r="I4717" s="6"/>
      <c r="J4717" s="6"/>
      <c r="K4717" s="6"/>
      <c r="L4717" s="6"/>
      <c r="M4717" s="6"/>
      <c r="N4717" s="6"/>
      <c r="O4717" s="6"/>
      <c r="P4717" s="6"/>
      <c r="Q4717" s="6"/>
      <c r="R4717" s="6"/>
      <c r="S4717" s="6"/>
      <c r="T4717" s="6"/>
      <c r="U4717" s="6"/>
      <c r="V4717" s="6"/>
      <c r="W4717" s="6"/>
      <c r="X4717" s="6"/>
      <c r="Y4717" s="6"/>
      <c r="Z4717" s="6"/>
      <c r="AA4717" s="6"/>
      <c r="AB4717" s="6"/>
      <c r="AC4717" s="6"/>
      <c r="AD4717" s="6"/>
      <c r="AE4717" s="6"/>
      <c r="AF4717" s="6"/>
      <c r="AG4717" s="6"/>
    </row>
    <row r="4718" spans="1:33">
      <c r="A4718" s="23"/>
      <c r="B4718" s="6"/>
      <c r="C4718" s="6"/>
      <c r="D4718" s="6"/>
      <c r="E4718" s="6"/>
      <c r="F4718" s="6"/>
      <c r="G4718" s="6"/>
      <c r="H4718" s="6"/>
      <c r="I4718" s="6"/>
      <c r="J4718" s="6"/>
      <c r="K4718" s="6"/>
      <c r="L4718" s="6"/>
      <c r="M4718" s="6"/>
      <c r="N4718" s="6"/>
      <c r="O4718" s="6"/>
      <c r="P4718" s="6"/>
      <c r="Q4718" s="6"/>
      <c r="R4718" s="6"/>
      <c r="S4718" s="6"/>
      <c r="T4718" s="6"/>
      <c r="U4718" s="6"/>
      <c r="V4718" s="6"/>
      <c r="W4718" s="6"/>
      <c r="X4718" s="6"/>
      <c r="Y4718" s="6"/>
      <c r="Z4718" s="6"/>
      <c r="AA4718" s="6"/>
      <c r="AB4718" s="6"/>
      <c r="AC4718" s="6"/>
      <c r="AD4718" s="6"/>
      <c r="AE4718" s="6"/>
      <c r="AF4718" s="6"/>
      <c r="AG4718" s="6"/>
    </row>
    <row r="4719" spans="1:33">
      <c r="A4719" s="23"/>
      <c r="B4719" s="6"/>
      <c r="C4719" s="6"/>
      <c r="D4719" s="6"/>
      <c r="E4719" s="6"/>
      <c r="F4719" s="6"/>
      <c r="G4719" s="6"/>
      <c r="H4719" s="6"/>
      <c r="I4719" s="6"/>
      <c r="J4719" s="6"/>
      <c r="K4719" s="6"/>
      <c r="L4719" s="6"/>
      <c r="M4719" s="6"/>
      <c r="N4719" s="6"/>
      <c r="O4719" s="6"/>
      <c r="P4719" s="6"/>
      <c r="Q4719" s="6"/>
      <c r="R4719" s="6"/>
      <c r="S4719" s="6"/>
      <c r="T4719" s="6"/>
      <c r="U4719" s="6"/>
      <c r="V4719" s="6"/>
      <c r="W4719" s="6"/>
      <c r="X4719" s="6"/>
      <c r="Y4719" s="6"/>
      <c r="Z4719" s="6"/>
      <c r="AA4719" s="6"/>
      <c r="AB4719" s="6"/>
      <c r="AC4719" s="6"/>
      <c r="AD4719" s="6"/>
      <c r="AE4719" s="6"/>
      <c r="AF4719" s="6"/>
      <c r="AG4719" s="6"/>
    </row>
    <row r="4720" spans="1:33">
      <c r="A4720" s="23"/>
      <c r="B4720" s="6"/>
      <c r="C4720" s="6"/>
      <c r="D4720" s="6"/>
      <c r="E4720" s="6"/>
      <c r="F4720" s="6"/>
      <c r="G4720" s="6"/>
      <c r="H4720" s="6"/>
      <c r="I4720" s="6"/>
      <c r="J4720" s="6"/>
      <c r="K4720" s="6"/>
      <c r="L4720" s="6"/>
      <c r="M4720" s="6"/>
      <c r="N4720" s="6"/>
      <c r="O4720" s="6"/>
      <c r="P4720" s="6"/>
      <c r="Q4720" s="6"/>
      <c r="R4720" s="6"/>
      <c r="S4720" s="6"/>
      <c r="T4720" s="6"/>
      <c r="U4720" s="6"/>
      <c r="V4720" s="6"/>
      <c r="W4720" s="6"/>
      <c r="X4720" s="6"/>
      <c r="Y4720" s="6"/>
      <c r="Z4720" s="6"/>
      <c r="AA4720" s="6"/>
      <c r="AB4720" s="6"/>
      <c r="AC4720" s="6"/>
      <c r="AD4720" s="6"/>
      <c r="AE4720" s="6"/>
      <c r="AF4720" s="6"/>
      <c r="AG4720" s="6"/>
    </row>
    <row r="4721" spans="1:33">
      <c r="A4721" s="23"/>
      <c r="B4721" s="6"/>
      <c r="C4721" s="6"/>
      <c r="D4721" s="6"/>
      <c r="E4721" s="6"/>
      <c r="F4721" s="6"/>
      <c r="G4721" s="6"/>
      <c r="H4721" s="6"/>
      <c r="I4721" s="6"/>
      <c r="J4721" s="6"/>
      <c r="K4721" s="6"/>
      <c r="L4721" s="6"/>
      <c r="M4721" s="6"/>
      <c r="N4721" s="6"/>
      <c r="O4721" s="6"/>
      <c r="P4721" s="6"/>
      <c r="Q4721" s="6"/>
      <c r="R4721" s="6"/>
      <c r="S4721" s="6"/>
      <c r="T4721" s="6"/>
      <c r="U4721" s="6"/>
      <c r="V4721" s="6"/>
      <c r="W4721" s="6"/>
      <c r="X4721" s="6"/>
      <c r="Y4721" s="6"/>
      <c r="Z4721" s="6"/>
      <c r="AA4721" s="6"/>
      <c r="AB4721" s="6"/>
      <c r="AC4721" s="6"/>
      <c r="AD4721" s="6"/>
      <c r="AE4721" s="6"/>
      <c r="AF4721" s="6"/>
      <c r="AG4721" s="6"/>
    </row>
    <row r="4722" spans="1:33">
      <c r="A4722" s="23"/>
      <c r="B4722" s="6"/>
      <c r="C4722" s="6"/>
      <c r="D4722" s="6"/>
      <c r="E4722" s="6"/>
      <c r="F4722" s="6"/>
      <c r="G4722" s="6"/>
      <c r="H4722" s="6"/>
      <c r="I4722" s="6"/>
      <c r="J4722" s="6"/>
      <c r="K4722" s="6"/>
      <c r="L4722" s="6"/>
      <c r="M4722" s="6"/>
      <c r="N4722" s="6"/>
      <c r="O4722" s="6"/>
      <c r="P4722" s="6"/>
      <c r="Q4722" s="6"/>
      <c r="R4722" s="6"/>
      <c r="S4722" s="6"/>
      <c r="T4722" s="6"/>
      <c r="U4722" s="6"/>
      <c r="V4722" s="6"/>
      <c r="W4722" s="6"/>
      <c r="X4722" s="6"/>
      <c r="Y4722" s="6"/>
      <c r="Z4722" s="6"/>
      <c r="AA4722" s="6"/>
      <c r="AB4722" s="6"/>
      <c r="AC4722" s="6"/>
      <c r="AD4722" s="6"/>
      <c r="AE4722" s="6"/>
      <c r="AF4722" s="6"/>
      <c r="AG4722" s="6"/>
    </row>
    <row r="4723" spans="1:33">
      <c r="A4723" s="23"/>
      <c r="B4723" s="6"/>
      <c r="C4723" s="6"/>
      <c r="D4723" s="6"/>
      <c r="E4723" s="6"/>
      <c r="F4723" s="6"/>
      <c r="G4723" s="6"/>
      <c r="H4723" s="6"/>
      <c r="I4723" s="6"/>
      <c r="J4723" s="6"/>
      <c r="K4723" s="6"/>
      <c r="L4723" s="6"/>
      <c r="M4723" s="6"/>
      <c r="N4723" s="6"/>
      <c r="O4723" s="6"/>
      <c r="P4723" s="6"/>
      <c r="Q4723" s="6"/>
      <c r="R4723" s="6"/>
      <c r="S4723" s="6"/>
      <c r="T4723" s="6"/>
      <c r="U4723" s="6"/>
      <c r="V4723" s="6"/>
      <c r="W4723" s="6"/>
      <c r="X4723" s="6"/>
      <c r="Y4723" s="6"/>
      <c r="Z4723" s="6"/>
      <c r="AA4723" s="6"/>
      <c r="AB4723" s="6"/>
      <c r="AC4723" s="6"/>
      <c r="AD4723" s="6"/>
      <c r="AE4723" s="6"/>
      <c r="AF4723" s="6"/>
      <c r="AG4723" s="6"/>
    </row>
    <row r="4724" spans="1:33">
      <c r="A4724" s="23"/>
      <c r="B4724" s="6"/>
      <c r="C4724" s="6"/>
      <c r="D4724" s="6"/>
      <c r="E4724" s="6"/>
      <c r="F4724" s="6"/>
      <c r="G4724" s="6"/>
      <c r="H4724" s="6"/>
      <c r="I4724" s="6"/>
      <c r="J4724" s="6"/>
      <c r="K4724" s="6"/>
      <c r="L4724" s="6"/>
      <c r="M4724" s="6"/>
      <c r="N4724" s="6"/>
      <c r="O4724" s="6"/>
      <c r="P4724" s="6"/>
      <c r="Q4724" s="6"/>
      <c r="R4724" s="6"/>
      <c r="S4724" s="6"/>
      <c r="T4724" s="6"/>
      <c r="U4724" s="6"/>
      <c r="V4724" s="6"/>
      <c r="W4724" s="6"/>
      <c r="X4724" s="6"/>
      <c r="Y4724" s="6"/>
      <c r="Z4724" s="6"/>
      <c r="AA4724" s="6"/>
      <c r="AB4724" s="6"/>
      <c r="AC4724" s="6"/>
      <c r="AD4724" s="6"/>
      <c r="AE4724" s="6"/>
      <c r="AF4724" s="6"/>
      <c r="AG4724" s="6"/>
    </row>
    <row r="4725" spans="1:33">
      <c r="A4725" s="23"/>
      <c r="B4725" s="6"/>
      <c r="C4725" s="6"/>
      <c r="D4725" s="6"/>
      <c r="E4725" s="6"/>
      <c r="F4725" s="6"/>
      <c r="G4725" s="6"/>
      <c r="H4725" s="6"/>
      <c r="I4725" s="6"/>
      <c r="J4725" s="6"/>
      <c r="K4725" s="6"/>
      <c r="L4725" s="6"/>
      <c r="M4725" s="6"/>
      <c r="N4725" s="6"/>
      <c r="O4725" s="6"/>
      <c r="P4725" s="6"/>
      <c r="Q4725" s="6"/>
      <c r="R4725" s="6"/>
      <c r="S4725" s="6"/>
      <c r="T4725" s="6"/>
      <c r="U4725" s="6"/>
      <c r="V4725" s="6"/>
      <c r="W4725" s="6"/>
      <c r="X4725" s="6"/>
      <c r="Y4725" s="6"/>
      <c r="Z4725" s="6"/>
      <c r="AA4725" s="6"/>
      <c r="AB4725" s="6"/>
      <c r="AC4725" s="6"/>
      <c r="AD4725" s="6"/>
      <c r="AE4725" s="6"/>
      <c r="AF4725" s="6"/>
      <c r="AG4725" s="6"/>
    </row>
    <row r="4726" spans="1:33">
      <c r="A4726" s="23"/>
      <c r="B4726" s="6"/>
      <c r="C4726" s="6"/>
      <c r="D4726" s="6"/>
      <c r="E4726" s="6"/>
      <c r="F4726" s="6"/>
      <c r="G4726" s="6"/>
      <c r="H4726" s="6"/>
      <c r="I4726" s="6"/>
      <c r="J4726" s="6"/>
      <c r="K4726" s="6"/>
      <c r="L4726" s="6"/>
      <c r="M4726" s="6"/>
      <c r="N4726" s="6"/>
      <c r="O4726" s="6"/>
      <c r="P4726" s="6"/>
      <c r="Q4726" s="6"/>
      <c r="R4726" s="6"/>
      <c r="S4726" s="6"/>
      <c r="T4726" s="6"/>
      <c r="U4726" s="6"/>
      <c r="V4726" s="6"/>
      <c r="W4726" s="6"/>
      <c r="X4726" s="6"/>
      <c r="Y4726" s="6"/>
      <c r="Z4726" s="6"/>
      <c r="AA4726" s="6"/>
      <c r="AB4726" s="6"/>
      <c r="AC4726" s="6"/>
      <c r="AD4726" s="6"/>
      <c r="AE4726" s="6"/>
      <c r="AF4726" s="6"/>
      <c r="AG4726" s="6"/>
    </row>
    <row r="4727" spans="1:33">
      <c r="A4727" s="23"/>
      <c r="B4727" s="6"/>
      <c r="C4727" s="6"/>
      <c r="D4727" s="6"/>
      <c r="E4727" s="6"/>
      <c r="F4727" s="6"/>
      <c r="G4727" s="6"/>
      <c r="H4727" s="6"/>
      <c r="I4727" s="6"/>
      <c r="J4727" s="6"/>
      <c r="K4727" s="6"/>
      <c r="L4727" s="6"/>
      <c r="M4727" s="6"/>
      <c r="N4727" s="6"/>
      <c r="O4727" s="6"/>
      <c r="P4727" s="6"/>
      <c r="Q4727" s="6"/>
      <c r="R4727" s="6"/>
      <c r="S4727" s="6"/>
      <c r="T4727" s="6"/>
      <c r="U4727" s="6"/>
      <c r="V4727" s="6"/>
      <c r="W4727" s="6"/>
      <c r="X4727" s="6"/>
      <c r="Y4727" s="6"/>
      <c r="Z4727" s="6"/>
      <c r="AA4727" s="6"/>
      <c r="AB4727" s="6"/>
      <c r="AC4727" s="6"/>
      <c r="AD4727" s="6"/>
      <c r="AE4727" s="6"/>
      <c r="AF4727" s="6"/>
      <c r="AG4727" s="6"/>
    </row>
    <row r="4728" spans="1:33">
      <c r="A4728" s="23"/>
      <c r="B4728" s="6"/>
      <c r="C4728" s="6"/>
      <c r="D4728" s="6"/>
      <c r="E4728" s="6"/>
      <c r="F4728" s="6"/>
      <c r="G4728" s="6"/>
      <c r="H4728" s="6"/>
      <c r="I4728" s="6"/>
      <c r="J4728" s="6"/>
      <c r="K4728" s="6"/>
      <c r="L4728" s="6"/>
      <c r="M4728" s="6"/>
      <c r="N4728" s="6"/>
      <c r="O4728" s="6"/>
      <c r="P4728" s="6"/>
      <c r="Q4728" s="6"/>
      <c r="R4728" s="6"/>
      <c r="S4728" s="6"/>
      <c r="T4728" s="6"/>
      <c r="U4728" s="6"/>
      <c r="V4728" s="6"/>
      <c r="W4728" s="6"/>
      <c r="X4728" s="6"/>
      <c r="Y4728" s="6"/>
      <c r="Z4728" s="6"/>
      <c r="AA4728" s="6"/>
      <c r="AB4728" s="6"/>
      <c r="AC4728" s="6"/>
      <c r="AD4728" s="6"/>
      <c r="AE4728" s="6"/>
      <c r="AF4728" s="6"/>
      <c r="AG4728" s="6"/>
    </row>
    <row r="4729" spans="1:33">
      <c r="A4729" s="23"/>
      <c r="B4729" s="6"/>
      <c r="C4729" s="6"/>
      <c r="D4729" s="6"/>
      <c r="E4729" s="6"/>
      <c r="F4729" s="6"/>
      <c r="G4729" s="6"/>
      <c r="H4729" s="6"/>
      <c r="I4729" s="6"/>
      <c r="J4729" s="6"/>
      <c r="K4729" s="6"/>
      <c r="L4729" s="6"/>
      <c r="M4729" s="6"/>
      <c r="N4729" s="6"/>
      <c r="O4729" s="6"/>
      <c r="P4729" s="6"/>
      <c r="Q4729" s="6"/>
      <c r="R4729" s="6"/>
      <c r="S4729" s="6"/>
      <c r="T4729" s="6"/>
      <c r="U4729" s="6"/>
      <c r="V4729" s="6"/>
      <c r="W4729" s="6"/>
      <c r="X4729" s="6"/>
      <c r="Y4729" s="6"/>
      <c r="Z4729" s="6"/>
      <c r="AA4729" s="6"/>
      <c r="AB4729" s="6"/>
      <c r="AC4729" s="6"/>
      <c r="AD4729" s="6"/>
      <c r="AE4729" s="6"/>
      <c r="AF4729" s="6"/>
      <c r="AG4729" s="6"/>
    </row>
    <row r="4730" spans="1:33">
      <c r="A4730" s="23"/>
      <c r="B4730" s="6"/>
      <c r="C4730" s="6"/>
      <c r="D4730" s="6"/>
      <c r="E4730" s="6"/>
      <c r="F4730" s="6"/>
      <c r="G4730" s="6"/>
      <c r="H4730" s="6"/>
      <c r="I4730" s="6"/>
      <c r="J4730" s="6"/>
      <c r="K4730" s="6"/>
      <c r="L4730" s="6"/>
      <c r="M4730" s="6"/>
      <c r="N4730" s="6"/>
      <c r="O4730" s="6"/>
      <c r="P4730" s="6"/>
      <c r="Q4730" s="6"/>
      <c r="R4730" s="6"/>
      <c r="S4730" s="6"/>
      <c r="T4730" s="6"/>
      <c r="U4730" s="6"/>
      <c r="V4730" s="6"/>
      <c r="W4730" s="6"/>
      <c r="X4730" s="6"/>
      <c r="Y4730" s="6"/>
      <c r="Z4730" s="6"/>
      <c r="AA4730" s="6"/>
      <c r="AB4730" s="6"/>
      <c r="AC4730" s="6"/>
      <c r="AD4730" s="6"/>
      <c r="AE4730" s="6"/>
      <c r="AF4730" s="6"/>
      <c r="AG4730" s="6"/>
    </row>
    <row r="4731" spans="1:33">
      <c r="A4731" s="23"/>
      <c r="B4731" s="6"/>
      <c r="C4731" s="6"/>
      <c r="D4731" s="6"/>
      <c r="E4731" s="6"/>
      <c r="F4731" s="6"/>
      <c r="G4731" s="6"/>
      <c r="H4731" s="6"/>
      <c r="I4731" s="6"/>
      <c r="J4731" s="6"/>
      <c r="K4731" s="6"/>
      <c r="L4731" s="6"/>
      <c r="M4731" s="6"/>
      <c r="N4731" s="6"/>
      <c r="O4731" s="6"/>
      <c r="P4731" s="6"/>
      <c r="Q4731" s="6"/>
      <c r="R4731" s="6"/>
      <c r="S4731" s="6"/>
      <c r="T4731" s="6"/>
      <c r="U4731" s="6"/>
      <c r="V4731" s="6"/>
      <c r="W4731" s="6"/>
      <c r="X4731" s="6"/>
      <c r="Y4731" s="6"/>
      <c r="Z4731" s="6"/>
      <c r="AA4731" s="6"/>
      <c r="AB4731" s="6"/>
      <c r="AC4731" s="6"/>
      <c r="AD4731" s="6"/>
      <c r="AE4731" s="6"/>
      <c r="AF4731" s="6"/>
      <c r="AG4731" s="6"/>
    </row>
    <row r="4732" spans="1:33">
      <c r="A4732" s="23"/>
      <c r="B4732" s="6"/>
      <c r="C4732" s="6"/>
      <c r="D4732" s="6"/>
      <c r="E4732" s="6"/>
      <c r="F4732" s="6"/>
      <c r="G4732" s="6"/>
      <c r="H4732" s="6"/>
      <c r="I4732" s="6"/>
      <c r="J4732" s="6"/>
      <c r="K4732" s="6"/>
      <c r="L4732" s="6"/>
      <c r="M4732" s="6"/>
      <c r="N4732" s="6"/>
      <c r="O4732" s="6"/>
      <c r="P4732" s="6"/>
      <c r="Q4732" s="6"/>
      <c r="R4732" s="6"/>
      <c r="S4732" s="6"/>
      <c r="T4732" s="6"/>
      <c r="U4732" s="6"/>
      <c r="V4732" s="6"/>
      <c r="W4732" s="6"/>
      <c r="X4732" s="6"/>
      <c r="Y4732" s="6"/>
      <c r="Z4732" s="6"/>
      <c r="AA4732" s="6"/>
      <c r="AB4732" s="6"/>
      <c r="AC4732" s="6"/>
      <c r="AD4732" s="6"/>
      <c r="AE4732" s="6"/>
      <c r="AF4732" s="6"/>
      <c r="AG4732" s="6"/>
    </row>
    <row r="4733" spans="1:33">
      <c r="A4733" s="23"/>
      <c r="B4733" s="6"/>
      <c r="C4733" s="6"/>
      <c r="D4733" s="6"/>
      <c r="E4733" s="6"/>
      <c r="F4733" s="6"/>
      <c r="G4733" s="6"/>
      <c r="H4733" s="6"/>
      <c r="I4733" s="6"/>
      <c r="J4733" s="6"/>
      <c r="K4733" s="6"/>
      <c r="L4733" s="6"/>
      <c r="M4733" s="6"/>
      <c r="N4733" s="6"/>
      <c r="O4733" s="6"/>
      <c r="P4733" s="6"/>
      <c r="Q4733" s="6"/>
      <c r="R4733" s="6"/>
      <c r="S4733" s="6"/>
      <c r="T4733" s="6"/>
      <c r="U4733" s="6"/>
      <c r="V4733" s="6"/>
      <c r="W4733" s="6"/>
      <c r="X4733" s="6"/>
      <c r="Y4733" s="6"/>
      <c r="Z4733" s="6"/>
      <c r="AA4733" s="6"/>
      <c r="AB4733" s="6"/>
      <c r="AC4733" s="6"/>
      <c r="AD4733" s="6"/>
      <c r="AE4733" s="6"/>
      <c r="AF4733" s="6"/>
      <c r="AG4733" s="6"/>
    </row>
    <row r="4734" spans="1:33">
      <c r="A4734" s="23"/>
      <c r="B4734" s="6"/>
      <c r="C4734" s="6"/>
      <c r="D4734" s="6"/>
      <c r="E4734" s="6"/>
      <c r="F4734" s="6"/>
      <c r="G4734" s="6"/>
      <c r="H4734" s="6"/>
      <c r="I4734" s="6"/>
      <c r="J4734" s="6"/>
      <c r="K4734" s="6"/>
      <c r="L4734" s="6"/>
      <c r="M4734" s="6"/>
      <c r="N4734" s="6"/>
      <c r="O4734" s="6"/>
      <c r="P4734" s="6"/>
      <c r="Q4734" s="6"/>
      <c r="R4734" s="6"/>
      <c r="S4734" s="6"/>
      <c r="T4734" s="6"/>
      <c r="U4734" s="6"/>
      <c r="V4734" s="6"/>
      <c r="W4734" s="6"/>
      <c r="X4734" s="6"/>
      <c r="Y4734" s="6"/>
      <c r="Z4734" s="6"/>
      <c r="AA4734" s="6"/>
      <c r="AB4734" s="6"/>
      <c r="AC4734" s="6"/>
      <c r="AD4734" s="6"/>
      <c r="AE4734" s="6"/>
      <c r="AF4734" s="6"/>
      <c r="AG4734" s="6"/>
    </row>
    <row r="4735" spans="1:33">
      <c r="A4735" s="23"/>
      <c r="B4735" s="6"/>
      <c r="C4735" s="6"/>
      <c r="D4735" s="6"/>
      <c r="E4735" s="6"/>
      <c r="F4735" s="6"/>
      <c r="G4735" s="6"/>
      <c r="H4735" s="6"/>
      <c r="I4735" s="6"/>
      <c r="J4735" s="6"/>
      <c r="K4735" s="6"/>
      <c r="L4735" s="6"/>
      <c r="M4735" s="6"/>
      <c r="N4735" s="6"/>
      <c r="O4735" s="6"/>
      <c r="P4735" s="6"/>
      <c r="Q4735" s="6"/>
      <c r="R4735" s="6"/>
      <c r="S4735" s="6"/>
      <c r="T4735" s="6"/>
      <c r="U4735" s="6"/>
      <c r="V4735" s="6"/>
      <c r="W4735" s="6"/>
      <c r="X4735" s="6"/>
      <c r="Y4735" s="6"/>
      <c r="Z4735" s="6"/>
      <c r="AA4735" s="6"/>
      <c r="AB4735" s="6"/>
      <c r="AC4735" s="6"/>
      <c r="AD4735" s="6"/>
      <c r="AE4735" s="6"/>
      <c r="AF4735" s="6"/>
      <c r="AG4735" s="6"/>
    </row>
    <row r="4736" spans="1:33">
      <c r="A4736" s="23"/>
      <c r="B4736" s="6"/>
      <c r="C4736" s="6"/>
      <c r="D4736" s="6"/>
      <c r="E4736" s="6"/>
      <c r="F4736" s="6"/>
      <c r="G4736" s="6"/>
      <c r="H4736" s="6"/>
      <c r="I4736" s="6"/>
      <c r="J4736" s="6"/>
      <c r="K4736" s="6"/>
      <c r="L4736" s="6"/>
      <c r="M4736" s="6"/>
      <c r="N4736" s="6"/>
      <c r="O4736" s="6"/>
      <c r="P4736" s="6"/>
      <c r="Q4736" s="6"/>
      <c r="R4736" s="6"/>
      <c r="S4736" s="6"/>
      <c r="T4736" s="6"/>
      <c r="U4736" s="6"/>
      <c r="V4736" s="6"/>
      <c r="W4736" s="6"/>
      <c r="X4736" s="6"/>
      <c r="Y4736" s="6"/>
      <c r="Z4736" s="6"/>
      <c r="AA4736" s="6"/>
      <c r="AB4736" s="6"/>
      <c r="AC4736" s="6"/>
      <c r="AD4736" s="6"/>
      <c r="AE4736" s="6"/>
      <c r="AF4736" s="6"/>
      <c r="AG4736" s="6"/>
    </row>
    <row r="4737" spans="1:33">
      <c r="A4737" s="23"/>
      <c r="B4737" s="6"/>
      <c r="C4737" s="6"/>
      <c r="D4737" s="6"/>
      <c r="E4737" s="6"/>
      <c r="F4737" s="6"/>
      <c r="G4737" s="6"/>
      <c r="H4737" s="6"/>
      <c r="I4737" s="6"/>
      <c r="J4737" s="6"/>
      <c r="K4737" s="6"/>
      <c r="L4737" s="6"/>
      <c r="M4737" s="6"/>
      <c r="N4737" s="6"/>
      <c r="O4737" s="6"/>
      <c r="P4737" s="6"/>
      <c r="Q4737" s="6"/>
      <c r="R4737" s="6"/>
      <c r="S4737" s="6"/>
      <c r="T4737" s="6"/>
      <c r="U4737" s="6"/>
      <c r="V4737" s="6"/>
      <c r="W4737" s="6"/>
      <c r="X4737" s="6"/>
      <c r="Y4737" s="6"/>
      <c r="Z4737" s="6"/>
      <c r="AA4737" s="6"/>
      <c r="AB4737" s="6"/>
      <c r="AC4737" s="6"/>
      <c r="AD4737" s="6"/>
      <c r="AE4737" s="6"/>
      <c r="AF4737" s="6"/>
      <c r="AG4737" s="6"/>
    </row>
    <row r="4738" spans="1:33">
      <c r="A4738" s="23"/>
      <c r="B4738" s="6"/>
      <c r="C4738" s="6"/>
      <c r="D4738" s="6"/>
      <c r="E4738" s="6"/>
      <c r="F4738" s="6"/>
      <c r="G4738" s="6"/>
      <c r="H4738" s="6"/>
      <c r="I4738" s="6"/>
      <c r="J4738" s="6"/>
      <c r="K4738" s="6"/>
      <c r="L4738" s="6"/>
      <c r="M4738" s="6"/>
      <c r="N4738" s="6"/>
      <c r="O4738" s="6"/>
      <c r="P4738" s="6"/>
      <c r="Q4738" s="6"/>
      <c r="R4738" s="6"/>
      <c r="S4738" s="6"/>
      <c r="T4738" s="6"/>
      <c r="U4738" s="6"/>
      <c r="V4738" s="6"/>
      <c r="W4738" s="6"/>
      <c r="X4738" s="6"/>
      <c r="Y4738" s="6"/>
      <c r="Z4738" s="6"/>
      <c r="AA4738" s="6"/>
      <c r="AB4738" s="6"/>
      <c r="AC4738" s="6"/>
      <c r="AD4738" s="6"/>
      <c r="AE4738" s="6"/>
      <c r="AF4738" s="6"/>
      <c r="AG4738" s="6"/>
    </row>
    <row r="4739" spans="1:33">
      <c r="A4739" s="23"/>
      <c r="B4739" s="6"/>
      <c r="C4739" s="6"/>
      <c r="D4739" s="6"/>
      <c r="E4739" s="6"/>
      <c r="F4739" s="6"/>
      <c r="G4739" s="6"/>
      <c r="H4739" s="6"/>
      <c r="I4739" s="6"/>
      <c r="J4739" s="6"/>
      <c r="K4739" s="6"/>
      <c r="L4739" s="6"/>
      <c r="M4739" s="6"/>
      <c r="N4739" s="6"/>
      <c r="O4739" s="6"/>
      <c r="P4739" s="6"/>
      <c r="Q4739" s="6"/>
      <c r="R4739" s="6"/>
      <c r="S4739" s="6"/>
      <c r="T4739" s="6"/>
      <c r="U4739" s="6"/>
      <c r="V4739" s="6"/>
      <c r="W4739" s="6"/>
      <c r="X4739" s="6"/>
      <c r="Y4739" s="6"/>
      <c r="Z4739" s="6"/>
      <c r="AA4739" s="6"/>
      <c r="AB4739" s="6"/>
      <c r="AC4739" s="6"/>
      <c r="AD4739" s="6"/>
      <c r="AE4739" s="6"/>
      <c r="AF4739" s="6"/>
      <c r="AG4739" s="6"/>
    </row>
    <row r="4740" spans="1:33">
      <c r="A4740" s="23"/>
      <c r="B4740" s="6"/>
      <c r="C4740" s="6"/>
      <c r="D4740" s="6"/>
      <c r="E4740" s="6"/>
      <c r="F4740" s="6"/>
      <c r="G4740" s="6"/>
      <c r="H4740" s="6"/>
      <c r="I4740" s="6"/>
      <c r="J4740" s="6"/>
      <c r="K4740" s="6"/>
      <c r="L4740" s="6"/>
      <c r="M4740" s="6"/>
      <c r="N4740" s="6"/>
      <c r="O4740" s="6"/>
      <c r="P4740" s="6"/>
      <c r="Q4740" s="6"/>
      <c r="R4740" s="6"/>
      <c r="S4740" s="6"/>
      <c r="T4740" s="6"/>
      <c r="U4740" s="6"/>
      <c r="V4740" s="6"/>
      <c r="W4740" s="6"/>
      <c r="X4740" s="6"/>
      <c r="Y4740" s="6"/>
      <c r="Z4740" s="6"/>
      <c r="AA4740" s="6"/>
      <c r="AB4740" s="6"/>
      <c r="AC4740" s="6"/>
      <c r="AD4740" s="6"/>
      <c r="AE4740" s="6"/>
      <c r="AF4740" s="6"/>
      <c r="AG4740" s="6"/>
    </row>
    <row r="4741" spans="1:33">
      <c r="A4741" s="23"/>
      <c r="B4741" s="6"/>
      <c r="C4741" s="6"/>
      <c r="D4741" s="6"/>
      <c r="E4741" s="6"/>
      <c r="F4741" s="6"/>
      <c r="G4741" s="6"/>
      <c r="H4741" s="6"/>
      <c r="I4741" s="6"/>
      <c r="J4741" s="6"/>
      <c r="K4741" s="6"/>
      <c r="L4741" s="6"/>
      <c r="M4741" s="6"/>
      <c r="N4741" s="6"/>
      <c r="O4741" s="6"/>
      <c r="P4741" s="6"/>
      <c r="Q4741" s="6"/>
      <c r="R4741" s="6"/>
      <c r="S4741" s="6"/>
      <c r="T4741" s="6"/>
      <c r="U4741" s="6"/>
      <c r="V4741" s="6"/>
      <c r="W4741" s="6"/>
      <c r="X4741" s="6"/>
      <c r="Y4741" s="6"/>
      <c r="Z4741" s="6"/>
      <c r="AA4741" s="6"/>
      <c r="AB4741" s="6"/>
      <c r="AC4741" s="6"/>
      <c r="AD4741" s="6"/>
      <c r="AE4741" s="6"/>
      <c r="AF4741" s="6"/>
      <c r="AG4741" s="6"/>
    </row>
    <row r="4742" spans="1:33">
      <c r="A4742" s="23"/>
      <c r="B4742" s="6"/>
      <c r="C4742" s="6"/>
      <c r="D4742" s="6"/>
      <c r="E4742" s="6"/>
      <c r="F4742" s="6"/>
      <c r="G4742" s="6"/>
      <c r="H4742" s="6"/>
      <c r="I4742" s="6"/>
      <c r="J4742" s="6"/>
      <c r="K4742" s="6"/>
      <c r="L4742" s="6"/>
      <c r="M4742" s="6"/>
      <c r="N4742" s="6"/>
      <c r="O4742" s="6"/>
      <c r="P4742" s="6"/>
      <c r="Q4742" s="6"/>
      <c r="R4742" s="6"/>
      <c r="S4742" s="6"/>
      <c r="T4742" s="6"/>
      <c r="U4742" s="6"/>
      <c r="V4742" s="6"/>
      <c r="W4742" s="6"/>
      <c r="X4742" s="6"/>
      <c r="Y4742" s="6"/>
      <c r="Z4742" s="6"/>
      <c r="AA4742" s="6"/>
      <c r="AB4742" s="6"/>
      <c r="AC4742" s="6"/>
      <c r="AD4742" s="6"/>
      <c r="AE4742" s="6"/>
      <c r="AF4742" s="6"/>
      <c r="AG4742" s="6"/>
    </row>
    <row r="4743" spans="1:33">
      <c r="A4743" s="23"/>
      <c r="B4743" s="6"/>
      <c r="C4743" s="6"/>
      <c r="D4743" s="6"/>
      <c r="E4743" s="6"/>
      <c r="F4743" s="6"/>
      <c r="G4743" s="6"/>
      <c r="H4743" s="6"/>
      <c r="I4743" s="6"/>
      <c r="J4743" s="6"/>
      <c r="K4743" s="6"/>
      <c r="L4743" s="6"/>
      <c r="M4743" s="6"/>
      <c r="N4743" s="6"/>
      <c r="O4743" s="6"/>
      <c r="P4743" s="6"/>
      <c r="Q4743" s="6"/>
      <c r="R4743" s="6"/>
      <c r="S4743" s="6"/>
      <c r="T4743" s="6"/>
      <c r="U4743" s="6"/>
      <c r="V4743" s="6"/>
      <c r="W4743" s="6"/>
      <c r="X4743" s="6"/>
      <c r="Y4743" s="6"/>
      <c r="Z4743" s="6"/>
      <c r="AA4743" s="6"/>
      <c r="AB4743" s="6"/>
      <c r="AC4743" s="6"/>
      <c r="AD4743" s="6"/>
      <c r="AE4743" s="6"/>
      <c r="AF4743" s="6"/>
      <c r="AG4743" s="6"/>
    </row>
    <row r="4744" spans="1:33">
      <c r="A4744" s="23"/>
      <c r="B4744" s="6"/>
      <c r="C4744" s="6"/>
      <c r="D4744" s="6"/>
      <c r="E4744" s="6"/>
      <c r="F4744" s="6"/>
      <c r="G4744" s="6"/>
      <c r="H4744" s="6"/>
      <c r="I4744" s="6"/>
      <c r="J4744" s="6"/>
      <c r="K4744" s="6"/>
      <c r="L4744" s="6"/>
      <c r="M4744" s="6"/>
      <c r="N4744" s="6"/>
      <c r="O4744" s="6"/>
      <c r="P4744" s="6"/>
      <c r="Q4744" s="6"/>
      <c r="R4744" s="6"/>
      <c r="S4744" s="6"/>
      <c r="T4744" s="6"/>
      <c r="U4744" s="6"/>
      <c r="V4744" s="6"/>
      <c r="W4744" s="6"/>
      <c r="X4744" s="6"/>
      <c r="Y4744" s="6"/>
      <c r="Z4744" s="6"/>
      <c r="AA4744" s="6"/>
      <c r="AB4744" s="6"/>
      <c r="AC4744" s="6"/>
      <c r="AD4744" s="6"/>
      <c r="AE4744" s="6"/>
      <c r="AF4744" s="6"/>
      <c r="AG4744" s="6"/>
    </row>
    <row r="4745" spans="1:33">
      <c r="A4745" s="23"/>
      <c r="B4745" s="6"/>
      <c r="C4745" s="6"/>
      <c r="D4745" s="6"/>
      <c r="E4745" s="6"/>
      <c r="F4745" s="6"/>
      <c r="G4745" s="6"/>
      <c r="H4745" s="6"/>
      <c r="I4745" s="6"/>
      <c r="J4745" s="6"/>
      <c r="K4745" s="6"/>
      <c r="L4745" s="6"/>
      <c r="M4745" s="6"/>
      <c r="N4745" s="6"/>
      <c r="O4745" s="6"/>
      <c r="P4745" s="6"/>
      <c r="Q4745" s="6"/>
      <c r="R4745" s="6"/>
      <c r="S4745" s="6"/>
      <c r="T4745" s="6"/>
      <c r="U4745" s="6"/>
      <c r="V4745" s="6"/>
      <c r="W4745" s="6"/>
      <c r="X4745" s="6"/>
      <c r="Y4745" s="6"/>
      <c r="Z4745" s="6"/>
      <c r="AA4745" s="6"/>
      <c r="AB4745" s="6"/>
      <c r="AC4745" s="6"/>
      <c r="AD4745" s="6"/>
      <c r="AE4745" s="6"/>
      <c r="AF4745" s="6"/>
      <c r="AG4745" s="6"/>
    </row>
    <row r="4746" spans="1:33">
      <c r="A4746" s="23"/>
      <c r="B4746" s="6"/>
      <c r="C4746" s="6"/>
      <c r="D4746" s="6"/>
      <c r="E4746" s="6"/>
      <c r="F4746" s="6"/>
      <c r="G4746" s="6"/>
      <c r="H4746" s="6"/>
      <c r="I4746" s="6"/>
      <c r="J4746" s="6"/>
      <c r="K4746" s="6"/>
      <c r="L4746" s="6"/>
      <c r="M4746" s="6"/>
      <c r="N4746" s="6"/>
      <c r="O4746" s="6"/>
      <c r="P4746" s="6"/>
      <c r="Q4746" s="6"/>
      <c r="R4746" s="6"/>
      <c r="S4746" s="6"/>
      <c r="T4746" s="6"/>
      <c r="U4746" s="6"/>
      <c r="V4746" s="6"/>
      <c r="W4746" s="6"/>
      <c r="X4746" s="6"/>
      <c r="Y4746" s="6"/>
      <c r="Z4746" s="6"/>
      <c r="AA4746" s="6"/>
      <c r="AB4746" s="6"/>
      <c r="AC4746" s="6"/>
      <c r="AD4746" s="6"/>
      <c r="AE4746" s="6"/>
      <c r="AF4746" s="6"/>
      <c r="AG4746" s="6"/>
    </row>
    <row r="4747" spans="1:33">
      <c r="A4747" s="23"/>
      <c r="B4747" s="6"/>
      <c r="C4747" s="6"/>
      <c r="D4747" s="6"/>
      <c r="E4747" s="6"/>
      <c r="F4747" s="6"/>
      <c r="G4747" s="6"/>
      <c r="H4747" s="6"/>
      <c r="I4747" s="6"/>
      <c r="J4747" s="6"/>
      <c r="K4747" s="6"/>
      <c r="L4747" s="6"/>
      <c r="M4747" s="6"/>
      <c r="N4747" s="6"/>
      <c r="O4747" s="6"/>
      <c r="P4747" s="6"/>
      <c r="Q4747" s="6"/>
      <c r="R4747" s="6"/>
      <c r="S4747" s="6"/>
      <c r="T4747" s="6"/>
      <c r="U4747" s="6"/>
      <c r="V4747" s="6"/>
      <c r="W4747" s="6"/>
      <c r="X4747" s="6"/>
      <c r="Y4747" s="6"/>
      <c r="Z4747" s="6"/>
      <c r="AA4747" s="6"/>
      <c r="AB4747" s="6"/>
      <c r="AC4747" s="6"/>
      <c r="AD4747" s="6"/>
      <c r="AE4747" s="6"/>
      <c r="AF4747" s="6"/>
      <c r="AG4747" s="6"/>
    </row>
    <row r="4748" spans="1:33">
      <c r="A4748" s="23"/>
      <c r="B4748" s="6"/>
      <c r="C4748" s="6"/>
      <c r="D4748" s="6"/>
      <c r="E4748" s="6"/>
      <c r="F4748" s="6"/>
      <c r="G4748" s="6"/>
      <c r="H4748" s="6"/>
      <c r="I4748" s="6"/>
      <c r="J4748" s="6"/>
      <c r="K4748" s="6"/>
      <c r="L4748" s="6"/>
      <c r="M4748" s="6"/>
      <c r="N4748" s="6"/>
      <c r="O4748" s="6"/>
      <c r="P4748" s="6"/>
      <c r="Q4748" s="6"/>
      <c r="R4748" s="6"/>
      <c r="S4748" s="6"/>
      <c r="T4748" s="6"/>
      <c r="U4748" s="6"/>
      <c r="V4748" s="6"/>
      <c r="W4748" s="6"/>
      <c r="X4748" s="6"/>
      <c r="Y4748" s="6"/>
      <c r="Z4748" s="6"/>
      <c r="AA4748" s="6"/>
      <c r="AB4748" s="6"/>
      <c r="AC4748" s="6"/>
      <c r="AD4748" s="6"/>
      <c r="AE4748" s="6"/>
      <c r="AF4748" s="6"/>
      <c r="AG4748" s="6"/>
    </row>
    <row r="4749" spans="1:33">
      <c r="A4749" s="23"/>
      <c r="B4749" s="6"/>
      <c r="C4749" s="6"/>
      <c r="D4749" s="6"/>
      <c r="E4749" s="6"/>
      <c r="F4749" s="6"/>
      <c r="G4749" s="6"/>
      <c r="H4749" s="6"/>
      <c r="I4749" s="6"/>
      <c r="J4749" s="6"/>
      <c r="K4749" s="6"/>
      <c r="L4749" s="6"/>
      <c r="M4749" s="6"/>
      <c r="N4749" s="6"/>
      <c r="O4749" s="6"/>
      <c r="P4749" s="6"/>
      <c r="Q4749" s="6"/>
      <c r="R4749" s="6"/>
      <c r="S4749" s="6"/>
      <c r="T4749" s="6"/>
      <c r="U4749" s="6"/>
      <c r="V4749" s="6"/>
      <c r="W4749" s="6"/>
      <c r="X4749" s="6"/>
      <c r="Y4749" s="6"/>
      <c r="Z4749" s="6"/>
      <c r="AA4749" s="6"/>
      <c r="AB4749" s="6"/>
      <c r="AC4749" s="6"/>
      <c r="AD4749" s="6"/>
      <c r="AE4749" s="6"/>
      <c r="AF4749" s="6"/>
      <c r="AG4749" s="6"/>
    </row>
    <row r="4750" spans="1:33">
      <c r="A4750" s="23"/>
      <c r="B4750" s="6"/>
      <c r="C4750" s="6"/>
      <c r="D4750" s="6"/>
      <c r="E4750" s="6"/>
      <c r="F4750" s="6"/>
      <c r="G4750" s="6"/>
      <c r="H4750" s="6"/>
      <c r="I4750" s="6"/>
      <c r="J4750" s="6"/>
      <c r="K4750" s="6"/>
      <c r="L4750" s="6"/>
      <c r="M4750" s="6"/>
      <c r="N4750" s="6"/>
      <c r="O4750" s="6"/>
      <c r="P4750" s="6"/>
      <c r="Q4750" s="6"/>
      <c r="R4750" s="6"/>
      <c r="S4750" s="6"/>
      <c r="T4750" s="6"/>
      <c r="U4750" s="6"/>
      <c r="V4750" s="6"/>
      <c r="W4750" s="6"/>
      <c r="X4750" s="6"/>
      <c r="Y4750" s="6"/>
      <c r="Z4750" s="6"/>
      <c r="AA4750" s="6"/>
      <c r="AB4750" s="6"/>
      <c r="AC4750" s="6"/>
      <c r="AD4750" s="6"/>
      <c r="AE4750" s="6"/>
      <c r="AF4750" s="6"/>
      <c r="AG4750" s="6"/>
    </row>
    <row r="4751" spans="1:33">
      <c r="A4751" s="23"/>
      <c r="B4751" s="6"/>
      <c r="C4751" s="6"/>
      <c r="D4751" s="6"/>
      <c r="E4751" s="6"/>
      <c r="F4751" s="6"/>
      <c r="G4751" s="6"/>
      <c r="H4751" s="6"/>
      <c r="I4751" s="6"/>
      <c r="J4751" s="6"/>
      <c r="K4751" s="6"/>
      <c r="L4751" s="6"/>
      <c r="M4751" s="6"/>
      <c r="N4751" s="6"/>
      <c r="O4751" s="6"/>
      <c r="P4751" s="6"/>
      <c r="Q4751" s="6"/>
      <c r="R4751" s="6"/>
      <c r="S4751" s="6"/>
      <c r="T4751" s="6"/>
      <c r="U4751" s="6"/>
      <c r="V4751" s="6"/>
      <c r="W4751" s="6"/>
      <c r="X4751" s="6"/>
      <c r="Y4751" s="6"/>
      <c r="Z4751" s="6"/>
      <c r="AA4751" s="6"/>
      <c r="AB4751" s="6"/>
      <c r="AC4751" s="6"/>
      <c r="AD4751" s="6"/>
      <c r="AE4751" s="6"/>
      <c r="AF4751" s="6"/>
      <c r="AG4751" s="6"/>
    </row>
    <row r="4752" spans="1:33">
      <c r="A4752" s="23"/>
      <c r="B4752" s="6"/>
      <c r="C4752" s="6"/>
      <c r="D4752" s="6"/>
      <c r="E4752" s="6"/>
      <c r="F4752" s="6"/>
      <c r="G4752" s="6"/>
      <c r="H4752" s="6"/>
      <c r="I4752" s="6"/>
      <c r="J4752" s="6"/>
      <c r="K4752" s="6"/>
      <c r="L4752" s="6"/>
      <c r="M4752" s="6"/>
      <c r="N4752" s="6"/>
      <c r="O4752" s="6"/>
      <c r="P4752" s="6"/>
      <c r="Q4752" s="6"/>
      <c r="R4752" s="6"/>
      <c r="S4752" s="6"/>
      <c r="T4752" s="6"/>
      <c r="U4752" s="6"/>
      <c r="V4752" s="6"/>
      <c r="W4752" s="6"/>
      <c r="X4752" s="6"/>
      <c r="Y4752" s="6"/>
      <c r="Z4752" s="6"/>
      <c r="AA4752" s="6"/>
      <c r="AB4752" s="6"/>
      <c r="AC4752" s="6"/>
      <c r="AD4752" s="6"/>
      <c r="AE4752" s="6"/>
      <c r="AF4752" s="6"/>
      <c r="AG4752" s="6"/>
    </row>
    <row r="4753" spans="1:33">
      <c r="A4753" s="23"/>
      <c r="B4753" s="6"/>
      <c r="C4753" s="6"/>
      <c r="D4753" s="6"/>
      <c r="E4753" s="6"/>
      <c r="F4753" s="6"/>
      <c r="G4753" s="6"/>
      <c r="H4753" s="6"/>
      <c r="I4753" s="6"/>
      <c r="J4753" s="6"/>
      <c r="K4753" s="6"/>
      <c r="L4753" s="6"/>
      <c r="M4753" s="6"/>
      <c r="N4753" s="6"/>
      <c r="O4753" s="6"/>
      <c r="P4753" s="6"/>
      <c r="Q4753" s="6"/>
      <c r="R4753" s="6"/>
      <c r="S4753" s="6"/>
      <c r="T4753" s="6"/>
      <c r="U4753" s="6"/>
      <c r="V4753" s="6"/>
      <c r="W4753" s="6"/>
      <c r="X4753" s="6"/>
      <c r="Y4753" s="6"/>
      <c r="Z4753" s="6"/>
      <c r="AA4753" s="6"/>
      <c r="AB4753" s="6"/>
      <c r="AC4753" s="6"/>
      <c r="AD4753" s="6"/>
      <c r="AE4753" s="6"/>
      <c r="AF4753" s="6"/>
      <c r="AG4753" s="6"/>
    </row>
    <row r="4754" spans="1:33">
      <c r="A4754" s="23"/>
      <c r="B4754" s="6"/>
      <c r="C4754" s="6"/>
      <c r="D4754" s="6"/>
      <c r="E4754" s="6"/>
      <c r="F4754" s="6"/>
      <c r="G4754" s="6"/>
      <c r="H4754" s="6"/>
      <c r="I4754" s="6"/>
      <c r="J4754" s="6"/>
      <c r="K4754" s="6"/>
      <c r="L4754" s="6"/>
      <c r="M4754" s="6"/>
      <c r="N4754" s="6"/>
      <c r="O4754" s="6"/>
      <c r="P4754" s="6"/>
      <c r="Q4754" s="6"/>
      <c r="R4754" s="6"/>
      <c r="S4754" s="6"/>
      <c r="T4754" s="6"/>
      <c r="U4754" s="6"/>
      <c r="V4754" s="6"/>
      <c r="W4754" s="6"/>
      <c r="X4754" s="6"/>
      <c r="Y4754" s="6"/>
      <c r="Z4754" s="6"/>
      <c r="AA4754" s="6"/>
      <c r="AB4754" s="6"/>
      <c r="AC4754" s="6"/>
      <c r="AD4754" s="6"/>
      <c r="AE4754" s="6"/>
      <c r="AF4754" s="6"/>
      <c r="AG4754" s="6"/>
    </row>
    <row r="4755" spans="1:33">
      <c r="A4755" s="23"/>
      <c r="B4755" s="6"/>
      <c r="C4755" s="6"/>
      <c r="D4755" s="6"/>
      <c r="E4755" s="6"/>
      <c r="F4755" s="6"/>
      <c r="G4755" s="6"/>
      <c r="H4755" s="6"/>
      <c r="I4755" s="6"/>
      <c r="J4755" s="6"/>
      <c r="K4755" s="6"/>
      <c r="L4755" s="6"/>
      <c r="M4755" s="6"/>
      <c r="N4755" s="6"/>
      <c r="O4755" s="6"/>
      <c r="P4755" s="6"/>
      <c r="Q4755" s="6"/>
      <c r="R4755" s="6"/>
      <c r="S4755" s="6"/>
      <c r="T4755" s="6"/>
      <c r="U4755" s="6"/>
      <c r="V4755" s="6"/>
      <c r="W4755" s="6"/>
      <c r="X4755" s="6"/>
      <c r="Y4755" s="6"/>
      <c r="Z4755" s="6"/>
      <c r="AA4755" s="6"/>
      <c r="AB4755" s="6"/>
      <c r="AC4755" s="6"/>
      <c r="AD4755" s="6"/>
      <c r="AE4755" s="6"/>
      <c r="AF4755" s="6"/>
      <c r="AG4755" s="6"/>
    </row>
    <row r="4756" spans="1:33">
      <c r="A4756" s="23"/>
      <c r="B4756" s="6"/>
      <c r="C4756" s="6"/>
      <c r="D4756" s="6"/>
      <c r="E4756" s="6"/>
      <c r="F4756" s="6"/>
      <c r="G4756" s="6"/>
      <c r="H4756" s="6"/>
      <c r="I4756" s="6"/>
      <c r="J4756" s="6"/>
      <c r="K4756" s="6"/>
      <c r="L4756" s="6"/>
      <c r="M4756" s="6"/>
      <c r="N4756" s="6"/>
      <c r="O4756" s="6"/>
      <c r="P4756" s="6"/>
      <c r="Q4756" s="6"/>
      <c r="R4756" s="6"/>
      <c r="S4756" s="6"/>
      <c r="T4756" s="6"/>
      <c r="U4756" s="6"/>
      <c r="V4756" s="6"/>
      <c r="W4756" s="6"/>
      <c r="X4756" s="6"/>
      <c r="Y4756" s="6"/>
      <c r="Z4756" s="6"/>
      <c r="AA4756" s="6"/>
      <c r="AB4756" s="6"/>
      <c r="AC4756" s="6"/>
      <c r="AD4756" s="6"/>
      <c r="AE4756" s="6"/>
      <c r="AF4756" s="6"/>
      <c r="AG4756" s="6"/>
    </row>
    <row r="4757" spans="1:33">
      <c r="A4757" s="23"/>
      <c r="B4757" s="6"/>
      <c r="C4757" s="6"/>
      <c r="D4757" s="6"/>
      <c r="E4757" s="6"/>
      <c r="F4757" s="6"/>
      <c r="G4757" s="6"/>
      <c r="H4757" s="6"/>
      <c r="I4757" s="6"/>
      <c r="J4757" s="6"/>
      <c r="K4757" s="6"/>
      <c r="L4757" s="6"/>
      <c r="M4757" s="6"/>
      <c r="N4757" s="6"/>
      <c r="O4757" s="6"/>
      <c r="P4757" s="6"/>
      <c r="Q4757" s="6"/>
      <c r="R4757" s="6"/>
      <c r="S4757" s="6"/>
      <c r="T4757" s="6"/>
      <c r="U4757" s="6"/>
      <c r="V4757" s="6"/>
      <c r="W4757" s="6"/>
      <c r="X4757" s="6"/>
      <c r="Y4757" s="6"/>
      <c r="Z4757" s="6"/>
      <c r="AA4757" s="6"/>
      <c r="AB4757" s="6"/>
      <c r="AC4757" s="6"/>
      <c r="AD4757" s="6"/>
      <c r="AE4757" s="6"/>
      <c r="AF4757" s="6"/>
      <c r="AG4757" s="6"/>
    </row>
    <row r="4758" spans="1:33">
      <c r="A4758" s="23"/>
      <c r="B4758" s="6"/>
      <c r="C4758" s="6"/>
      <c r="D4758" s="6"/>
      <c r="E4758" s="6"/>
      <c r="F4758" s="6"/>
      <c r="G4758" s="6"/>
      <c r="H4758" s="6"/>
      <c r="I4758" s="6"/>
      <c r="J4758" s="6"/>
      <c r="K4758" s="6"/>
      <c r="L4758" s="6"/>
      <c r="M4758" s="6"/>
      <c r="N4758" s="6"/>
      <c r="O4758" s="6"/>
      <c r="P4758" s="6"/>
      <c r="Q4758" s="6"/>
      <c r="R4758" s="6"/>
      <c r="S4758" s="6"/>
      <c r="T4758" s="6"/>
      <c r="U4758" s="6"/>
      <c r="V4758" s="6"/>
      <c r="W4758" s="6"/>
      <c r="X4758" s="6"/>
      <c r="Y4758" s="6"/>
      <c r="Z4758" s="6"/>
      <c r="AA4758" s="6"/>
      <c r="AB4758" s="6"/>
      <c r="AC4758" s="6"/>
      <c r="AD4758" s="6"/>
      <c r="AE4758" s="6"/>
      <c r="AF4758" s="6"/>
      <c r="AG4758" s="6"/>
    </row>
    <row r="4759" spans="1:33">
      <c r="A4759" s="23"/>
      <c r="B4759" s="6"/>
      <c r="C4759" s="6"/>
      <c r="D4759" s="6"/>
      <c r="E4759" s="6"/>
      <c r="F4759" s="6"/>
      <c r="G4759" s="6"/>
      <c r="H4759" s="6"/>
      <c r="I4759" s="6"/>
      <c r="J4759" s="6"/>
      <c r="K4759" s="6"/>
      <c r="L4759" s="6"/>
      <c r="M4759" s="6"/>
      <c r="N4759" s="6"/>
      <c r="O4759" s="6"/>
      <c r="P4759" s="6"/>
      <c r="Q4759" s="6"/>
      <c r="R4759" s="6"/>
      <c r="S4759" s="6"/>
      <c r="T4759" s="6"/>
      <c r="U4759" s="6"/>
      <c r="V4759" s="6"/>
      <c r="W4759" s="6"/>
      <c r="X4759" s="6"/>
      <c r="Y4759" s="6"/>
      <c r="Z4759" s="6"/>
      <c r="AA4759" s="6"/>
      <c r="AB4759" s="6"/>
      <c r="AC4759" s="6"/>
      <c r="AD4759" s="6"/>
      <c r="AE4759" s="6"/>
      <c r="AF4759" s="6"/>
      <c r="AG4759" s="6"/>
    </row>
    <row r="4760" spans="1:33">
      <c r="A4760" s="23"/>
      <c r="B4760" s="6"/>
      <c r="C4760" s="6"/>
      <c r="D4760" s="6"/>
      <c r="E4760" s="6"/>
      <c r="F4760" s="6"/>
      <c r="G4760" s="6"/>
      <c r="H4760" s="6"/>
      <c r="I4760" s="6"/>
      <c r="J4760" s="6"/>
      <c r="K4760" s="6"/>
      <c r="L4760" s="6"/>
      <c r="M4760" s="6"/>
      <c r="N4760" s="6"/>
      <c r="O4760" s="6"/>
      <c r="P4760" s="6"/>
      <c r="Q4760" s="6"/>
      <c r="R4760" s="6"/>
      <c r="S4760" s="6"/>
      <c r="T4760" s="6"/>
      <c r="U4760" s="6"/>
      <c r="V4760" s="6"/>
      <c r="W4760" s="6"/>
      <c r="X4760" s="6"/>
      <c r="Y4760" s="6"/>
      <c r="Z4760" s="6"/>
      <c r="AA4760" s="6"/>
      <c r="AB4760" s="6"/>
      <c r="AC4760" s="6"/>
      <c r="AD4760" s="6"/>
      <c r="AE4760" s="6"/>
      <c r="AF4760" s="6"/>
      <c r="AG4760" s="6"/>
    </row>
    <row r="4761" spans="1:33">
      <c r="A4761" s="23"/>
      <c r="B4761" s="6"/>
      <c r="C4761" s="6"/>
      <c r="D4761" s="6"/>
      <c r="E4761" s="6"/>
      <c r="F4761" s="6"/>
      <c r="G4761" s="6"/>
      <c r="H4761" s="6"/>
      <c r="I4761" s="6"/>
      <c r="J4761" s="6"/>
      <c r="K4761" s="6"/>
      <c r="L4761" s="6"/>
      <c r="M4761" s="6"/>
      <c r="N4761" s="6"/>
      <c r="O4761" s="6"/>
      <c r="P4761" s="6"/>
      <c r="Q4761" s="6"/>
      <c r="R4761" s="6"/>
      <c r="S4761" s="6"/>
      <c r="T4761" s="6"/>
      <c r="U4761" s="6"/>
      <c r="V4761" s="6"/>
      <c r="W4761" s="6"/>
      <c r="X4761" s="6"/>
      <c r="Y4761" s="6"/>
      <c r="Z4761" s="6"/>
      <c r="AA4761" s="6"/>
      <c r="AB4761" s="6"/>
      <c r="AC4761" s="6"/>
      <c r="AD4761" s="6"/>
      <c r="AE4761" s="6"/>
      <c r="AF4761" s="6"/>
      <c r="AG4761" s="6"/>
    </row>
    <row r="4762" spans="1:33">
      <c r="A4762" s="23"/>
      <c r="B4762" s="6"/>
      <c r="C4762" s="6"/>
      <c r="D4762" s="6"/>
      <c r="E4762" s="6"/>
      <c r="F4762" s="6"/>
      <c r="G4762" s="6"/>
      <c r="H4762" s="6"/>
      <c r="I4762" s="6"/>
      <c r="J4762" s="6"/>
      <c r="K4762" s="6"/>
      <c r="L4762" s="6"/>
      <c r="M4762" s="6"/>
      <c r="N4762" s="6"/>
      <c r="O4762" s="6"/>
      <c r="P4762" s="6"/>
      <c r="Q4762" s="6"/>
      <c r="R4762" s="6"/>
      <c r="S4762" s="6"/>
      <c r="T4762" s="6"/>
      <c r="U4762" s="6"/>
      <c r="V4762" s="6"/>
      <c r="W4762" s="6"/>
      <c r="X4762" s="6"/>
      <c r="Y4762" s="6"/>
      <c r="Z4762" s="6"/>
      <c r="AA4762" s="6"/>
      <c r="AB4762" s="6"/>
      <c r="AC4762" s="6"/>
      <c r="AD4762" s="6"/>
      <c r="AE4762" s="6"/>
      <c r="AF4762" s="6"/>
      <c r="AG4762" s="6"/>
    </row>
    <row r="4763" spans="1:33">
      <c r="A4763" s="23"/>
      <c r="B4763" s="6"/>
      <c r="C4763" s="6"/>
      <c r="D4763" s="6"/>
      <c r="E4763" s="6"/>
      <c r="F4763" s="6"/>
      <c r="G4763" s="6"/>
      <c r="H4763" s="6"/>
      <c r="I4763" s="6"/>
      <c r="J4763" s="6"/>
      <c r="K4763" s="6"/>
      <c r="L4763" s="6"/>
      <c r="M4763" s="6"/>
      <c r="N4763" s="6"/>
      <c r="O4763" s="6"/>
      <c r="P4763" s="6"/>
      <c r="Q4763" s="6"/>
      <c r="R4763" s="6"/>
      <c r="S4763" s="6"/>
      <c r="T4763" s="6"/>
      <c r="U4763" s="6"/>
      <c r="V4763" s="6"/>
      <c r="W4763" s="6"/>
      <c r="X4763" s="6"/>
      <c r="Y4763" s="6"/>
      <c r="Z4763" s="6"/>
      <c r="AA4763" s="6"/>
      <c r="AB4763" s="6"/>
      <c r="AC4763" s="6"/>
      <c r="AD4763" s="6"/>
      <c r="AE4763" s="6"/>
      <c r="AF4763" s="6"/>
      <c r="AG4763" s="6"/>
    </row>
    <row r="4764" spans="1:33">
      <c r="A4764" s="23"/>
      <c r="B4764" s="6"/>
      <c r="C4764" s="6"/>
      <c r="D4764" s="6"/>
      <c r="E4764" s="6"/>
      <c r="F4764" s="6"/>
      <c r="G4764" s="6"/>
      <c r="H4764" s="6"/>
      <c r="I4764" s="6"/>
      <c r="J4764" s="6"/>
      <c r="K4764" s="6"/>
      <c r="L4764" s="6"/>
      <c r="M4764" s="6"/>
      <c r="N4764" s="6"/>
      <c r="O4764" s="6"/>
      <c r="P4764" s="6"/>
      <c r="Q4764" s="6"/>
      <c r="R4764" s="6"/>
      <c r="S4764" s="6"/>
      <c r="T4764" s="6"/>
      <c r="U4764" s="6"/>
      <c r="V4764" s="6"/>
      <c r="W4764" s="6"/>
      <c r="X4764" s="6"/>
      <c r="Y4764" s="6"/>
      <c r="Z4764" s="6"/>
      <c r="AA4764" s="6"/>
      <c r="AB4764" s="6"/>
      <c r="AC4764" s="6"/>
      <c r="AD4764" s="6"/>
      <c r="AE4764" s="6"/>
      <c r="AF4764" s="6"/>
      <c r="AG4764" s="6"/>
    </row>
    <row r="4765" spans="1:33">
      <c r="A4765" s="23"/>
      <c r="B4765" s="6"/>
      <c r="C4765" s="6"/>
      <c r="D4765" s="6"/>
      <c r="E4765" s="6"/>
      <c r="F4765" s="6"/>
      <c r="G4765" s="6"/>
      <c r="H4765" s="6"/>
      <c r="I4765" s="6"/>
      <c r="J4765" s="6"/>
      <c r="K4765" s="6"/>
      <c r="L4765" s="6"/>
      <c r="M4765" s="6"/>
      <c r="N4765" s="6"/>
      <c r="O4765" s="6"/>
      <c r="P4765" s="6"/>
      <c r="Q4765" s="6"/>
      <c r="R4765" s="6"/>
      <c r="S4765" s="6"/>
      <c r="T4765" s="6"/>
      <c r="U4765" s="6"/>
      <c r="V4765" s="6"/>
      <c r="W4765" s="6"/>
      <c r="X4765" s="6"/>
      <c r="Y4765" s="6"/>
      <c r="Z4765" s="6"/>
      <c r="AA4765" s="6"/>
      <c r="AB4765" s="6"/>
      <c r="AC4765" s="6"/>
      <c r="AD4765" s="6"/>
      <c r="AE4765" s="6"/>
      <c r="AF4765" s="6"/>
      <c r="AG4765" s="6"/>
    </row>
    <row r="4766" spans="1:33">
      <c r="A4766" s="23"/>
      <c r="B4766" s="6"/>
      <c r="C4766" s="6"/>
      <c r="D4766" s="6"/>
      <c r="E4766" s="6"/>
      <c r="F4766" s="6"/>
      <c r="G4766" s="6"/>
      <c r="H4766" s="6"/>
      <c r="I4766" s="6"/>
      <c r="J4766" s="6"/>
      <c r="K4766" s="6"/>
      <c r="L4766" s="6"/>
      <c r="M4766" s="6"/>
      <c r="N4766" s="6"/>
      <c r="O4766" s="6"/>
      <c r="P4766" s="6"/>
      <c r="Q4766" s="6"/>
      <c r="R4766" s="6"/>
      <c r="S4766" s="6"/>
      <c r="T4766" s="6"/>
      <c r="U4766" s="6"/>
      <c r="V4766" s="6"/>
      <c r="W4766" s="6"/>
      <c r="X4766" s="6"/>
      <c r="Y4766" s="6"/>
      <c r="Z4766" s="6"/>
      <c r="AA4766" s="6"/>
      <c r="AB4766" s="6"/>
      <c r="AC4766" s="6"/>
      <c r="AD4766" s="6"/>
      <c r="AE4766" s="6"/>
      <c r="AF4766" s="6"/>
      <c r="AG4766" s="6"/>
    </row>
    <row r="4767" spans="1:33">
      <c r="A4767" s="23"/>
      <c r="B4767" s="6"/>
      <c r="C4767" s="6"/>
      <c r="D4767" s="6"/>
      <c r="E4767" s="6"/>
      <c r="F4767" s="6"/>
      <c r="G4767" s="6"/>
      <c r="H4767" s="6"/>
      <c r="I4767" s="6"/>
      <c r="J4767" s="6"/>
      <c r="K4767" s="6"/>
      <c r="L4767" s="6"/>
      <c r="M4767" s="6"/>
      <c r="N4767" s="6"/>
      <c r="O4767" s="6"/>
      <c r="P4767" s="6"/>
      <c r="Q4767" s="6"/>
      <c r="R4767" s="6"/>
      <c r="S4767" s="6"/>
      <c r="T4767" s="6"/>
      <c r="U4767" s="6"/>
      <c r="V4767" s="6"/>
      <c r="W4767" s="6"/>
      <c r="X4767" s="6"/>
      <c r="Y4767" s="6"/>
      <c r="Z4767" s="6"/>
      <c r="AA4767" s="6"/>
      <c r="AB4767" s="6"/>
      <c r="AC4767" s="6"/>
      <c r="AD4767" s="6"/>
      <c r="AE4767" s="6"/>
      <c r="AF4767" s="6"/>
      <c r="AG4767" s="6"/>
    </row>
    <row r="4768" spans="1:33">
      <c r="A4768" s="23"/>
      <c r="B4768" s="6"/>
      <c r="C4768" s="6"/>
      <c r="D4768" s="6"/>
      <c r="E4768" s="6"/>
      <c r="F4768" s="6"/>
      <c r="G4768" s="6"/>
      <c r="H4768" s="6"/>
      <c r="I4768" s="6"/>
      <c r="J4768" s="6"/>
      <c r="K4768" s="6"/>
      <c r="L4768" s="6"/>
      <c r="M4768" s="6"/>
      <c r="N4768" s="6"/>
      <c r="O4768" s="6"/>
      <c r="P4768" s="6"/>
      <c r="Q4768" s="6"/>
      <c r="R4768" s="6"/>
      <c r="S4768" s="6"/>
      <c r="T4768" s="6"/>
      <c r="U4768" s="6"/>
      <c r="V4768" s="6"/>
      <c r="W4768" s="6"/>
      <c r="X4768" s="6"/>
      <c r="Y4768" s="6"/>
      <c r="Z4768" s="6"/>
      <c r="AA4768" s="6"/>
      <c r="AB4768" s="6"/>
      <c r="AC4768" s="6"/>
      <c r="AD4768" s="6"/>
      <c r="AE4768" s="6"/>
      <c r="AF4768" s="6"/>
      <c r="AG4768" s="6"/>
    </row>
    <row r="4769" spans="1:33">
      <c r="A4769" s="23"/>
      <c r="B4769" s="6"/>
      <c r="C4769" s="6"/>
      <c r="D4769" s="6"/>
      <c r="E4769" s="6"/>
      <c r="F4769" s="6"/>
      <c r="G4769" s="6"/>
      <c r="H4769" s="6"/>
      <c r="I4769" s="6"/>
      <c r="J4769" s="6"/>
      <c r="K4769" s="6"/>
      <c r="L4769" s="6"/>
      <c r="M4769" s="6"/>
      <c r="N4769" s="6"/>
      <c r="O4769" s="6"/>
      <c r="P4769" s="6"/>
      <c r="Q4769" s="6"/>
      <c r="R4769" s="6"/>
      <c r="S4769" s="6"/>
      <c r="T4769" s="6"/>
      <c r="U4769" s="6"/>
      <c r="V4769" s="6"/>
      <c r="W4769" s="6"/>
      <c r="X4769" s="6"/>
      <c r="Y4769" s="6"/>
      <c r="Z4769" s="6"/>
      <c r="AA4769" s="6"/>
      <c r="AB4769" s="6"/>
      <c r="AC4769" s="6"/>
      <c r="AD4769" s="6"/>
      <c r="AE4769" s="6"/>
      <c r="AF4769" s="6"/>
      <c r="AG4769" s="6"/>
    </row>
    <row r="4770" spans="1:33">
      <c r="A4770" s="23"/>
      <c r="B4770" s="6"/>
      <c r="C4770" s="6"/>
      <c r="D4770" s="6"/>
      <c r="E4770" s="6"/>
      <c r="F4770" s="6"/>
      <c r="G4770" s="6"/>
      <c r="H4770" s="6"/>
      <c r="I4770" s="6"/>
      <c r="J4770" s="6"/>
      <c r="K4770" s="6"/>
      <c r="L4770" s="6"/>
      <c r="M4770" s="6"/>
      <c r="N4770" s="6"/>
      <c r="O4770" s="6"/>
      <c r="P4770" s="6"/>
      <c r="Q4770" s="6"/>
      <c r="R4770" s="6"/>
      <c r="S4770" s="6"/>
      <c r="T4770" s="6"/>
      <c r="U4770" s="6"/>
      <c r="V4770" s="6"/>
      <c r="W4770" s="6"/>
      <c r="X4770" s="6"/>
      <c r="Y4770" s="6"/>
      <c r="Z4770" s="6"/>
      <c r="AA4770" s="6"/>
      <c r="AB4770" s="6"/>
      <c r="AC4770" s="6"/>
      <c r="AD4770" s="6"/>
      <c r="AE4770" s="6"/>
      <c r="AF4770" s="6"/>
      <c r="AG4770" s="6"/>
    </row>
    <row r="4771" spans="1:33">
      <c r="A4771" s="23"/>
      <c r="B4771" s="6"/>
      <c r="C4771" s="6"/>
      <c r="D4771" s="6"/>
      <c r="E4771" s="6"/>
      <c r="F4771" s="6"/>
      <c r="G4771" s="6"/>
      <c r="H4771" s="6"/>
      <c r="I4771" s="6"/>
      <c r="J4771" s="6"/>
      <c r="K4771" s="6"/>
      <c r="L4771" s="6"/>
      <c r="M4771" s="6"/>
      <c r="N4771" s="6"/>
      <c r="O4771" s="6"/>
      <c r="P4771" s="6"/>
      <c r="Q4771" s="6"/>
      <c r="R4771" s="6"/>
      <c r="S4771" s="6"/>
      <c r="T4771" s="6"/>
      <c r="U4771" s="6"/>
      <c r="V4771" s="6"/>
      <c r="W4771" s="6"/>
      <c r="X4771" s="6"/>
      <c r="Y4771" s="6"/>
      <c r="Z4771" s="6"/>
      <c r="AA4771" s="6"/>
      <c r="AB4771" s="6"/>
      <c r="AC4771" s="6"/>
      <c r="AD4771" s="6"/>
      <c r="AE4771" s="6"/>
      <c r="AF4771" s="6"/>
      <c r="AG4771" s="6"/>
    </row>
    <row r="4772" spans="1:33">
      <c r="A4772" s="23"/>
      <c r="B4772" s="6"/>
      <c r="C4772" s="6"/>
      <c r="D4772" s="6"/>
      <c r="E4772" s="6"/>
      <c r="F4772" s="6"/>
      <c r="G4772" s="6"/>
      <c r="H4772" s="6"/>
      <c r="I4772" s="6"/>
      <c r="J4772" s="6"/>
      <c r="K4772" s="6"/>
      <c r="L4772" s="6"/>
      <c r="M4772" s="6"/>
      <c r="N4772" s="6"/>
      <c r="O4772" s="6"/>
      <c r="P4772" s="6"/>
      <c r="Q4772" s="6"/>
      <c r="R4772" s="6"/>
      <c r="S4772" s="6"/>
      <c r="T4772" s="6"/>
      <c r="U4772" s="6"/>
      <c r="V4772" s="6"/>
      <c r="W4772" s="6"/>
      <c r="X4772" s="6"/>
      <c r="Y4772" s="6"/>
      <c r="Z4772" s="6"/>
      <c r="AA4772" s="6"/>
      <c r="AB4772" s="6"/>
      <c r="AC4772" s="6"/>
      <c r="AD4772" s="6"/>
      <c r="AE4772" s="6"/>
      <c r="AF4772" s="6"/>
      <c r="AG4772" s="6"/>
    </row>
    <row r="4773" spans="1:33">
      <c r="A4773" s="23"/>
      <c r="B4773" s="6"/>
      <c r="C4773" s="6"/>
      <c r="D4773" s="6"/>
      <c r="E4773" s="6"/>
      <c r="F4773" s="6"/>
      <c r="G4773" s="6"/>
      <c r="H4773" s="6"/>
      <c r="I4773" s="6"/>
      <c r="J4773" s="6"/>
      <c r="K4773" s="6"/>
      <c r="L4773" s="6"/>
      <c r="M4773" s="6"/>
      <c r="N4773" s="6"/>
      <c r="O4773" s="6"/>
      <c r="P4773" s="6"/>
      <c r="Q4773" s="6"/>
      <c r="R4773" s="6"/>
      <c r="S4773" s="6"/>
      <c r="T4773" s="6"/>
      <c r="U4773" s="6"/>
      <c r="V4773" s="6"/>
      <c r="W4773" s="6"/>
      <c r="X4773" s="6"/>
      <c r="Y4773" s="6"/>
      <c r="Z4773" s="6"/>
      <c r="AA4773" s="6"/>
      <c r="AB4773" s="6"/>
      <c r="AC4773" s="6"/>
      <c r="AD4773" s="6"/>
      <c r="AE4773" s="6"/>
      <c r="AF4773" s="6"/>
      <c r="AG4773" s="6"/>
    </row>
    <row r="4774" spans="1:33">
      <c r="A4774" s="23"/>
      <c r="B4774" s="6"/>
      <c r="C4774" s="6"/>
      <c r="D4774" s="6"/>
      <c r="E4774" s="6"/>
      <c r="F4774" s="6"/>
      <c r="G4774" s="6"/>
      <c r="H4774" s="6"/>
      <c r="I4774" s="6"/>
      <c r="J4774" s="6"/>
      <c r="K4774" s="6"/>
      <c r="L4774" s="6"/>
      <c r="M4774" s="6"/>
      <c r="N4774" s="6"/>
      <c r="O4774" s="6"/>
      <c r="P4774" s="6"/>
      <c r="Q4774" s="6"/>
      <c r="R4774" s="6"/>
      <c r="S4774" s="6"/>
      <c r="T4774" s="6"/>
      <c r="U4774" s="6"/>
      <c r="V4774" s="6"/>
      <c r="W4774" s="6"/>
      <c r="X4774" s="6"/>
      <c r="Y4774" s="6"/>
      <c r="Z4774" s="6"/>
      <c r="AA4774" s="6"/>
      <c r="AB4774" s="6"/>
      <c r="AC4774" s="6"/>
      <c r="AD4774" s="6"/>
      <c r="AE4774" s="6"/>
      <c r="AF4774" s="6"/>
      <c r="AG4774" s="6"/>
    </row>
    <row r="4775" spans="1:33">
      <c r="A4775" s="23"/>
      <c r="B4775" s="6"/>
      <c r="C4775" s="6"/>
      <c r="D4775" s="6"/>
      <c r="E4775" s="6"/>
      <c r="F4775" s="6"/>
      <c r="G4775" s="6"/>
      <c r="H4775" s="6"/>
      <c r="I4775" s="6"/>
      <c r="J4775" s="6"/>
      <c r="K4775" s="6"/>
      <c r="L4775" s="6"/>
      <c r="M4775" s="6"/>
      <c r="N4775" s="6"/>
      <c r="O4775" s="6"/>
      <c r="P4775" s="6"/>
      <c r="Q4775" s="6"/>
      <c r="R4775" s="6"/>
      <c r="S4775" s="6"/>
      <c r="T4775" s="6"/>
      <c r="U4775" s="6"/>
      <c r="V4775" s="6"/>
      <c r="W4775" s="6"/>
      <c r="X4775" s="6"/>
      <c r="Y4775" s="6"/>
      <c r="Z4775" s="6"/>
      <c r="AA4775" s="6"/>
      <c r="AB4775" s="6"/>
      <c r="AC4775" s="6"/>
      <c r="AD4775" s="6"/>
      <c r="AE4775" s="6"/>
      <c r="AF4775" s="6"/>
      <c r="AG4775" s="6"/>
    </row>
    <row r="4776" spans="1:33">
      <c r="A4776" s="23"/>
      <c r="B4776" s="6"/>
      <c r="C4776" s="6"/>
      <c r="D4776" s="6"/>
      <c r="E4776" s="6"/>
      <c r="F4776" s="6"/>
      <c r="G4776" s="6"/>
      <c r="H4776" s="6"/>
      <c r="I4776" s="6"/>
      <c r="J4776" s="6"/>
      <c r="K4776" s="6"/>
      <c r="L4776" s="6"/>
      <c r="M4776" s="6"/>
      <c r="N4776" s="6"/>
      <c r="O4776" s="6"/>
      <c r="P4776" s="6"/>
      <c r="Q4776" s="6"/>
      <c r="R4776" s="6"/>
      <c r="S4776" s="6"/>
      <c r="T4776" s="6"/>
      <c r="U4776" s="6"/>
      <c r="V4776" s="6"/>
      <c r="W4776" s="6"/>
      <c r="X4776" s="6"/>
      <c r="Y4776" s="6"/>
      <c r="Z4776" s="6"/>
      <c r="AA4776" s="6"/>
      <c r="AB4776" s="6"/>
      <c r="AC4776" s="6"/>
      <c r="AD4776" s="6"/>
      <c r="AE4776" s="6"/>
      <c r="AF4776" s="6"/>
      <c r="AG4776" s="6"/>
    </row>
    <row r="4777" spans="1:33">
      <c r="A4777" s="23"/>
      <c r="B4777" s="6"/>
      <c r="C4777" s="6"/>
      <c r="D4777" s="6"/>
      <c r="E4777" s="6"/>
      <c r="F4777" s="6"/>
      <c r="G4777" s="6"/>
      <c r="H4777" s="6"/>
      <c r="I4777" s="6"/>
      <c r="J4777" s="6"/>
      <c r="K4777" s="6"/>
      <c r="L4777" s="6"/>
      <c r="M4777" s="6"/>
      <c r="N4777" s="6"/>
      <c r="O4777" s="6"/>
      <c r="P4777" s="6"/>
      <c r="Q4777" s="6"/>
      <c r="R4777" s="6"/>
      <c r="S4777" s="6"/>
      <c r="T4777" s="6"/>
      <c r="U4777" s="6"/>
      <c r="V4777" s="6"/>
      <c r="W4777" s="6"/>
      <c r="X4777" s="6"/>
      <c r="Y4777" s="6"/>
      <c r="Z4777" s="6"/>
      <c r="AA4777" s="6"/>
      <c r="AB4777" s="6"/>
      <c r="AC4777" s="6"/>
      <c r="AD4777" s="6"/>
      <c r="AE4777" s="6"/>
      <c r="AF4777" s="6"/>
      <c r="AG4777" s="6"/>
    </row>
    <row r="4778" spans="1:33">
      <c r="A4778" s="23"/>
      <c r="B4778" s="6"/>
      <c r="C4778" s="6"/>
      <c r="D4778" s="6"/>
      <c r="E4778" s="6"/>
      <c r="F4778" s="6"/>
      <c r="G4778" s="6"/>
      <c r="H4778" s="6"/>
      <c r="I4778" s="6"/>
      <c r="J4778" s="6"/>
      <c r="K4778" s="6"/>
      <c r="L4778" s="6"/>
      <c r="M4778" s="6"/>
      <c r="N4778" s="6"/>
      <c r="O4778" s="6"/>
      <c r="P4778" s="6"/>
      <c r="Q4778" s="6"/>
      <c r="R4778" s="6"/>
      <c r="S4778" s="6"/>
      <c r="T4778" s="6"/>
      <c r="U4778" s="6"/>
      <c r="V4778" s="6"/>
      <c r="W4778" s="6"/>
      <c r="X4778" s="6"/>
      <c r="Y4778" s="6"/>
      <c r="Z4778" s="6"/>
      <c r="AA4778" s="6"/>
      <c r="AB4778" s="6"/>
      <c r="AC4778" s="6"/>
      <c r="AD4778" s="6"/>
      <c r="AE4778" s="6"/>
      <c r="AF4778" s="6"/>
      <c r="AG4778" s="6"/>
    </row>
    <row r="4779" spans="1:33">
      <c r="A4779" s="23"/>
      <c r="B4779" s="6"/>
      <c r="C4779" s="6"/>
      <c r="D4779" s="6"/>
      <c r="E4779" s="6"/>
      <c r="F4779" s="6"/>
      <c r="G4779" s="6"/>
      <c r="H4779" s="6"/>
      <c r="I4779" s="6"/>
      <c r="J4779" s="6"/>
      <c r="K4779" s="6"/>
      <c r="L4779" s="6"/>
      <c r="M4779" s="6"/>
      <c r="N4779" s="6"/>
      <c r="O4779" s="6"/>
      <c r="P4779" s="6"/>
      <c r="Q4779" s="6"/>
      <c r="R4779" s="6"/>
      <c r="S4779" s="6"/>
      <c r="T4779" s="6"/>
      <c r="U4779" s="6"/>
      <c r="V4779" s="6"/>
      <c r="W4779" s="6"/>
      <c r="X4779" s="6"/>
      <c r="Y4779" s="6"/>
      <c r="Z4779" s="6"/>
      <c r="AA4779" s="6"/>
      <c r="AB4779" s="6"/>
      <c r="AC4779" s="6"/>
      <c r="AD4779" s="6"/>
      <c r="AE4779" s="6"/>
      <c r="AF4779" s="6"/>
      <c r="AG4779" s="6"/>
    </row>
    <row r="4780" spans="1:33">
      <c r="A4780" s="23"/>
      <c r="B4780" s="6"/>
      <c r="C4780" s="6"/>
      <c r="D4780" s="6"/>
      <c r="E4780" s="6"/>
      <c r="F4780" s="6"/>
      <c r="G4780" s="6"/>
      <c r="H4780" s="6"/>
      <c r="I4780" s="6"/>
      <c r="J4780" s="6"/>
      <c r="K4780" s="6"/>
      <c r="L4780" s="6"/>
      <c r="M4780" s="6"/>
      <c r="N4780" s="6"/>
      <c r="O4780" s="6"/>
      <c r="P4780" s="6"/>
      <c r="Q4780" s="6"/>
      <c r="R4780" s="6"/>
      <c r="S4780" s="6"/>
      <c r="T4780" s="6"/>
      <c r="U4780" s="6"/>
      <c r="V4780" s="6"/>
      <c r="W4780" s="6"/>
      <c r="X4780" s="6"/>
      <c r="Y4780" s="6"/>
      <c r="Z4780" s="6"/>
      <c r="AA4780" s="6"/>
      <c r="AB4780" s="6"/>
      <c r="AC4780" s="6"/>
      <c r="AD4780" s="6"/>
      <c r="AE4780" s="6"/>
      <c r="AF4780" s="6"/>
      <c r="AG4780" s="6"/>
    </row>
    <row r="4781" spans="1:33">
      <c r="A4781" s="23"/>
      <c r="B4781" s="6"/>
      <c r="C4781" s="6"/>
      <c r="D4781" s="6"/>
      <c r="E4781" s="6"/>
      <c r="F4781" s="6"/>
      <c r="G4781" s="6"/>
      <c r="H4781" s="6"/>
      <c r="I4781" s="6"/>
      <c r="J4781" s="6"/>
      <c r="K4781" s="6"/>
      <c r="L4781" s="6"/>
      <c r="M4781" s="6"/>
      <c r="N4781" s="6"/>
      <c r="O4781" s="6"/>
      <c r="P4781" s="6"/>
      <c r="Q4781" s="6"/>
      <c r="R4781" s="6"/>
      <c r="S4781" s="6"/>
      <c r="T4781" s="6"/>
      <c r="U4781" s="6"/>
      <c r="V4781" s="6"/>
      <c r="W4781" s="6"/>
      <c r="X4781" s="6"/>
      <c r="Y4781" s="6"/>
      <c r="Z4781" s="6"/>
      <c r="AA4781" s="6"/>
      <c r="AB4781" s="6"/>
      <c r="AC4781" s="6"/>
      <c r="AD4781" s="6"/>
      <c r="AE4781" s="6"/>
      <c r="AF4781" s="6"/>
      <c r="AG4781" s="6"/>
    </row>
    <row r="4782" spans="1:33">
      <c r="A4782" s="23"/>
      <c r="B4782" s="6"/>
      <c r="C4782" s="6"/>
      <c r="D4782" s="6"/>
      <c r="E4782" s="6"/>
      <c r="F4782" s="6"/>
      <c r="G4782" s="6"/>
      <c r="H4782" s="6"/>
      <c r="I4782" s="6"/>
      <c r="J4782" s="6"/>
      <c r="K4782" s="6"/>
      <c r="L4782" s="6"/>
      <c r="M4782" s="6"/>
      <c r="N4782" s="6"/>
      <c r="O4782" s="6"/>
      <c r="P4782" s="6"/>
      <c r="Q4782" s="6"/>
      <c r="R4782" s="6"/>
      <c r="S4782" s="6"/>
      <c r="T4782" s="6"/>
      <c r="U4782" s="6"/>
      <c r="V4782" s="6"/>
      <c r="W4782" s="6"/>
      <c r="X4782" s="6"/>
      <c r="Y4782" s="6"/>
      <c r="Z4782" s="6"/>
      <c r="AA4782" s="6"/>
      <c r="AB4782" s="6"/>
      <c r="AC4782" s="6"/>
      <c r="AD4782" s="6"/>
      <c r="AE4782" s="6"/>
      <c r="AF4782" s="6"/>
      <c r="AG4782" s="6"/>
    </row>
    <row r="4783" spans="1:33">
      <c r="A4783" s="23"/>
      <c r="B4783" s="6"/>
      <c r="C4783" s="6"/>
      <c r="D4783" s="6"/>
      <c r="E4783" s="6"/>
      <c r="F4783" s="6"/>
      <c r="G4783" s="6"/>
      <c r="H4783" s="6"/>
      <c r="I4783" s="6"/>
      <c r="J4783" s="6"/>
      <c r="K4783" s="6"/>
      <c r="L4783" s="6"/>
      <c r="M4783" s="6"/>
      <c r="N4783" s="6"/>
      <c r="O4783" s="6"/>
      <c r="P4783" s="6"/>
      <c r="Q4783" s="6"/>
      <c r="R4783" s="6"/>
      <c r="S4783" s="6"/>
      <c r="T4783" s="6"/>
      <c r="U4783" s="6"/>
      <c r="V4783" s="6"/>
      <c r="W4783" s="6"/>
      <c r="X4783" s="6"/>
      <c r="Y4783" s="6"/>
      <c r="Z4783" s="6"/>
      <c r="AA4783" s="6"/>
      <c r="AB4783" s="6"/>
      <c r="AC4783" s="6"/>
      <c r="AD4783" s="6"/>
      <c r="AE4783" s="6"/>
      <c r="AF4783" s="6"/>
      <c r="AG4783" s="6"/>
    </row>
    <row r="4784" spans="1:33">
      <c r="A4784" s="23"/>
      <c r="B4784" s="6"/>
      <c r="C4784" s="6"/>
      <c r="D4784" s="6"/>
      <c r="E4784" s="6"/>
      <c r="F4784" s="6"/>
      <c r="G4784" s="6"/>
      <c r="H4784" s="6"/>
      <c r="I4784" s="6"/>
      <c r="J4784" s="6"/>
      <c r="K4784" s="6"/>
      <c r="L4784" s="6"/>
      <c r="M4784" s="6"/>
      <c r="N4784" s="6"/>
      <c r="O4784" s="6"/>
      <c r="P4784" s="6"/>
      <c r="Q4784" s="6"/>
      <c r="R4784" s="6"/>
      <c r="S4784" s="6"/>
      <c r="T4784" s="6"/>
      <c r="U4784" s="6"/>
      <c r="V4784" s="6"/>
      <c r="W4784" s="6"/>
      <c r="X4784" s="6"/>
      <c r="Y4784" s="6"/>
      <c r="Z4784" s="6"/>
      <c r="AA4784" s="6"/>
      <c r="AB4784" s="6"/>
      <c r="AC4784" s="6"/>
      <c r="AD4784" s="6"/>
      <c r="AE4784" s="6"/>
      <c r="AF4784" s="6"/>
      <c r="AG4784" s="6"/>
    </row>
    <row r="4785" spans="1:33">
      <c r="A4785" s="23"/>
      <c r="B4785" s="6"/>
      <c r="C4785" s="6"/>
      <c r="D4785" s="6"/>
      <c r="E4785" s="6"/>
      <c r="F4785" s="6"/>
      <c r="G4785" s="6"/>
      <c r="H4785" s="6"/>
      <c r="I4785" s="6"/>
      <c r="J4785" s="6"/>
      <c r="K4785" s="6"/>
      <c r="L4785" s="6"/>
      <c r="M4785" s="6"/>
      <c r="N4785" s="6"/>
      <c r="O4785" s="6"/>
      <c r="P4785" s="6"/>
      <c r="Q4785" s="6"/>
      <c r="R4785" s="6"/>
      <c r="S4785" s="6"/>
      <c r="T4785" s="6"/>
      <c r="U4785" s="6"/>
      <c r="V4785" s="6"/>
      <c r="W4785" s="6"/>
      <c r="X4785" s="6"/>
      <c r="Y4785" s="6"/>
      <c r="Z4785" s="6"/>
      <c r="AA4785" s="6"/>
      <c r="AB4785" s="6"/>
      <c r="AC4785" s="6"/>
      <c r="AD4785" s="6"/>
      <c r="AE4785" s="6"/>
      <c r="AF4785" s="6"/>
      <c r="AG4785" s="6"/>
    </row>
    <row r="4786" spans="1:33">
      <c r="A4786" s="23"/>
      <c r="B4786" s="6"/>
      <c r="C4786" s="6"/>
      <c r="D4786" s="6"/>
      <c r="E4786" s="6"/>
      <c r="F4786" s="6"/>
      <c r="G4786" s="6"/>
      <c r="H4786" s="6"/>
      <c r="I4786" s="6"/>
      <c r="J4786" s="6"/>
      <c r="K4786" s="6"/>
      <c r="L4786" s="6"/>
      <c r="M4786" s="6"/>
      <c r="N4786" s="6"/>
      <c r="O4786" s="6"/>
      <c r="P4786" s="6"/>
      <c r="Q4786" s="6"/>
      <c r="R4786" s="6"/>
      <c r="S4786" s="6"/>
      <c r="T4786" s="6"/>
      <c r="U4786" s="6"/>
      <c r="V4786" s="6"/>
      <c r="W4786" s="6"/>
      <c r="X4786" s="6"/>
      <c r="Y4786" s="6"/>
      <c r="Z4786" s="6"/>
      <c r="AA4786" s="6"/>
      <c r="AB4786" s="6"/>
      <c r="AC4786" s="6"/>
      <c r="AD4786" s="6"/>
      <c r="AE4786" s="6"/>
      <c r="AF4786" s="6"/>
      <c r="AG4786" s="6"/>
    </row>
    <row r="4787" spans="1:33">
      <c r="A4787" s="23"/>
      <c r="B4787" s="6"/>
      <c r="C4787" s="6"/>
      <c r="D4787" s="6"/>
      <c r="E4787" s="6"/>
      <c r="F4787" s="6"/>
      <c r="G4787" s="6"/>
      <c r="H4787" s="6"/>
      <c r="I4787" s="6"/>
      <c r="J4787" s="6"/>
      <c r="K4787" s="6"/>
      <c r="L4787" s="6"/>
      <c r="M4787" s="6"/>
      <c r="N4787" s="6"/>
      <c r="O4787" s="6"/>
      <c r="P4787" s="6"/>
      <c r="Q4787" s="6"/>
      <c r="R4787" s="6"/>
      <c r="S4787" s="6"/>
      <c r="T4787" s="6"/>
      <c r="U4787" s="6"/>
      <c r="V4787" s="6"/>
      <c r="W4787" s="6"/>
      <c r="X4787" s="6"/>
      <c r="Y4787" s="6"/>
      <c r="Z4787" s="6"/>
      <c r="AA4787" s="6"/>
      <c r="AB4787" s="6"/>
      <c r="AC4787" s="6"/>
      <c r="AD4787" s="6"/>
      <c r="AE4787" s="6"/>
      <c r="AF4787" s="6"/>
      <c r="AG4787" s="6"/>
    </row>
    <row r="4788" spans="1:33">
      <c r="A4788" s="23"/>
      <c r="B4788" s="6"/>
      <c r="C4788" s="6"/>
      <c r="D4788" s="6"/>
      <c r="E4788" s="6"/>
      <c r="F4788" s="6"/>
      <c r="G4788" s="6"/>
      <c r="H4788" s="6"/>
      <c r="I4788" s="6"/>
      <c r="J4788" s="6"/>
      <c r="K4788" s="6"/>
      <c r="L4788" s="6"/>
      <c r="M4788" s="6"/>
      <c r="N4788" s="6"/>
      <c r="O4788" s="6"/>
      <c r="P4788" s="6"/>
      <c r="Q4788" s="6"/>
      <c r="R4788" s="6"/>
      <c r="S4788" s="6"/>
      <c r="T4788" s="6"/>
      <c r="U4788" s="6"/>
      <c r="V4788" s="6"/>
      <c r="W4788" s="6"/>
      <c r="X4788" s="6"/>
      <c r="Y4788" s="6"/>
      <c r="Z4788" s="6"/>
      <c r="AA4788" s="6"/>
      <c r="AB4788" s="6"/>
      <c r="AC4788" s="6"/>
      <c r="AD4788" s="6"/>
      <c r="AE4788" s="6"/>
      <c r="AF4788" s="6"/>
      <c r="AG4788" s="6"/>
    </row>
    <row r="4789" spans="1:33">
      <c r="A4789" s="23"/>
      <c r="B4789" s="6"/>
      <c r="C4789" s="6"/>
      <c r="D4789" s="6"/>
      <c r="E4789" s="6"/>
      <c r="F4789" s="6"/>
      <c r="G4789" s="6"/>
      <c r="H4789" s="6"/>
      <c r="I4789" s="6"/>
      <c r="J4789" s="6"/>
      <c r="K4789" s="6"/>
      <c r="L4789" s="6"/>
      <c r="M4789" s="6"/>
      <c r="N4789" s="6"/>
      <c r="O4789" s="6"/>
      <c r="P4789" s="6"/>
      <c r="Q4789" s="6"/>
      <c r="R4789" s="6"/>
      <c r="S4789" s="6"/>
      <c r="T4789" s="6"/>
      <c r="U4789" s="6"/>
      <c r="V4789" s="6"/>
      <c r="W4789" s="6"/>
      <c r="X4789" s="6"/>
      <c r="Y4789" s="6"/>
      <c r="Z4789" s="6"/>
      <c r="AA4789" s="6"/>
      <c r="AB4789" s="6"/>
      <c r="AC4789" s="6"/>
      <c r="AD4789" s="6"/>
      <c r="AE4789" s="6"/>
      <c r="AF4789" s="6"/>
      <c r="AG4789" s="6"/>
    </row>
    <row r="4790" spans="1:33">
      <c r="A4790" s="23"/>
      <c r="B4790" s="6"/>
      <c r="C4790" s="6"/>
      <c r="D4790" s="6"/>
      <c r="E4790" s="6"/>
      <c r="F4790" s="6"/>
      <c r="G4790" s="6"/>
      <c r="H4790" s="6"/>
      <c r="I4790" s="6"/>
      <c r="J4790" s="6"/>
      <c r="K4790" s="6"/>
      <c r="L4790" s="6"/>
      <c r="M4790" s="6"/>
      <c r="N4790" s="6"/>
      <c r="O4790" s="6"/>
      <c r="P4790" s="6"/>
      <c r="Q4790" s="6"/>
      <c r="R4790" s="6"/>
      <c r="S4790" s="6"/>
      <c r="T4790" s="6"/>
      <c r="U4790" s="6"/>
      <c r="V4790" s="6"/>
      <c r="W4790" s="6"/>
      <c r="X4790" s="6"/>
      <c r="Y4790" s="6"/>
      <c r="Z4790" s="6"/>
      <c r="AA4790" s="6"/>
      <c r="AB4790" s="6"/>
      <c r="AC4790" s="6"/>
      <c r="AD4790" s="6"/>
      <c r="AE4790" s="6"/>
      <c r="AF4790" s="6"/>
      <c r="AG4790" s="6"/>
    </row>
    <row r="4791" spans="1:33">
      <c r="A4791" s="23"/>
      <c r="B4791" s="6"/>
      <c r="C4791" s="6"/>
      <c r="D4791" s="6"/>
      <c r="E4791" s="6"/>
      <c r="F4791" s="6"/>
      <c r="G4791" s="6"/>
      <c r="H4791" s="6"/>
      <c r="I4791" s="6"/>
      <c r="J4791" s="6"/>
      <c r="K4791" s="6"/>
      <c r="L4791" s="6"/>
      <c r="M4791" s="6"/>
      <c r="N4791" s="6"/>
      <c r="O4791" s="6"/>
      <c r="P4791" s="6"/>
      <c r="Q4791" s="6"/>
      <c r="R4791" s="6"/>
      <c r="S4791" s="6"/>
      <c r="T4791" s="6"/>
      <c r="U4791" s="6"/>
      <c r="V4791" s="6"/>
      <c r="W4791" s="6"/>
      <c r="X4791" s="6"/>
      <c r="Y4791" s="6"/>
      <c r="Z4791" s="6"/>
      <c r="AA4791" s="6"/>
      <c r="AB4791" s="6"/>
      <c r="AC4791" s="6"/>
      <c r="AD4791" s="6"/>
      <c r="AE4791" s="6"/>
      <c r="AF4791" s="6"/>
      <c r="AG4791" s="6"/>
    </row>
    <row r="4792" spans="1:33">
      <c r="A4792" s="23"/>
      <c r="B4792" s="6"/>
      <c r="C4792" s="6"/>
      <c r="D4792" s="6"/>
      <c r="E4792" s="6"/>
      <c r="F4792" s="6"/>
      <c r="G4792" s="6"/>
      <c r="H4792" s="6"/>
      <c r="I4792" s="6"/>
      <c r="J4792" s="6"/>
      <c r="K4792" s="6"/>
      <c r="L4792" s="6"/>
      <c r="M4792" s="6"/>
      <c r="N4792" s="6"/>
      <c r="O4792" s="6"/>
      <c r="P4792" s="6"/>
      <c r="Q4792" s="6"/>
      <c r="R4792" s="6"/>
      <c r="S4792" s="6"/>
      <c r="T4792" s="6"/>
      <c r="U4792" s="6"/>
      <c r="V4792" s="6"/>
      <c r="W4792" s="6"/>
      <c r="X4792" s="6"/>
      <c r="Y4792" s="6"/>
      <c r="Z4792" s="6"/>
      <c r="AA4792" s="6"/>
      <c r="AB4792" s="6"/>
      <c r="AC4792" s="6"/>
      <c r="AD4792" s="6"/>
      <c r="AE4792" s="6"/>
      <c r="AF4792" s="6"/>
      <c r="AG4792" s="6"/>
    </row>
    <row r="4793" spans="1:33">
      <c r="A4793" s="23"/>
      <c r="B4793" s="6"/>
      <c r="C4793" s="6"/>
      <c r="D4793" s="6"/>
      <c r="E4793" s="6"/>
      <c r="F4793" s="6"/>
      <c r="G4793" s="6"/>
      <c r="H4793" s="6"/>
      <c r="I4793" s="6"/>
      <c r="J4793" s="6"/>
      <c r="K4793" s="6"/>
      <c r="L4793" s="6"/>
      <c r="M4793" s="6"/>
      <c r="N4793" s="6"/>
      <c r="O4793" s="6"/>
      <c r="P4793" s="6"/>
      <c r="Q4793" s="6"/>
      <c r="R4793" s="6"/>
      <c r="S4793" s="6"/>
      <c r="T4793" s="6"/>
      <c r="U4793" s="6"/>
      <c r="V4793" s="6"/>
      <c r="W4793" s="6"/>
      <c r="X4793" s="6"/>
      <c r="Y4793" s="6"/>
      <c r="Z4793" s="6"/>
      <c r="AA4793" s="6"/>
      <c r="AB4793" s="6"/>
      <c r="AC4793" s="6"/>
      <c r="AD4793" s="6"/>
      <c r="AE4793" s="6"/>
      <c r="AF4793" s="6"/>
      <c r="AG4793" s="6"/>
    </row>
    <row r="4794" spans="1:33">
      <c r="A4794" s="23"/>
      <c r="B4794" s="6"/>
      <c r="C4794" s="6"/>
      <c r="D4794" s="6"/>
      <c r="E4794" s="6"/>
      <c r="F4794" s="6"/>
      <c r="G4794" s="6"/>
      <c r="H4794" s="6"/>
      <c r="I4794" s="6"/>
      <c r="J4794" s="6"/>
      <c r="K4794" s="6"/>
      <c r="L4794" s="6"/>
      <c r="M4794" s="6"/>
      <c r="N4794" s="6"/>
      <c r="O4794" s="6"/>
      <c r="P4794" s="6"/>
      <c r="Q4794" s="6"/>
      <c r="R4794" s="6"/>
      <c r="S4794" s="6"/>
      <c r="T4794" s="6"/>
      <c r="U4794" s="6"/>
      <c r="V4794" s="6"/>
      <c r="W4794" s="6"/>
      <c r="X4794" s="6"/>
      <c r="Y4794" s="6"/>
      <c r="Z4794" s="6"/>
      <c r="AA4794" s="6"/>
      <c r="AB4794" s="6"/>
      <c r="AC4794" s="6"/>
      <c r="AD4794" s="6"/>
      <c r="AE4794" s="6"/>
      <c r="AF4794" s="6"/>
      <c r="AG4794" s="6"/>
    </row>
    <row r="4795" spans="1:33">
      <c r="A4795" s="23"/>
      <c r="B4795" s="6"/>
      <c r="C4795" s="6"/>
      <c r="D4795" s="6"/>
      <c r="E4795" s="6"/>
      <c r="F4795" s="6"/>
      <c r="G4795" s="6"/>
      <c r="H4795" s="6"/>
      <c r="I4795" s="6"/>
      <c r="J4795" s="6"/>
      <c r="K4795" s="6"/>
      <c r="L4795" s="6"/>
      <c r="M4795" s="6"/>
      <c r="N4795" s="6"/>
      <c r="O4795" s="6"/>
      <c r="P4795" s="6"/>
      <c r="Q4795" s="6"/>
      <c r="R4795" s="6"/>
      <c r="S4795" s="6"/>
      <c r="T4795" s="6"/>
      <c r="U4795" s="6"/>
      <c r="V4795" s="6"/>
      <c r="W4795" s="6"/>
      <c r="X4795" s="6"/>
      <c r="Y4795" s="6"/>
      <c r="Z4795" s="6"/>
      <c r="AA4795" s="6"/>
      <c r="AB4795" s="6"/>
      <c r="AC4795" s="6"/>
      <c r="AD4795" s="6"/>
      <c r="AE4795" s="6"/>
      <c r="AF4795" s="6"/>
      <c r="AG4795" s="6"/>
    </row>
    <row r="4796" spans="1:33">
      <c r="A4796" s="23"/>
      <c r="B4796" s="6"/>
      <c r="C4796" s="6"/>
      <c r="D4796" s="6"/>
      <c r="E4796" s="6"/>
      <c r="F4796" s="6"/>
      <c r="G4796" s="6"/>
      <c r="H4796" s="6"/>
      <c r="I4796" s="6"/>
      <c r="J4796" s="6"/>
      <c r="K4796" s="6"/>
      <c r="L4796" s="6"/>
      <c r="M4796" s="6"/>
      <c r="N4796" s="6"/>
      <c r="O4796" s="6"/>
      <c r="P4796" s="6"/>
      <c r="Q4796" s="6"/>
      <c r="R4796" s="6"/>
      <c r="S4796" s="6"/>
      <c r="T4796" s="6"/>
      <c r="U4796" s="6"/>
      <c r="V4796" s="6"/>
      <c r="W4796" s="6"/>
      <c r="X4796" s="6"/>
      <c r="Y4796" s="6"/>
      <c r="Z4796" s="6"/>
      <c r="AA4796" s="6"/>
      <c r="AB4796" s="6"/>
      <c r="AC4796" s="6"/>
      <c r="AD4796" s="6"/>
      <c r="AE4796" s="6"/>
      <c r="AF4796" s="6"/>
      <c r="AG4796" s="6"/>
    </row>
    <row r="4797" spans="1:33">
      <c r="A4797" s="23"/>
      <c r="B4797" s="6"/>
      <c r="C4797" s="6"/>
      <c r="D4797" s="6"/>
      <c r="E4797" s="6"/>
      <c r="F4797" s="6"/>
      <c r="G4797" s="6"/>
      <c r="H4797" s="6"/>
      <c r="I4797" s="6"/>
      <c r="J4797" s="6"/>
      <c r="K4797" s="6"/>
      <c r="L4797" s="6"/>
      <c r="M4797" s="6"/>
      <c r="N4797" s="6"/>
      <c r="O4797" s="6"/>
      <c r="P4797" s="6"/>
      <c r="Q4797" s="6"/>
      <c r="R4797" s="6"/>
      <c r="S4797" s="6"/>
      <c r="T4797" s="6"/>
      <c r="U4797" s="6"/>
      <c r="V4797" s="6"/>
      <c r="W4797" s="6"/>
      <c r="X4797" s="6"/>
      <c r="Y4797" s="6"/>
      <c r="Z4797" s="6"/>
      <c r="AA4797" s="6"/>
      <c r="AB4797" s="6"/>
      <c r="AC4797" s="6"/>
      <c r="AD4797" s="6"/>
      <c r="AE4797" s="6"/>
      <c r="AF4797" s="6"/>
      <c r="AG4797" s="6"/>
    </row>
    <row r="4798" spans="1:33">
      <c r="A4798" s="23"/>
      <c r="B4798" s="6"/>
      <c r="C4798" s="6"/>
      <c r="D4798" s="6"/>
      <c r="E4798" s="6"/>
      <c r="F4798" s="6"/>
      <c r="G4798" s="6"/>
      <c r="H4798" s="6"/>
      <c r="I4798" s="6"/>
      <c r="J4798" s="6"/>
      <c r="K4798" s="6"/>
      <c r="L4798" s="6"/>
      <c r="M4798" s="6"/>
      <c r="N4798" s="6"/>
      <c r="O4798" s="6"/>
      <c r="P4798" s="6"/>
      <c r="Q4798" s="6"/>
      <c r="R4798" s="6"/>
      <c r="S4798" s="6"/>
      <c r="T4798" s="6"/>
      <c r="U4798" s="6"/>
      <c r="V4798" s="6"/>
      <c r="W4798" s="6"/>
      <c r="X4798" s="6"/>
      <c r="Y4798" s="6"/>
      <c r="Z4798" s="6"/>
      <c r="AA4798" s="6"/>
      <c r="AB4798" s="6"/>
      <c r="AC4798" s="6"/>
      <c r="AD4798" s="6"/>
      <c r="AE4798" s="6"/>
      <c r="AF4798" s="6"/>
      <c r="AG4798" s="6"/>
    </row>
    <row r="4799" spans="1:33">
      <c r="A4799" s="23"/>
      <c r="B4799" s="6"/>
      <c r="C4799" s="6"/>
      <c r="D4799" s="6"/>
      <c r="E4799" s="6"/>
      <c r="F4799" s="6"/>
      <c r="G4799" s="6"/>
      <c r="H4799" s="6"/>
      <c r="I4799" s="6"/>
      <c r="J4799" s="6"/>
      <c r="K4799" s="6"/>
      <c r="L4799" s="6"/>
      <c r="M4799" s="6"/>
      <c r="N4799" s="6"/>
      <c r="O4799" s="6"/>
      <c r="P4799" s="6"/>
      <c r="Q4799" s="6"/>
      <c r="R4799" s="6"/>
      <c r="S4799" s="6"/>
      <c r="T4799" s="6"/>
      <c r="U4799" s="6"/>
      <c r="V4799" s="6"/>
      <c r="W4799" s="6"/>
      <c r="X4799" s="6"/>
      <c r="Y4799" s="6"/>
      <c r="Z4799" s="6"/>
      <c r="AA4799" s="6"/>
      <c r="AB4799" s="6"/>
      <c r="AC4799" s="6"/>
      <c r="AD4799" s="6"/>
      <c r="AE4799" s="6"/>
      <c r="AF4799" s="6"/>
      <c r="AG4799" s="6"/>
    </row>
    <row r="4800" spans="1:33">
      <c r="A4800" s="23"/>
      <c r="B4800" s="6"/>
      <c r="C4800" s="6"/>
      <c r="D4800" s="6"/>
      <c r="E4800" s="6"/>
      <c r="F4800" s="6"/>
      <c r="G4800" s="6"/>
      <c r="H4800" s="6"/>
      <c r="I4800" s="6"/>
      <c r="J4800" s="6"/>
      <c r="K4800" s="6"/>
      <c r="L4800" s="6"/>
      <c r="M4800" s="6"/>
      <c r="N4800" s="6"/>
      <c r="O4800" s="6"/>
      <c r="P4800" s="6"/>
      <c r="Q4800" s="6"/>
      <c r="R4800" s="6"/>
      <c r="S4800" s="6"/>
      <c r="T4800" s="6"/>
      <c r="U4800" s="6"/>
      <c r="V4800" s="6"/>
      <c r="W4800" s="6"/>
      <c r="X4800" s="6"/>
      <c r="Y4800" s="6"/>
      <c r="Z4800" s="6"/>
      <c r="AA4800" s="6"/>
      <c r="AB4800" s="6"/>
      <c r="AC4800" s="6"/>
      <c r="AD4800" s="6"/>
      <c r="AE4800" s="6"/>
      <c r="AF4800" s="6"/>
      <c r="AG4800" s="6"/>
    </row>
    <row r="4801" spans="1:33">
      <c r="A4801" s="23"/>
      <c r="B4801" s="6"/>
      <c r="C4801" s="6"/>
      <c r="D4801" s="6"/>
      <c r="E4801" s="6"/>
      <c r="F4801" s="6"/>
      <c r="G4801" s="6"/>
      <c r="H4801" s="6"/>
      <c r="I4801" s="6"/>
      <c r="J4801" s="6"/>
      <c r="K4801" s="6"/>
      <c r="L4801" s="6"/>
      <c r="M4801" s="6"/>
      <c r="N4801" s="6"/>
      <c r="O4801" s="6"/>
      <c r="P4801" s="6"/>
      <c r="Q4801" s="6"/>
      <c r="R4801" s="6"/>
      <c r="S4801" s="6"/>
      <c r="T4801" s="6"/>
      <c r="U4801" s="6"/>
      <c r="V4801" s="6"/>
      <c r="W4801" s="6"/>
      <c r="X4801" s="6"/>
      <c r="Y4801" s="6"/>
      <c r="Z4801" s="6"/>
      <c r="AA4801" s="6"/>
      <c r="AB4801" s="6"/>
      <c r="AC4801" s="6"/>
      <c r="AD4801" s="6"/>
      <c r="AE4801" s="6"/>
      <c r="AF4801" s="6"/>
      <c r="AG4801" s="6"/>
    </row>
    <row r="4802" spans="1:33">
      <c r="A4802" s="23"/>
      <c r="B4802" s="6"/>
      <c r="C4802" s="6"/>
      <c r="D4802" s="6"/>
      <c r="E4802" s="6"/>
      <c r="F4802" s="6"/>
      <c r="G4802" s="6"/>
      <c r="H4802" s="6"/>
      <c r="I4802" s="6"/>
      <c r="J4802" s="6"/>
      <c r="K4802" s="6"/>
      <c r="L4802" s="6"/>
      <c r="M4802" s="6"/>
      <c r="N4802" s="6"/>
      <c r="O4802" s="6"/>
      <c r="P4802" s="6"/>
      <c r="Q4802" s="6"/>
      <c r="R4802" s="6"/>
      <c r="S4802" s="6"/>
      <c r="T4802" s="6"/>
      <c r="U4802" s="6"/>
      <c r="V4802" s="6"/>
      <c r="W4802" s="6"/>
      <c r="X4802" s="6"/>
      <c r="Y4802" s="6"/>
      <c r="Z4802" s="6"/>
      <c r="AA4802" s="6"/>
      <c r="AB4802" s="6"/>
      <c r="AC4802" s="6"/>
      <c r="AD4802" s="6"/>
      <c r="AE4802" s="6"/>
      <c r="AF4802" s="6"/>
      <c r="AG4802" s="6"/>
    </row>
    <row r="4803" spans="1:33">
      <c r="A4803" s="23"/>
      <c r="B4803" s="6"/>
      <c r="C4803" s="6"/>
      <c r="D4803" s="6"/>
      <c r="E4803" s="6"/>
      <c r="F4803" s="6"/>
      <c r="G4803" s="6"/>
      <c r="H4803" s="6"/>
      <c r="I4803" s="6"/>
      <c r="J4803" s="6"/>
      <c r="K4803" s="6"/>
      <c r="L4803" s="6"/>
      <c r="M4803" s="6"/>
      <c r="N4803" s="6"/>
      <c r="O4803" s="6"/>
      <c r="P4803" s="6"/>
      <c r="Q4803" s="6"/>
      <c r="R4803" s="6"/>
      <c r="S4803" s="6"/>
      <c r="T4803" s="6"/>
      <c r="U4803" s="6"/>
      <c r="V4803" s="6"/>
      <c r="W4803" s="6"/>
      <c r="X4803" s="6"/>
      <c r="Y4803" s="6"/>
      <c r="Z4803" s="6"/>
      <c r="AA4803" s="6"/>
      <c r="AB4803" s="6"/>
      <c r="AC4803" s="6"/>
      <c r="AD4803" s="6"/>
      <c r="AE4803" s="6"/>
      <c r="AF4803" s="6"/>
      <c r="AG4803" s="6"/>
    </row>
    <row r="4804" spans="1:33">
      <c r="A4804" s="23"/>
      <c r="B4804" s="6"/>
      <c r="C4804" s="6"/>
      <c r="D4804" s="6"/>
      <c r="E4804" s="6"/>
      <c r="F4804" s="6"/>
      <c r="G4804" s="6"/>
      <c r="H4804" s="6"/>
      <c r="I4804" s="6"/>
      <c r="J4804" s="6"/>
      <c r="K4804" s="6"/>
      <c r="L4804" s="6"/>
      <c r="M4804" s="6"/>
      <c r="N4804" s="6"/>
      <c r="O4804" s="6"/>
      <c r="P4804" s="6"/>
      <c r="Q4804" s="6"/>
      <c r="R4804" s="6"/>
      <c r="S4804" s="6"/>
      <c r="T4804" s="6"/>
      <c r="U4804" s="6"/>
      <c r="V4804" s="6"/>
      <c r="W4804" s="6"/>
      <c r="X4804" s="6"/>
      <c r="Y4804" s="6"/>
      <c r="Z4804" s="6"/>
      <c r="AA4804" s="6"/>
      <c r="AB4804" s="6"/>
      <c r="AC4804" s="6"/>
      <c r="AD4804" s="6"/>
      <c r="AE4804" s="6"/>
      <c r="AF4804" s="6"/>
      <c r="AG4804" s="6"/>
    </row>
    <row r="4805" spans="1:33">
      <c r="A4805" s="23"/>
      <c r="B4805" s="6"/>
      <c r="C4805" s="6"/>
      <c r="D4805" s="6"/>
      <c r="E4805" s="6"/>
      <c r="F4805" s="6"/>
      <c r="G4805" s="6"/>
      <c r="H4805" s="6"/>
      <c r="I4805" s="6"/>
      <c r="J4805" s="6"/>
      <c r="K4805" s="6"/>
      <c r="L4805" s="6"/>
      <c r="M4805" s="6"/>
      <c r="N4805" s="6"/>
      <c r="O4805" s="6"/>
      <c r="P4805" s="6"/>
      <c r="Q4805" s="6"/>
      <c r="R4805" s="6"/>
      <c r="S4805" s="6"/>
      <c r="T4805" s="6"/>
      <c r="U4805" s="6"/>
      <c r="V4805" s="6"/>
      <c r="W4805" s="6"/>
      <c r="X4805" s="6"/>
      <c r="Y4805" s="6"/>
      <c r="Z4805" s="6"/>
      <c r="AA4805" s="6"/>
      <c r="AB4805" s="6"/>
      <c r="AC4805" s="6"/>
      <c r="AD4805" s="6"/>
      <c r="AE4805" s="6"/>
      <c r="AF4805" s="6"/>
      <c r="AG4805" s="6"/>
    </row>
    <row r="4806" spans="1:33">
      <c r="A4806" s="23"/>
      <c r="B4806" s="6"/>
      <c r="C4806" s="6"/>
      <c r="D4806" s="6"/>
      <c r="E4806" s="6"/>
      <c r="F4806" s="6"/>
      <c r="G4806" s="6"/>
      <c r="H4806" s="6"/>
      <c r="I4806" s="6"/>
      <c r="J4806" s="6"/>
      <c r="K4806" s="6"/>
      <c r="L4806" s="6"/>
      <c r="M4806" s="6"/>
      <c r="N4806" s="6"/>
      <c r="O4806" s="6"/>
      <c r="P4806" s="6"/>
      <c r="Q4806" s="6"/>
      <c r="R4806" s="6"/>
      <c r="S4806" s="6"/>
      <c r="T4806" s="6"/>
      <c r="U4806" s="6"/>
      <c r="V4806" s="6"/>
      <c r="W4806" s="6"/>
      <c r="X4806" s="6"/>
      <c r="Y4806" s="6"/>
      <c r="Z4806" s="6"/>
      <c r="AA4806" s="6"/>
      <c r="AB4806" s="6"/>
      <c r="AC4806" s="6"/>
      <c r="AD4806" s="6"/>
      <c r="AE4806" s="6"/>
      <c r="AF4806" s="6"/>
      <c r="AG4806" s="6"/>
    </row>
    <row r="4807" spans="1:33">
      <c r="A4807" s="23"/>
      <c r="B4807" s="6"/>
      <c r="C4807" s="6"/>
      <c r="D4807" s="6"/>
      <c r="E4807" s="6"/>
      <c r="F4807" s="6"/>
      <c r="G4807" s="6"/>
      <c r="H4807" s="6"/>
      <c r="I4807" s="6"/>
      <c r="J4807" s="6"/>
      <c r="K4807" s="6"/>
      <c r="L4807" s="6"/>
      <c r="M4807" s="6"/>
      <c r="N4807" s="6"/>
      <c r="O4807" s="6"/>
      <c r="P4807" s="6"/>
      <c r="Q4807" s="6"/>
      <c r="R4807" s="6"/>
      <c r="S4807" s="6"/>
      <c r="T4807" s="6"/>
      <c r="U4807" s="6"/>
      <c r="V4807" s="6"/>
      <c r="W4807" s="6"/>
      <c r="X4807" s="6"/>
      <c r="Y4807" s="6"/>
      <c r="Z4807" s="6"/>
      <c r="AA4807" s="6"/>
      <c r="AB4807" s="6"/>
      <c r="AC4807" s="6"/>
      <c r="AD4807" s="6"/>
      <c r="AE4807" s="6"/>
      <c r="AF4807" s="6"/>
      <c r="AG4807" s="6"/>
    </row>
    <row r="4808" spans="1:33">
      <c r="A4808" s="23"/>
      <c r="B4808" s="6"/>
      <c r="C4808" s="6"/>
      <c r="D4808" s="6"/>
      <c r="E4808" s="6"/>
      <c r="F4808" s="6"/>
      <c r="G4808" s="6"/>
      <c r="H4808" s="6"/>
      <c r="I4808" s="6"/>
      <c r="J4808" s="6"/>
      <c r="K4808" s="6"/>
      <c r="L4808" s="6"/>
      <c r="M4808" s="6"/>
      <c r="N4808" s="6"/>
      <c r="O4808" s="6"/>
      <c r="P4808" s="6"/>
      <c r="Q4808" s="6"/>
      <c r="R4808" s="6"/>
      <c r="S4808" s="6"/>
      <c r="T4808" s="6"/>
      <c r="U4808" s="6"/>
      <c r="V4808" s="6"/>
      <c r="W4808" s="6"/>
      <c r="X4808" s="6"/>
      <c r="Y4808" s="6"/>
      <c r="Z4808" s="6"/>
      <c r="AA4808" s="6"/>
      <c r="AB4808" s="6"/>
      <c r="AC4808" s="6"/>
      <c r="AD4808" s="6"/>
      <c r="AE4808" s="6"/>
      <c r="AF4808" s="6"/>
      <c r="AG4808" s="6"/>
    </row>
    <row r="4809" spans="1:33">
      <c r="A4809" s="23"/>
      <c r="B4809" s="6"/>
      <c r="C4809" s="6"/>
      <c r="D4809" s="6"/>
      <c r="E4809" s="6"/>
      <c r="F4809" s="6"/>
      <c r="G4809" s="6"/>
      <c r="H4809" s="6"/>
      <c r="I4809" s="6"/>
      <c r="J4809" s="6"/>
      <c r="K4809" s="6"/>
      <c r="L4809" s="6"/>
      <c r="M4809" s="6"/>
      <c r="N4809" s="6"/>
      <c r="O4809" s="6"/>
      <c r="P4809" s="6"/>
      <c r="Q4809" s="6"/>
      <c r="R4809" s="6"/>
      <c r="S4809" s="6"/>
      <c r="T4809" s="6"/>
      <c r="U4809" s="6"/>
      <c r="V4809" s="6"/>
      <c r="W4809" s="6"/>
      <c r="X4809" s="6"/>
      <c r="Y4809" s="6"/>
      <c r="Z4809" s="6"/>
      <c r="AA4809" s="6"/>
      <c r="AB4809" s="6"/>
      <c r="AC4809" s="6"/>
      <c r="AD4809" s="6"/>
      <c r="AE4809" s="6"/>
      <c r="AF4809" s="6"/>
      <c r="AG4809" s="6"/>
    </row>
    <row r="4810" spans="1:33">
      <c r="A4810" s="23"/>
      <c r="B4810" s="6"/>
      <c r="C4810" s="6"/>
      <c r="D4810" s="6"/>
      <c r="E4810" s="6"/>
      <c r="F4810" s="6"/>
      <c r="G4810" s="6"/>
      <c r="H4810" s="6"/>
      <c r="I4810" s="6"/>
      <c r="J4810" s="6"/>
      <c r="K4810" s="6"/>
      <c r="L4810" s="6"/>
      <c r="M4810" s="6"/>
      <c r="N4810" s="6"/>
      <c r="O4810" s="6"/>
      <c r="P4810" s="6"/>
      <c r="Q4810" s="6"/>
      <c r="R4810" s="6"/>
      <c r="S4810" s="6"/>
      <c r="T4810" s="6"/>
      <c r="U4810" s="6"/>
      <c r="V4810" s="6"/>
      <c r="W4810" s="6"/>
      <c r="X4810" s="6"/>
      <c r="Y4810" s="6"/>
      <c r="Z4810" s="6"/>
      <c r="AA4810" s="6"/>
      <c r="AB4810" s="6"/>
      <c r="AC4810" s="6"/>
      <c r="AD4810" s="6"/>
      <c r="AE4810" s="6"/>
      <c r="AF4810" s="6"/>
      <c r="AG4810" s="6"/>
    </row>
    <row r="4811" spans="1:33">
      <c r="A4811" s="23"/>
      <c r="B4811" s="6"/>
      <c r="C4811" s="6"/>
      <c r="D4811" s="6"/>
      <c r="E4811" s="6"/>
      <c r="F4811" s="6"/>
      <c r="G4811" s="6"/>
      <c r="H4811" s="6"/>
      <c r="I4811" s="6"/>
      <c r="J4811" s="6"/>
      <c r="K4811" s="6"/>
      <c r="L4811" s="6"/>
      <c r="M4811" s="6"/>
      <c r="N4811" s="6"/>
      <c r="O4811" s="6"/>
      <c r="P4811" s="6"/>
      <c r="Q4811" s="6"/>
      <c r="R4811" s="6"/>
      <c r="S4811" s="6"/>
      <c r="T4811" s="6"/>
      <c r="U4811" s="6"/>
      <c r="V4811" s="6"/>
      <c r="W4811" s="6"/>
      <c r="X4811" s="6"/>
      <c r="Y4811" s="6"/>
      <c r="Z4811" s="6"/>
      <c r="AA4811" s="6"/>
      <c r="AB4811" s="6"/>
      <c r="AC4811" s="6"/>
      <c r="AD4811" s="6"/>
      <c r="AE4811" s="6"/>
      <c r="AF4811" s="6"/>
      <c r="AG4811" s="6"/>
    </row>
    <row r="4812" spans="1:33">
      <c r="A4812" s="23"/>
      <c r="B4812" s="6"/>
      <c r="C4812" s="6"/>
      <c r="D4812" s="6"/>
      <c r="E4812" s="6"/>
      <c r="F4812" s="6"/>
      <c r="G4812" s="6"/>
      <c r="H4812" s="6"/>
      <c r="I4812" s="6"/>
      <c r="J4812" s="6"/>
      <c r="K4812" s="6"/>
      <c r="L4812" s="6"/>
      <c r="M4812" s="6"/>
      <c r="N4812" s="6"/>
      <c r="O4812" s="6"/>
      <c r="P4812" s="6"/>
      <c r="Q4812" s="6"/>
      <c r="R4812" s="6"/>
      <c r="S4812" s="6"/>
      <c r="T4812" s="6"/>
      <c r="U4812" s="6"/>
      <c r="V4812" s="6"/>
      <c r="W4812" s="6"/>
      <c r="X4812" s="6"/>
      <c r="Y4812" s="6"/>
      <c r="Z4812" s="6"/>
      <c r="AA4812" s="6"/>
      <c r="AB4812" s="6"/>
      <c r="AC4812" s="6"/>
      <c r="AD4812" s="6"/>
      <c r="AE4812" s="6"/>
      <c r="AF4812" s="6"/>
      <c r="AG4812" s="6"/>
    </row>
    <row r="4813" spans="1:33">
      <c r="A4813" s="23"/>
      <c r="B4813" s="6"/>
      <c r="C4813" s="6"/>
      <c r="D4813" s="6"/>
      <c r="E4813" s="6"/>
      <c r="F4813" s="6"/>
      <c r="G4813" s="6"/>
      <c r="H4813" s="6"/>
      <c r="I4813" s="6"/>
      <c r="J4813" s="6"/>
      <c r="K4813" s="6"/>
      <c r="L4813" s="6"/>
      <c r="M4813" s="6"/>
      <c r="N4813" s="6"/>
      <c r="O4813" s="6"/>
      <c r="P4813" s="6"/>
      <c r="Q4813" s="6"/>
      <c r="R4813" s="6"/>
      <c r="S4813" s="6"/>
      <c r="T4813" s="6"/>
      <c r="U4813" s="6"/>
      <c r="V4813" s="6"/>
      <c r="W4813" s="6"/>
      <c r="X4813" s="6"/>
      <c r="Y4813" s="6"/>
      <c r="Z4813" s="6"/>
      <c r="AA4813" s="6"/>
      <c r="AB4813" s="6"/>
      <c r="AC4813" s="6"/>
      <c r="AD4813" s="6"/>
      <c r="AE4813" s="6"/>
      <c r="AF4813" s="6"/>
      <c r="AG4813" s="6"/>
    </row>
    <row r="4814" spans="1:33">
      <c r="A4814" s="23"/>
      <c r="B4814" s="6"/>
      <c r="C4814" s="6"/>
      <c r="D4814" s="6"/>
      <c r="E4814" s="6"/>
      <c r="F4814" s="6"/>
      <c r="G4814" s="6"/>
      <c r="H4814" s="6"/>
      <c r="I4814" s="6"/>
      <c r="J4814" s="6"/>
      <c r="K4814" s="6"/>
      <c r="L4814" s="6"/>
      <c r="M4814" s="6"/>
      <c r="N4814" s="6"/>
      <c r="O4814" s="6"/>
      <c r="P4814" s="6"/>
      <c r="Q4814" s="6"/>
      <c r="R4814" s="6"/>
      <c r="S4814" s="6"/>
      <c r="T4814" s="6"/>
      <c r="U4814" s="6"/>
      <c r="V4814" s="6"/>
      <c r="W4814" s="6"/>
      <c r="X4814" s="6"/>
      <c r="Y4814" s="6"/>
      <c r="Z4814" s="6"/>
      <c r="AA4814" s="6"/>
      <c r="AB4814" s="6"/>
      <c r="AC4814" s="6"/>
      <c r="AD4814" s="6"/>
      <c r="AE4814" s="6"/>
      <c r="AF4814" s="6"/>
      <c r="AG4814" s="6"/>
    </row>
    <row r="4815" spans="1:33">
      <c r="A4815" s="23"/>
      <c r="B4815" s="6"/>
      <c r="C4815" s="6"/>
      <c r="D4815" s="6"/>
      <c r="E4815" s="6"/>
      <c r="F4815" s="6"/>
      <c r="G4815" s="6"/>
      <c r="H4815" s="6"/>
      <c r="I4815" s="6"/>
      <c r="J4815" s="6"/>
      <c r="K4815" s="6"/>
      <c r="L4815" s="6"/>
      <c r="M4815" s="6"/>
      <c r="N4815" s="6"/>
      <c r="O4815" s="6"/>
      <c r="P4815" s="6"/>
      <c r="Q4815" s="6"/>
      <c r="R4815" s="6"/>
      <c r="S4815" s="6"/>
      <c r="T4815" s="6"/>
      <c r="U4815" s="6"/>
      <c r="V4815" s="6"/>
      <c r="W4815" s="6"/>
      <c r="X4815" s="6"/>
      <c r="Y4815" s="6"/>
      <c r="Z4815" s="6"/>
      <c r="AA4815" s="6"/>
      <c r="AB4815" s="6"/>
      <c r="AC4815" s="6"/>
      <c r="AD4815" s="6"/>
      <c r="AE4815" s="6"/>
      <c r="AF4815" s="6"/>
      <c r="AG4815" s="6"/>
    </row>
    <row r="4816" spans="1:33">
      <c r="A4816" s="23"/>
      <c r="B4816" s="6"/>
      <c r="C4816" s="6"/>
      <c r="D4816" s="6"/>
      <c r="E4816" s="6"/>
      <c r="F4816" s="6"/>
      <c r="G4816" s="6"/>
      <c r="H4816" s="6"/>
      <c r="I4816" s="6"/>
      <c r="J4816" s="6"/>
      <c r="K4816" s="6"/>
      <c r="L4816" s="6"/>
      <c r="M4816" s="6"/>
      <c r="N4816" s="6"/>
      <c r="O4816" s="6"/>
      <c r="P4816" s="6"/>
      <c r="Q4816" s="6"/>
      <c r="R4816" s="6"/>
      <c r="S4816" s="6"/>
      <c r="T4816" s="6"/>
      <c r="U4816" s="6"/>
      <c r="V4816" s="6"/>
      <c r="W4816" s="6"/>
      <c r="X4816" s="6"/>
      <c r="Y4816" s="6"/>
      <c r="Z4816" s="6"/>
      <c r="AA4816" s="6"/>
      <c r="AB4816" s="6"/>
      <c r="AC4816" s="6"/>
      <c r="AD4816" s="6"/>
      <c r="AE4816" s="6"/>
      <c r="AF4816" s="6"/>
      <c r="AG4816" s="6"/>
    </row>
    <row r="4817" spans="1:33">
      <c r="A4817" s="23"/>
      <c r="B4817" s="6"/>
      <c r="C4817" s="6"/>
      <c r="D4817" s="6"/>
      <c r="E4817" s="6"/>
      <c r="F4817" s="6"/>
      <c r="G4817" s="6"/>
      <c r="H4817" s="6"/>
      <c r="I4817" s="6"/>
      <c r="J4817" s="6"/>
      <c r="K4817" s="6"/>
      <c r="L4817" s="6"/>
      <c r="M4817" s="6"/>
      <c r="N4817" s="6"/>
      <c r="O4817" s="6"/>
      <c r="P4817" s="6"/>
      <c r="Q4817" s="6"/>
      <c r="R4817" s="6"/>
      <c r="S4817" s="6"/>
      <c r="T4817" s="6"/>
      <c r="U4817" s="6"/>
      <c r="V4817" s="6"/>
      <c r="W4817" s="6"/>
      <c r="X4817" s="6"/>
      <c r="Y4817" s="6"/>
      <c r="Z4817" s="6"/>
      <c r="AA4817" s="6"/>
      <c r="AB4817" s="6"/>
      <c r="AC4817" s="6"/>
      <c r="AD4817" s="6"/>
      <c r="AE4817" s="6"/>
      <c r="AF4817" s="6"/>
      <c r="AG4817" s="6"/>
    </row>
    <row r="4818" spans="1:33">
      <c r="A4818" s="23"/>
      <c r="B4818" s="6"/>
      <c r="C4818" s="6"/>
      <c r="D4818" s="6"/>
      <c r="E4818" s="6"/>
      <c r="F4818" s="6"/>
      <c r="G4818" s="6"/>
      <c r="H4818" s="6"/>
      <c r="I4818" s="6"/>
      <c r="J4818" s="6"/>
      <c r="K4818" s="6"/>
      <c r="L4818" s="6"/>
      <c r="M4818" s="6"/>
      <c r="N4818" s="6"/>
      <c r="O4818" s="6"/>
      <c r="P4818" s="6"/>
      <c r="Q4818" s="6"/>
      <c r="R4818" s="6"/>
      <c r="S4818" s="6"/>
      <c r="T4818" s="6"/>
      <c r="U4818" s="6"/>
      <c r="V4818" s="6"/>
      <c r="W4818" s="6"/>
      <c r="X4818" s="6"/>
      <c r="Y4818" s="6"/>
      <c r="Z4818" s="6"/>
      <c r="AA4818" s="6"/>
      <c r="AB4818" s="6"/>
      <c r="AC4818" s="6"/>
      <c r="AD4818" s="6"/>
      <c r="AE4818" s="6"/>
      <c r="AF4818" s="6"/>
      <c r="AG4818" s="6"/>
    </row>
    <row r="4819" spans="1:33">
      <c r="A4819" s="23"/>
      <c r="B4819" s="6"/>
      <c r="C4819" s="6"/>
      <c r="D4819" s="6"/>
      <c r="E4819" s="6"/>
      <c r="F4819" s="6"/>
      <c r="G4819" s="6"/>
      <c r="H4819" s="6"/>
      <c r="I4819" s="6"/>
      <c r="J4819" s="6"/>
      <c r="K4819" s="6"/>
      <c r="L4819" s="6"/>
      <c r="M4819" s="6"/>
      <c r="N4819" s="6"/>
      <c r="O4819" s="6"/>
      <c r="P4819" s="6"/>
      <c r="Q4819" s="6"/>
      <c r="R4819" s="6"/>
      <c r="S4819" s="6"/>
      <c r="T4819" s="6"/>
      <c r="U4819" s="6"/>
      <c r="V4819" s="6"/>
      <c r="W4819" s="6"/>
      <c r="X4819" s="6"/>
      <c r="Y4819" s="6"/>
      <c r="Z4819" s="6"/>
      <c r="AA4819" s="6"/>
      <c r="AB4819" s="6"/>
      <c r="AC4819" s="6"/>
      <c r="AD4819" s="6"/>
      <c r="AE4819" s="6"/>
      <c r="AF4819" s="6"/>
      <c r="AG4819" s="6"/>
    </row>
    <row r="4820" spans="1:33">
      <c r="A4820" s="23"/>
      <c r="B4820" s="6"/>
      <c r="C4820" s="6"/>
      <c r="D4820" s="6"/>
      <c r="E4820" s="6"/>
      <c r="F4820" s="6"/>
      <c r="G4820" s="6"/>
      <c r="H4820" s="6"/>
      <c r="I4820" s="6"/>
      <c r="J4820" s="6"/>
      <c r="K4820" s="6"/>
      <c r="L4820" s="6"/>
      <c r="M4820" s="6"/>
      <c r="N4820" s="6"/>
      <c r="O4820" s="6"/>
      <c r="P4820" s="6"/>
      <c r="Q4820" s="6"/>
      <c r="R4820" s="6"/>
      <c r="S4820" s="6"/>
      <c r="T4820" s="6"/>
      <c r="U4820" s="6"/>
      <c r="V4820" s="6"/>
      <c r="W4820" s="6"/>
      <c r="X4820" s="6"/>
      <c r="Y4820" s="6"/>
      <c r="Z4820" s="6"/>
      <c r="AA4820" s="6"/>
      <c r="AB4820" s="6"/>
      <c r="AC4820" s="6"/>
      <c r="AD4820" s="6"/>
      <c r="AE4820" s="6"/>
      <c r="AF4820" s="6"/>
      <c r="AG4820" s="6"/>
    </row>
    <row r="4821" spans="1:33">
      <c r="A4821" s="23"/>
      <c r="B4821" s="6"/>
      <c r="C4821" s="6"/>
      <c r="D4821" s="6"/>
      <c r="E4821" s="6"/>
      <c r="F4821" s="6"/>
      <c r="G4821" s="6"/>
      <c r="H4821" s="6"/>
      <c r="I4821" s="6"/>
      <c r="J4821" s="6"/>
      <c r="K4821" s="6"/>
      <c r="L4821" s="6"/>
      <c r="M4821" s="6"/>
      <c r="N4821" s="6"/>
      <c r="O4821" s="6"/>
      <c r="P4821" s="6"/>
      <c r="Q4821" s="6"/>
      <c r="R4821" s="6"/>
      <c r="S4821" s="6"/>
      <c r="T4821" s="6"/>
      <c r="U4821" s="6"/>
      <c r="V4821" s="6"/>
      <c r="W4821" s="6"/>
      <c r="X4821" s="6"/>
      <c r="Y4821" s="6"/>
      <c r="Z4821" s="6"/>
      <c r="AA4821" s="6"/>
      <c r="AB4821" s="6"/>
      <c r="AC4821" s="6"/>
      <c r="AD4821" s="6"/>
      <c r="AE4821" s="6"/>
      <c r="AF4821" s="6"/>
      <c r="AG4821" s="6"/>
    </row>
    <row r="4822" spans="1:33">
      <c r="A4822" s="23"/>
      <c r="B4822" s="6"/>
      <c r="C4822" s="6"/>
      <c r="D4822" s="6"/>
      <c r="E4822" s="6"/>
      <c r="F4822" s="6"/>
      <c r="G4822" s="6"/>
      <c r="H4822" s="6"/>
      <c r="I4822" s="6"/>
      <c r="J4822" s="6"/>
      <c r="K4822" s="6"/>
      <c r="L4822" s="6"/>
      <c r="M4822" s="6"/>
      <c r="N4822" s="6"/>
      <c r="O4822" s="6"/>
      <c r="P4822" s="6"/>
      <c r="Q4822" s="6"/>
      <c r="R4822" s="6"/>
      <c r="S4822" s="6"/>
      <c r="T4822" s="6"/>
      <c r="U4822" s="6"/>
      <c r="V4822" s="6"/>
      <c r="W4822" s="6"/>
      <c r="X4822" s="6"/>
      <c r="Y4822" s="6"/>
      <c r="Z4822" s="6"/>
      <c r="AA4822" s="6"/>
      <c r="AB4822" s="6"/>
      <c r="AC4822" s="6"/>
      <c r="AD4822" s="6"/>
      <c r="AE4822" s="6"/>
      <c r="AF4822" s="6"/>
      <c r="AG4822" s="6"/>
    </row>
    <row r="4823" spans="1:33">
      <c r="A4823" s="23"/>
      <c r="B4823" s="6"/>
      <c r="C4823" s="6"/>
      <c r="D4823" s="6"/>
      <c r="E4823" s="6"/>
      <c r="F4823" s="6"/>
      <c r="G4823" s="6"/>
      <c r="H4823" s="6"/>
      <c r="I4823" s="6"/>
      <c r="J4823" s="6"/>
      <c r="K4823" s="6"/>
      <c r="L4823" s="6"/>
      <c r="M4823" s="6"/>
      <c r="N4823" s="6"/>
      <c r="O4823" s="6"/>
      <c r="P4823" s="6"/>
      <c r="Q4823" s="6"/>
      <c r="R4823" s="6"/>
      <c r="S4823" s="6"/>
      <c r="T4823" s="6"/>
      <c r="U4823" s="6"/>
      <c r="V4823" s="6"/>
      <c r="W4823" s="6"/>
      <c r="X4823" s="6"/>
      <c r="Y4823" s="6"/>
      <c r="Z4823" s="6"/>
      <c r="AA4823" s="6"/>
      <c r="AB4823" s="6"/>
      <c r="AC4823" s="6"/>
      <c r="AD4823" s="6"/>
      <c r="AE4823" s="6"/>
      <c r="AF4823" s="6"/>
      <c r="AG4823" s="6"/>
    </row>
    <row r="4824" spans="1:33">
      <c r="A4824" s="23"/>
      <c r="B4824" s="6"/>
      <c r="C4824" s="6"/>
      <c r="D4824" s="6"/>
      <c r="E4824" s="6"/>
      <c r="F4824" s="6"/>
      <c r="G4824" s="6"/>
      <c r="H4824" s="6"/>
      <c r="I4824" s="6"/>
      <c r="J4824" s="6"/>
      <c r="K4824" s="6"/>
      <c r="L4824" s="6"/>
      <c r="M4824" s="6"/>
      <c r="N4824" s="6"/>
      <c r="O4824" s="6"/>
      <c r="P4824" s="6"/>
      <c r="Q4824" s="6"/>
      <c r="R4824" s="6"/>
      <c r="S4824" s="6"/>
      <c r="T4824" s="6"/>
      <c r="U4824" s="6"/>
      <c r="V4824" s="6"/>
      <c r="W4824" s="6"/>
      <c r="X4824" s="6"/>
      <c r="Y4824" s="6"/>
      <c r="Z4824" s="6"/>
      <c r="AA4824" s="6"/>
      <c r="AB4824" s="6"/>
      <c r="AC4824" s="6"/>
      <c r="AD4824" s="6"/>
      <c r="AE4824" s="6"/>
      <c r="AF4824" s="6"/>
      <c r="AG4824" s="6"/>
    </row>
    <row r="4825" spans="1:33">
      <c r="A4825" s="23"/>
      <c r="B4825" s="6"/>
      <c r="C4825" s="6"/>
      <c r="D4825" s="6"/>
      <c r="E4825" s="6"/>
      <c r="F4825" s="6"/>
      <c r="G4825" s="6"/>
      <c r="H4825" s="6"/>
      <c r="I4825" s="6"/>
      <c r="J4825" s="6"/>
      <c r="K4825" s="6"/>
      <c r="L4825" s="6"/>
      <c r="M4825" s="6"/>
      <c r="N4825" s="6"/>
      <c r="O4825" s="6"/>
      <c r="P4825" s="6"/>
      <c r="Q4825" s="6"/>
      <c r="R4825" s="6"/>
      <c r="S4825" s="6"/>
      <c r="T4825" s="6"/>
      <c r="U4825" s="6"/>
      <c r="V4825" s="6"/>
      <c r="W4825" s="6"/>
      <c r="X4825" s="6"/>
      <c r="Y4825" s="6"/>
      <c r="Z4825" s="6"/>
      <c r="AA4825" s="6"/>
      <c r="AB4825" s="6"/>
      <c r="AC4825" s="6"/>
      <c r="AD4825" s="6"/>
      <c r="AE4825" s="6"/>
      <c r="AF4825" s="6"/>
      <c r="AG4825" s="6"/>
    </row>
    <row r="4826" spans="1:33">
      <c r="A4826" s="23"/>
      <c r="B4826" s="6"/>
      <c r="C4826" s="6"/>
      <c r="D4826" s="6"/>
      <c r="E4826" s="6"/>
      <c r="F4826" s="6"/>
      <c r="G4826" s="6"/>
      <c r="H4826" s="6"/>
      <c r="I4826" s="6"/>
      <c r="J4826" s="6"/>
      <c r="K4826" s="6"/>
      <c r="L4826" s="6"/>
      <c r="M4826" s="6"/>
      <c r="N4826" s="6"/>
      <c r="O4826" s="6"/>
      <c r="P4826" s="6"/>
      <c r="Q4826" s="6"/>
      <c r="R4826" s="6"/>
      <c r="S4826" s="6"/>
      <c r="T4826" s="6"/>
      <c r="U4826" s="6"/>
      <c r="V4826" s="6"/>
      <c r="W4826" s="6"/>
      <c r="X4826" s="6"/>
      <c r="Y4826" s="6"/>
      <c r="Z4826" s="6"/>
      <c r="AA4826" s="6"/>
      <c r="AB4826" s="6"/>
      <c r="AC4826" s="6"/>
      <c r="AD4826" s="6"/>
      <c r="AE4826" s="6"/>
      <c r="AF4826" s="6"/>
      <c r="AG4826" s="6"/>
    </row>
    <row r="4827" spans="1:33">
      <c r="A4827" s="23"/>
      <c r="B4827" s="6"/>
      <c r="C4827" s="6"/>
      <c r="D4827" s="6"/>
      <c r="E4827" s="6"/>
      <c r="F4827" s="6"/>
      <c r="G4827" s="6"/>
      <c r="H4827" s="6"/>
      <c r="I4827" s="6"/>
      <c r="J4827" s="6"/>
      <c r="K4827" s="6"/>
      <c r="L4827" s="6"/>
      <c r="M4827" s="6"/>
      <c r="N4827" s="6"/>
      <c r="O4827" s="6"/>
      <c r="P4827" s="6"/>
      <c r="Q4827" s="6"/>
      <c r="R4827" s="6"/>
      <c r="S4827" s="6"/>
      <c r="T4827" s="6"/>
      <c r="U4827" s="6"/>
      <c r="V4827" s="6"/>
      <c r="W4827" s="6"/>
      <c r="X4827" s="6"/>
      <c r="Y4827" s="6"/>
      <c r="Z4827" s="6"/>
      <c r="AA4827" s="6"/>
      <c r="AB4827" s="6"/>
      <c r="AC4827" s="6"/>
      <c r="AD4827" s="6"/>
      <c r="AE4827" s="6"/>
      <c r="AF4827" s="6"/>
      <c r="AG4827" s="6"/>
    </row>
    <row r="4828" spans="1:33">
      <c r="A4828" s="23"/>
      <c r="B4828" s="6"/>
      <c r="C4828" s="6"/>
      <c r="D4828" s="6"/>
      <c r="E4828" s="6"/>
      <c r="F4828" s="6"/>
      <c r="G4828" s="6"/>
      <c r="H4828" s="6"/>
      <c r="I4828" s="6"/>
      <c r="J4828" s="6"/>
      <c r="K4828" s="6"/>
      <c r="L4828" s="6"/>
      <c r="M4828" s="6"/>
      <c r="N4828" s="6"/>
      <c r="O4828" s="6"/>
      <c r="P4828" s="6"/>
      <c r="Q4828" s="6"/>
      <c r="R4828" s="6"/>
      <c r="S4828" s="6"/>
      <c r="T4828" s="6"/>
      <c r="U4828" s="6"/>
      <c r="V4828" s="6"/>
      <c r="W4828" s="6"/>
      <c r="X4828" s="6"/>
      <c r="Y4828" s="6"/>
      <c r="Z4828" s="6"/>
      <c r="AA4828" s="6"/>
      <c r="AB4828" s="6"/>
      <c r="AC4828" s="6"/>
      <c r="AD4828" s="6"/>
      <c r="AE4828" s="6"/>
      <c r="AF4828" s="6"/>
      <c r="AG4828" s="6"/>
    </row>
    <row r="4829" spans="1:33">
      <c r="A4829" s="23"/>
      <c r="B4829" s="6"/>
      <c r="C4829" s="6"/>
      <c r="D4829" s="6"/>
      <c r="E4829" s="6"/>
      <c r="F4829" s="6"/>
      <c r="G4829" s="6"/>
      <c r="H4829" s="6"/>
      <c r="I4829" s="6"/>
      <c r="J4829" s="6"/>
      <c r="K4829" s="6"/>
      <c r="L4829" s="6"/>
      <c r="M4829" s="6"/>
      <c r="N4829" s="6"/>
      <c r="O4829" s="6"/>
      <c r="P4829" s="6"/>
      <c r="Q4829" s="6"/>
      <c r="R4829" s="6"/>
      <c r="S4829" s="6"/>
      <c r="T4829" s="6"/>
      <c r="U4829" s="6"/>
      <c r="V4829" s="6"/>
      <c r="W4829" s="6"/>
      <c r="X4829" s="6"/>
      <c r="Y4829" s="6"/>
      <c r="Z4829" s="6"/>
      <c r="AA4829" s="6"/>
      <c r="AB4829" s="6"/>
      <c r="AC4829" s="6"/>
      <c r="AD4829" s="6"/>
      <c r="AE4829" s="6"/>
      <c r="AF4829" s="6"/>
      <c r="AG4829" s="6"/>
    </row>
    <row r="4830" spans="1:33">
      <c r="A4830" s="23"/>
      <c r="B4830" s="6"/>
      <c r="C4830" s="6"/>
      <c r="D4830" s="6"/>
      <c r="E4830" s="6"/>
      <c r="F4830" s="6"/>
      <c r="G4830" s="6"/>
      <c r="H4830" s="6"/>
      <c r="I4830" s="6"/>
      <c r="J4830" s="6"/>
      <c r="K4830" s="6"/>
      <c r="L4830" s="6"/>
      <c r="M4830" s="6"/>
      <c r="N4830" s="6"/>
      <c r="O4830" s="6"/>
      <c r="P4830" s="6"/>
      <c r="Q4830" s="6"/>
      <c r="R4830" s="6"/>
      <c r="S4830" s="6"/>
      <c r="T4830" s="6"/>
      <c r="U4830" s="6"/>
      <c r="V4830" s="6"/>
      <c r="W4830" s="6"/>
      <c r="X4830" s="6"/>
      <c r="Y4830" s="6"/>
      <c r="Z4830" s="6"/>
      <c r="AA4830" s="6"/>
      <c r="AB4830" s="6"/>
      <c r="AC4830" s="6"/>
      <c r="AD4830" s="6"/>
      <c r="AE4830" s="6"/>
      <c r="AF4830" s="6"/>
      <c r="AG4830" s="6"/>
    </row>
    <row r="4831" spans="1:33">
      <c r="A4831" s="23"/>
      <c r="B4831" s="6"/>
      <c r="C4831" s="6"/>
      <c r="D4831" s="6"/>
      <c r="E4831" s="6"/>
      <c r="F4831" s="6"/>
      <c r="G4831" s="6"/>
      <c r="H4831" s="6"/>
      <c r="I4831" s="6"/>
      <c r="J4831" s="6"/>
      <c r="K4831" s="6"/>
      <c r="L4831" s="6"/>
      <c r="M4831" s="6"/>
      <c r="N4831" s="6"/>
      <c r="O4831" s="6"/>
      <c r="P4831" s="6"/>
      <c r="Q4831" s="6"/>
      <c r="R4831" s="6"/>
      <c r="S4831" s="6"/>
      <c r="T4831" s="6"/>
      <c r="U4831" s="6"/>
      <c r="V4831" s="6"/>
      <c r="W4831" s="6"/>
      <c r="X4831" s="6"/>
      <c r="Y4831" s="6"/>
      <c r="Z4831" s="6"/>
      <c r="AA4831" s="6"/>
      <c r="AB4831" s="6"/>
      <c r="AC4831" s="6"/>
      <c r="AD4831" s="6"/>
      <c r="AE4831" s="6"/>
      <c r="AF4831" s="6"/>
      <c r="AG4831" s="6"/>
    </row>
    <row r="4832" spans="1:33">
      <c r="A4832" s="23"/>
      <c r="B4832" s="6"/>
      <c r="C4832" s="6"/>
      <c r="D4832" s="6"/>
      <c r="E4832" s="6"/>
      <c r="F4832" s="6"/>
      <c r="G4832" s="6"/>
      <c r="H4832" s="6"/>
      <c r="I4832" s="6"/>
      <c r="J4832" s="6"/>
      <c r="K4832" s="6"/>
      <c r="L4832" s="6"/>
      <c r="M4832" s="6"/>
      <c r="N4832" s="6"/>
      <c r="O4832" s="6"/>
      <c r="P4832" s="6"/>
      <c r="Q4832" s="6"/>
      <c r="R4832" s="6"/>
      <c r="S4832" s="6"/>
      <c r="T4832" s="6"/>
      <c r="U4832" s="6"/>
      <c r="V4832" s="6"/>
      <c r="W4832" s="6"/>
      <c r="X4832" s="6"/>
      <c r="Y4832" s="6"/>
      <c r="Z4832" s="6"/>
      <c r="AA4832" s="6"/>
      <c r="AB4832" s="6"/>
      <c r="AC4832" s="6"/>
      <c r="AD4832" s="6"/>
      <c r="AE4832" s="6"/>
      <c r="AF4832" s="6"/>
      <c r="AG4832" s="6"/>
    </row>
    <row r="4833" spans="1:33">
      <c r="A4833" s="23"/>
      <c r="B4833" s="6"/>
      <c r="C4833" s="6"/>
      <c r="D4833" s="6"/>
      <c r="E4833" s="6"/>
      <c r="F4833" s="6"/>
      <c r="G4833" s="6"/>
      <c r="H4833" s="6"/>
      <c r="I4833" s="6"/>
      <c r="J4833" s="6"/>
      <c r="K4833" s="6"/>
      <c r="L4833" s="6"/>
      <c r="M4833" s="6"/>
      <c r="N4833" s="6"/>
      <c r="O4833" s="6"/>
      <c r="P4833" s="6"/>
      <c r="Q4833" s="6"/>
      <c r="R4833" s="6"/>
      <c r="S4833" s="6"/>
      <c r="T4833" s="6"/>
      <c r="U4833" s="6"/>
      <c r="V4833" s="6"/>
      <c r="W4833" s="6"/>
      <c r="X4833" s="6"/>
      <c r="Y4833" s="6"/>
      <c r="Z4833" s="6"/>
      <c r="AA4833" s="6"/>
      <c r="AB4833" s="6"/>
      <c r="AC4833" s="6"/>
      <c r="AD4833" s="6"/>
      <c r="AE4833" s="6"/>
      <c r="AF4833" s="6"/>
      <c r="AG4833" s="6"/>
    </row>
    <row r="4834" spans="1:33">
      <c r="A4834" s="23"/>
      <c r="B4834" s="6"/>
      <c r="C4834" s="6"/>
      <c r="D4834" s="6"/>
      <c r="E4834" s="6"/>
      <c r="F4834" s="6"/>
      <c r="G4834" s="6"/>
      <c r="H4834" s="6"/>
      <c r="I4834" s="6"/>
      <c r="J4834" s="6"/>
      <c r="K4834" s="6"/>
      <c r="L4834" s="6"/>
      <c r="M4834" s="6"/>
      <c r="N4834" s="6"/>
      <c r="O4834" s="6"/>
      <c r="P4834" s="6"/>
      <c r="Q4834" s="6"/>
      <c r="R4834" s="6"/>
      <c r="S4834" s="6"/>
      <c r="T4834" s="6"/>
      <c r="U4834" s="6"/>
      <c r="V4834" s="6"/>
      <c r="W4834" s="6"/>
      <c r="X4834" s="6"/>
      <c r="Y4834" s="6"/>
      <c r="Z4834" s="6"/>
      <c r="AA4834" s="6"/>
      <c r="AB4834" s="6"/>
      <c r="AC4834" s="6"/>
      <c r="AD4834" s="6"/>
      <c r="AE4834" s="6"/>
      <c r="AF4834" s="6"/>
      <c r="AG4834" s="6"/>
    </row>
    <row r="4835" spans="1:33">
      <c r="A4835" s="23"/>
      <c r="B4835" s="6"/>
      <c r="C4835" s="6"/>
      <c r="D4835" s="6"/>
      <c r="E4835" s="6"/>
      <c r="F4835" s="6"/>
      <c r="G4835" s="6"/>
      <c r="H4835" s="6"/>
      <c r="I4835" s="6"/>
      <c r="J4835" s="6"/>
      <c r="K4835" s="6"/>
      <c r="L4835" s="6"/>
      <c r="M4835" s="6"/>
      <c r="N4835" s="6"/>
      <c r="O4835" s="6"/>
      <c r="P4835" s="6"/>
      <c r="Q4835" s="6"/>
      <c r="R4835" s="6"/>
      <c r="S4835" s="6"/>
      <c r="T4835" s="6"/>
      <c r="U4835" s="6"/>
      <c r="V4835" s="6"/>
      <c r="W4835" s="6"/>
      <c r="X4835" s="6"/>
      <c r="Y4835" s="6"/>
      <c r="Z4835" s="6"/>
      <c r="AA4835" s="6"/>
      <c r="AB4835" s="6"/>
      <c r="AC4835" s="6"/>
      <c r="AD4835" s="6"/>
      <c r="AE4835" s="6"/>
      <c r="AF4835" s="6"/>
      <c r="AG4835" s="6"/>
    </row>
    <row r="4836" spans="1:33">
      <c r="A4836" s="23"/>
      <c r="B4836" s="6"/>
      <c r="C4836" s="6"/>
      <c r="D4836" s="6"/>
      <c r="E4836" s="6"/>
      <c r="F4836" s="6"/>
      <c r="G4836" s="6"/>
      <c r="H4836" s="6"/>
      <c r="I4836" s="6"/>
      <c r="J4836" s="6"/>
      <c r="K4836" s="6"/>
      <c r="L4836" s="6"/>
      <c r="M4836" s="6"/>
      <c r="N4836" s="6"/>
      <c r="O4836" s="6"/>
      <c r="P4836" s="6"/>
      <c r="Q4836" s="6"/>
      <c r="R4836" s="6"/>
      <c r="S4836" s="6"/>
      <c r="T4836" s="6"/>
      <c r="U4836" s="6"/>
      <c r="V4836" s="6"/>
      <c r="W4836" s="6"/>
      <c r="X4836" s="6"/>
      <c r="Y4836" s="6"/>
      <c r="Z4836" s="6"/>
      <c r="AA4836" s="6"/>
      <c r="AB4836" s="6"/>
      <c r="AC4836" s="6"/>
      <c r="AD4836" s="6"/>
      <c r="AE4836" s="6"/>
      <c r="AF4836" s="6"/>
      <c r="AG4836" s="6"/>
    </row>
    <row r="4837" spans="1:33">
      <c r="A4837" s="23"/>
      <c r="B4837" s="6"/>
      <c r="C4837" s="6"/>
      <c r="D4837" s="6"/>
      <c r="E4837" s="6"/>
      <c r="F4837" s="6"/>
      <c r="G4837" s="6"/>
      <c r="H4837" s="6"/>
      <c r="I4837" s="6"/>
      <c r="J4837" s="6"/>
      <c r="K4837" s="6"/>
      <c r="L4837" s="6"/>
      <c r="M4837" s="6"/>
      <c r="N4837" s="6"/>
      <c r="O4837" s="6"/>
      <c r="P4837" s="6"/>
      <c r="Q4837" s="6"/>
      <c r="R4837" s="6"/>
      <c r="S4837" s="6"/>
      <c r="T4837" s="6"/>
      <c r="U4837" s="6"/>
      <c r="V4837" s="6"/>
      <c r="W4837" s="6"/>
      <c r="X4837" s="6"/>
      <c r="Y4837" s="6"/>
      <c r="Z4837" s="6"/>
      <c r="AA4837" s="6"/>
      <c r="AB4837" s="6"/>
      <c r="AC4837" s="6"/>
      <c r="AD4837" s="6"/>
      <c r="AE4837" s="6"/>
      <c r="AF4837" s="6"/>
      <c r="AG4837" s="6"/>
    </row>
    <row r="4838" spans="1:33">
      <c r="A4838" s="23"/>
      <c r="B4838" s="6"/>
      <c r="C4838" s="6"/>
      <c r="D4838" s="6"/>
      <c r="E4838" s="6"/>
      <c r="F4838" s="6"/>
      <c r="G4838" s="6"/>
      <c r="H4838" s="6"/>
      <c r="I4838" s="6"/>
      <c r="J4838" s="6"/>
      <c r="K4838" s="6"/>
      <c r="L4838" s="6"/>
      <c r="M4838" s="6"/>
      <c r="N4838" s="6"/>
      <c r="O4838" s="6"/>
      <c r="P4838" s="6"/>
      <c r="Q4838" s="6"/>
      <c r="R4838" s="6"/>
      <c r="S4838" s="6"/>
      <c r="T4838" s="6"/>
      <c r="U4838" s="6"/>
      <c r="V4838" s="6"/>
      <c r="W4838" s="6"/>
      <c r="X4838" s="6"/>
      <c r="Y4838" s="6"/>
      <c r="Z4838" s="6"/>
      <c r="AA4838" s="6"/>
      <c r="AB4838" s="6"/>
      <c r="AC4838" s="6"/>
      <c r="AD4838" s="6"/>
      <c r="AE4838" s="6"/>
      <c r="AF4838" s="6"/>
      <c r="AG4838" s="6"/>
    </row>
    <row r="4839" spans="1:33">
      <c r="A4839" s="23"/>
      <c r="B4839" s="6"/>
      <c r="C4839" s="6"/>
      <c r="D4839" s="6"/>
      <c r="E4839" s="6"/>
      <c r="F4839" s="6"/>
      <c r="G4839" s="6"/>
      <c r="H4839" s="6"/>
      <c r="I4839" s="6"/>
      <c r="J4839" s="6"/>
      <c r="K4839" s="6"/>
      <c r="L4839" s="6"/>
      <c r="M4839" s="6"/>
      <c r="N4839" s="6"/>
      <c r="O4839" s="6"/>
      <c r="P4839" s="6"/>
      <c r="Q4839" s="6"/>
      <c r="R4839" s="6"/>
      <c r="S4839" s="6"/>
      <c r="T4839" s="6"/>
      <c r="U4839" s="6"/>
      <c r="V4839" s="6"/>
      <c r="W4839" s="6"/>
      <c r="X4839" s="6"/>
      <c r="Y4839" s="6"/>
      <c r="Z4839" s="6"/>
      <c r="AA4839" s="6"/>
      <c r="AB4839" s="6"/>
      <c r="AC4839" s="6"/>
      <c r="AD4839" s="6"/>
      <c r="AE4839" s="6"/>
      <c r="AF4839" s="6"/>
      <c r="AG4839" s="6"/>
    </row>
    <row r="4840" spans="1:33">
      <c r="A4840" s="23"/>
      <c r="B4840" s="6"/>
      <c r="C4840" s="6"/>
      <c r="D4840" s="6"/>
      <c r="E4840" s="6"/>
      <c r="F4840" s="6"/>
      <c r="G4840" s="6"/>
      <c r="H4840" s="6"/>
      <c r="I4840" s="6"/>
      <c r="J4840" s="6"/>
      <c r="K4840" s="6"/>
      <c r="L4840" s="6"/>
      <c r="M4840" s="6"/>
      <c r="N4840" s="6"/>
      <c r="O4840" s="6"/>
      <c r="P4840" s="6"/>
      <c r="Q4840" s="6"/>
      <c r="R4840" s="6"/>
      <c r="S4840" s="6"/>
      <c r="T4840" s="6"/>
      <c r="U4840" s="6"/>
      <c r="V4840" s="6"/>
      <c r="W4840" s="6"/>
      <c r="X4840" s="6"/>
      <c r="Y4840" s="6"/>
      <c r="Z4840" s="6"/>
      <c r="AA4840" s="6"/>
      <c r="AB4840" s="6"/>
      <c r="AC4840" s="6"/>
      <c r="AD4840" s="6"/>
      <c r="AE4840" s="6"/>
      <c r="AF4840" s="6"/>
      <c r="AG4840" s="6"/>
    </row>
    <row r="4841" spans="1:33">
      <c r="A4841" s="23"/>
      <c r="B4841" s="6"/>
      <c r="C4841" s="6"/>
      <c r="D4841" s="6"/>
      <c r="E4841" s="6"/>
      <c r="F4841" s="6"/>
      <c r="G4841" s="6"/>
      <c r="H4841" s="6"/>
      <c r="I4841" s="6"/>
      <c r="J4841" s="6"/>
      <c r="K4841" s="6"/>
      <c r="L4841" s="6"/>
      <c r="M4841" s="6"/>
      <c r="N4841" s="6"/>
      <c r="O4841" s="6"/>
      <c r="P4841" s="6"/>
      <c r="Q4841" s="6"/>
      <c r="R4841" s="6"/>
      <c r="S4841" s="6"/>
      <c r="T4841" s="6"/>
      <c r="U4841" s="6"/>
      <c r="V4841" s="6"/>
      <c r="W4841" s="6"/>
      <c r="X4841" s="6"/>
      <c r="Y4841" s="6"/>
      <c r="Z4841" s="6"/>
      <c r="AA4841" s="6"/>
      <c r="AB4841" s="6"/>
      <c r="AC4841" s="6"/>
      <c r="AD4841" s="6"/>
      <c r="AE4841" s="6"/>
      <c r="AF4841" s="6"/>
      <c r="AG4841" s="6"/>
    </row>
    <row r="4842" spans="1:33">
      <c r="A4842" s="23"/>
      <c r="B4842" s="6"/>
      <c r="C4842" s="6"/>
      <c r="D4842" s="6"/>
      <c r="E4842" s="6"/>
      <c r="F4842" s="6"/>
      <c r="G4842" s="6"/>
      <c r="H4842" s="6"/>
      <c r="I4842" s="6"/>
      <c r="J4842" s="6"/>
      <c r="K4842" s="6"/>
      <c r="L4842" s="6"/>
      <c r="M4842" s="6"/>
      <c r="N4842" s="6"/>
      <c r="O4842" s="6"/>
      <c r="P4842" s="6"/>
      <c r="Q4842" s="6"/>
      <c r="R4842" s="6"/>
      <c r="S4842" s="6"/>
      <c r="T4842" s="6"/>
      <c r="U4842" s="6"/>
      <c r="V4842" s="6"/>
      <c r="W4842" s="6"/>
      <c r="X4842" s="6"/>
      <c r="Y4842" s="6"/>
      <c r="Z4842" s="6"/>
      <c r="AA4842" s="6"/>
      <c r="AB4842" s="6"/>
      <c r="AC4842" s="6"/>
      <c r="AD4842" s="6"/>
      <c r="AE4842" s="6"/>
      <c r="AF4842" s="6"/>
      <c r="AG4842" s="6"/>
    </row>
    <row r="4843" spans="1:33">
      <c r="A4843" s="23"/>
      <c r="B4843" s="6"/>
      <c r="C4843" s="6"/>
      <c r="D4843" s="6"/>
      <c r="E4843" s="6"/>
      <c r="F4843" s="6"/>
      <c r="G4843" s="6"/>
      <c r="H4843" s="6"/>
      <c r="I4843" s="6"/>
      <c r="J4843" s="6"/>
      <c r="K4843" s="6"/>
      <c r="L4843" s="6"/>
      <c r="M4843" s="6"/>
      <c r="N4843" s="6"/>
      <c r="O4843" s="6"/>
      <c r="P4843" s="6"/>
      <c r="Q4843" s="6"/>
      <c r="R4843" s="6"/>
      <c r="S4843" s="6"/>
      <c r="T4843" s="6"/>
      <c r="U4843" s="6"/>
      <c r="V4843" s="6"/>
      <c r="W4843" s="6"/>
      <c r="X4843" s="6"/>
      <c r="Y4843" s="6"/>
      <c r="Z4843" s="6"/>
      <c r="AA4843" s="6"/>
      <c r="AB4843" s="6"/>
      <c r="AC4843" s="6"/>
      <c r="AD4843" s="6"/>
      <c r="AE4843" s="6"/>
      <c r="AF4843" s="6"/>
      <c r="AG4843" s="6"/>
    </row>
    <row r="4844" spans="1:33">
      <c r="A4844" s="23"/>
      <c r="B4844" s="6"/>
      <c r="C4844" s="6"/>
      <c r="D4844" s="6"/>
      <c r="E4844" s="6"/>
      <c r="F4844" s="6"/>
      <c r="G4844" s="6"/>
      <c r="H4844" s="6"/>
      <c r="I4844" s="6"/>
      <c r="J4844" s="6"/>
      <c r="K4844" s="6"/>
      <c r="L4844" s="6"/>
      <c r="M4844" s="6"/>
      <c r="N4844" s="6"/>
      <c r="O4844" s="6"/>
      <c r="P4844" s="6"/>
      <c r="Q4844" s="6"/>
      <c r="R4844" s="6"/>
      <c r="S4844" s="6"/>
      <c r="T4844" s="6"/>
      <c r="U4844" s="6"/>
      <c r="V4844" s="6"/>
      <c r="W4844" s="6"/>
      <c r="X4844" s="6"/>
      <c r="Y4844" s="6"/>
      <c r="Z4844" s="6"/>
      <c r="AA4844" s="6"/>
      <c r="AB4844" s="6"/>
      <c r="AC4844" s="6"/>
      <c r="AD4844" s="6"/>
      <c r="AE4844" s="6"/>
      <c r="AF4844" s="6"/>
      <c r="AG4844" s="6"/>
    </row>
    <row r="4845" spans="1:33">
      <c r="A4845" s="23"/>
      <c r="B4845" s="6"/>
      <c r="C4845" s="6"/>
      <c r="D4845" s="6"/>
      <c r="E4845" s="6"/>
      <c r="F4845" s="6"/>
      <c r="G4845" s="6"/>
      <c r="H4845" s="6"/>
      <c r="I4845" s="6"/>
      <c r="J4845" s="6"/>
      <c r="K4845" s="6"/>
      <c r="L4845" s="6"/>
      <c r="M4845" s="6"/>
      <c r="N4845" s="6"/>
      <c r="O4845" s="6"/>
      <c r="P4845" s="6"/>
      <c r="Q4845" s="6"/>
      <c r="R4845" s="6"/>
      <c r="S4845" s="6"/>
      <c r="T4845" s="6"/>
      <c r="U4845" s="6"/>
      <c r="V4845" s="6"/>
      <c r="W4845" s="6"/>
      <c r="X4845" s="6"/>
      <c r="Y4845" s="6"/>
      <c r="Z4845" s="6"/>
      <c r="AA4845" s="6"/>
      <c r="AB4845" s="6"/>
      <c r="AC4845" s="6"/>
      <c r="AD4845" s="6"/>
      <c r="AE4845" s="6"/>
      <c r="AF4845" s="6"/>
      <c r="AG4845" s="6"/>
    </row>
    <row r="4846" spans="1:33">
      <c r="A4846" s="23"/>
      <c r="B4846" s="6"/>
      <c r="C4846" s="6"/>
      <c r="D4846" s="6"/>
      <c r="E4846" s="6"/>
      <c r="F4846" s="6"/>
      <c r="G4846" s="6"/>
      <c r="H4846" s="6"/>
      <c r="I4846" s="6"/>
      <c r="J4846" s="6"/>
      <c r="K4846" s="6"/>
      <c r="L4846" s="6"/>
      <c r="M4846" s="6"/>
      <c r="N4846" s="6"/>
      <c r="O4846" s="6"/>
      <c r="P4846" s="6"/>
      <c r="Q4846" s="6"/>
      <c r="R4846" s="6"/>
      <c r="S4846" s="6"/>
      <c r="T4846" s="6"/>
      <c r="U4846" s="6"/>
      <c r="V4846" s="6"/>
      <c r="W4846" s="6"/>
      <c r="X4846" s="6"/>
      <c r="Y4846" s="6"/>
      <c r="Z4846" s="6"/>
      <c r="AA4846" s="6"/>
      <c r="AB4846" s="6"/>
      <c r="AC4846" s="6"/>
      <c r="AD4846" s="6"/>
      <c r="AE4846" s="6"/>
      <c r="AF4846" s="6"/>
      <c r="AG4846" s="6"/>
    </row>
    <row r="4847" spans="1:33">
      <c r="A4847" s="23"/>
      <c r="B4847" s="6"/>
      <c r="C4847" s="6"/>
      <c r="D4847" s="6"/>
      <c r="E4847" s="6"/>
      <c r="F4847" s="6"/>
      <c r="G4847" s="6"/>
      <c r="H4847" s="6"/>
      <c r="I4847" s="6"/>
      <c r="J4847" s="6"/>
      <c r="K4847" s="6"/>
      <c r="L4847" s="6"/>
      <c r="M4847" s="6"/>
      <c r="N4847" s="6"/>
      <c r="O4847" s="6"/>
      <c r="P4847" s="6"/>
      <c r="Q4847" s="6"/>
      <c r="R4847" s="6"/>
      <c r="S4847" s="6"/>
      <c r="T4847" s="6"/>
      <c r="U4847" s="6"/>
      <c r="V4847" s="6"/>
      <c r="W4847" s="6"/>
      <c r="X4847" s="6"/>
      <c r="Y4847" s="6"/>
      <c r="Z4847" s="6"/>
      <c r="AA4847" s="6"/>
      <c r="AB4847" s="6"/>
      <c r="AC4847" s="6"/>
      <c r="AD4847" s="6"/>
      <c r="AE4847" s="6"/>
      <c r="AF4847" s="6"/>
      <c r="AG4847" s="6"/>
    </row>
    <row r="4848" spans="1:33">
      <c r="A4848" s="23"/>
      <c r="B4848" s="6"/>
      <c r="C4848" s="6"/>
      <c r="D4848" s="6"/>
      <c r="E4848" s="6"/>
      <c r="F4848" s="6"/>
      <c r="G4848" s="6"/>
      <c r="H4848" s="6"/>
      <c r="I4848" s="6"/>
      <c r="J4848" s="6"/>
      <c r="K4848" s="6"/>
      <c r="L4848" s="6"/>
      <c r="M4848" s="6"/>
      <c r="N4848" s="6"/>
      <c r="O4848" s="6"/>
      <c r="P4848" s="6"/>
      <c r="Q4848" s="6"/>
      <c r="R4848" s="6"/>
      <c r="S4848" s="6"/>
      <c r="T4848" s="6"/>
      <c r="U4848" s="6"/>
      <c r="V4848" s="6"/>
      <c r="W4848" s="6"/>
      <c r="X4848" s="6"/>
      <c r="Y4848" s="6"/>
      <c r="Z4848" s="6"/>
      <c r="AA4848" s="6"/>
      <c r="AB4848" s="6"/>
      <c r="AC4848" s="6"/>
      <c r="AD4848" s="6"/>
      <c r="AE4848" s="6"/>
      <c r="AF4848" s="6"/>
      <c r="AG4848" s="6"/>
    </row>
    <row r="4849" spans="1:33">
      <c r="A4849" s="23"/>
      <c r="B4849" s="6"/>
      <c r="C4849" s="6"/>
      <c r="D4849" s="6"/>
      <c r="E4849" s="6"/>
      <c r="F4849" s="6"/>
      <c r="G4849" s="6"/>
      <c r="H4849" s="6"/>
      <c r="I4849" s="6"/>
      <c r="J4849" s="6"/>
      <c r="K4849" s="6"/>
      <c r="L4849" s="6"/>
      <c r="M4849" s="6"/>
      <c r="N4849" s="6"/>
      <c r="O4849" s="6"/>
      <c r="P4849" s="6"/>
      <c r="Q4849" s="6"/>
      <c r="R4849" s="6"/>
      <c r="S4849" s="6"/>
      <c r="T4849" s="6"/>
      <c r="U4849" s="6"/>
      <c r="V4849" s="6"/>
      <c r="W4849" s="6"/>
      <c r="X4849" s="6"/>
      <c r="Y4849" s="6"/>
      <c r="Z4849" s="6"/>
      <c r="AA4849" s="6"/>
      <c r="AB4849" s="6"/>
      <c r="AC4849" s="6"/>
      <c r="AD4849" s="6"/>
      <c r="AE4849" s="6"/>
      <c r="AF4849" s="6"/>
      <c r="AG4849" s="6"/>
    </row>
    <row r="4850" spans="1:33">
      <c r="A4850" s="23"/>
      <c r="B4850" s="6"/>
      <c r="C4850" s="6"/>
      <c r="D4850" s="6"/>
      <c r="E4850" s="6"/>
      <c r="F4850" s="6"/>
      <c r="G4850" s="6"/>
      <c r="H4850" s="6"/>
      <c r="I4850" s="6"/>
      <c r="J4850" s="6"/>
      <c r="K4850" s="6"/>
      <c r="L4850" s="6"/>
      <c r="M4850" s="6"/>
      <c r="N4850" s="6"/>
      <c r="O4850" s="6"/>
      <c r="P4850" s="6"/>
      <c r="Q4850" s="6"/>
      <c r="R4850" s="6"/>
      <c r="S4850" s="6"/>
      <c r="T4850" s="6"/>
      <c r="U4850" s="6"/>
      <c r="V4850" s="6"/>
      <c r="W4850" s="6"/>
      <c r="X4850" s="6"/>
      <c r="Y4850" s="6"/>
      <c r="Z4850" s="6"/>
      <c r="AA4850" s="6"/>
      <c r="AB4850" s="6"/>
      <c r="AC4850" s="6"/>
      <c r="AD4850" s="6"/>
      <c r="AE4850" s="6"/>
      <c r="AF4850" s="6"/>
      <c r="AG4850" s="6"/>
    </row>
    <row r="4851" spans="1:33">
      <c r="A4851" s="23"/>
      <c r="B4851" s="6"/>
      <c r="C4851" s="6"/>
      <c r="D4851" s="6"/>
      <c r="E4851" s="6"/>
      <c r="F4851" s="6"/>
      <c r="G4851" s="6"/>
      <c r="H4851" s="6"/>
      <c r="I4851" s="6"/>
      <c r="J4851" s="6"/>
      <c r="K4851" s="6"/>
      <c r="L4851" s="6"/>
      <c r="M4851" s="6"/>
      <c r="N4851" s="6"/>
      <c r="O4851" s="6"/>
      <c r="P4851" s="6"/>
      <c r="Q4851" s="6"/>
      <c r="R4851" s="6"/>
      <c r="S4851" s="6"/>
      <c r="T4851" s="6"/>
      <c r="U4851" s="6"/>
      <c r="V4851" s="6"/>
      <c r="W4851" s="6"/>
      <c r="X4851" s="6"/>
      <c r="Y4851" s="6"/>
      <c r="Z4851" s="6"/>
      <c r="AA4851" s="6"/>
      <c r="AB4851" s="6"/>
      <c r="AC4851" s="6"/>
      <c r="AD4851" s="6"/>
      <c r="AE4851" s="6"/>
      <c r="AF4851" s="6"/>
      <c r="AG4851" s="6"/>
    </row>
    <row r="4852" spans="1:33">
      <c r="A4852" s="23"/>
      <c r="B4852" s="6"/>
      <c r="C4852" s="6"/>
      <c r="D4852" s="6"/>
      <c r="E4852" s="6"/>
      <c r="F4852" s="6"/>
      <c r="G4852" s="6"/>
      <c r="H4852" s="6"/>
      <c r="I4852" s="6"/>
      <c r="J4852" s="6"/>
      <c r="K4852" s="6"/>
      <c r="L4852" s="6"/>
      <c r="M4852" s="6"/>
      <c r="N4852" s="6"/>
      <c r="O4852" s="6"/>
      <c r="P4852" s="6"/>
      <c r="Q4852" s="6"/>
      <c r="R4852" s="6"/>
      <c r="S4852" s="6"/>
      <c r="T4852" s="6"/>
      <c r="U4852" s="6"/>
      <c r="V4852" s="6"/>
      <c r="W4852" s="6"/>
      <c r="X4852" s="6"/>
      <c r="Y4852" s="6"/>
      <c r="Z4852" s="6"/>
      <c r="AA4852" s="6"/>
      <c r="AB4852" s="6"/>
      <c r="AC4852" s="6"/>
      <c r="AD4852" s="6"/>
      <c r="AE4852" s="6"/>
      <c r="AF4852" s="6"/>
      <c r="AG4852" s="6"/>
    </row>
    <row r="4853" spans="1:33">
      <c r="A4853" s="23"/>
      <c r="B4853" s="6"/>
      <c r="C4853" s="6"/>
      <c r="D4853" s="6"/>
      <c r="E4853" s="6"/>
      <c r="F4853" s="6"/>
      <c r="G4853" s="6"/>
      <c r="H4853" s="6"/>
      <c r="I4853" s="6"/>
      <c r="J4853" s="6"/>
      <c r="K4853" s="6"/>
      <c r="L4853" s="6"/>
      <c r="M4853" s="6"/>
      <c r="N4853" s="6"/>
      <c r="O4853" s="6"/>
      <c r="P4853" s="6"/>
      <c r="Q4853" s="6"/>
      <c r="R4853" s="6"/>
      <c r="S4853" s="6"/>
      <c r="T4853" s="6"/>
      <c r="U4853" s="6"/>
      <c r="V4853" s="6"/>
      <c r="W4853" s="6"/>
      <c r="X4853" s="6"/>
      <c r="Y4853" s="6"/>
      <c r="Z4853" s="6"/>
      <c r="AA4853" s="6"/>
      <c r="AB4853" s="6"/>
      <c r="AC4853" s="6"/>
      <c r="AD4853" s="6"/>
      <c r="AE4853" s="6"/>
      <c r="AF4853" s="6"/>
      <c r="AG4853" s="6"/>
    </row>
    <row r="4854" spans="1:33">
      <c r="A4854" s="23"/>
      <c r="B4854" s="6"/>
      <c r="C4854" s="6"/>
      <c r="D4854" s="6"/>
      <c r="E4854" s="6"/>
      <c r="F4854" s="6"/>
      <c r="G4854" s="6"/>
      <c r="H4854" s="6"/>
      <c r="I4854" s="6"/>
      <c r="J4854" s="6"/>
      <c r="K4854" s="6"/>
      <c r="L4854" s="6"/>
      <c r="M4854" s="6"/>
      <c r="N4854" s="6"/>
      <c r="O4854" s="6"/>
      <c r="P4854" s="6"/>
      <c r="Q4854" s="6"/>
      <c r="R4854" s="6"/>
      <c r="S4854" s="6"/>
      <c r="T4854" s="6"/>
      <c r="U4854" s="6"/>
      <c r="V4854" s="6"/>
      <c r="W4854" s="6"/>
      <c r="X4854" s="6"/>
      <c r="Y4854" s="6"/>
      <c r="Z4854" s="6"/>
      <c r="AA4854" s="6"/>
      <c r="AB4854" s="6"/>
      <c r="AC4854" s="6"/>
      <c r="AD4854" s="6"/>
      <c r="AE4854" s="6"/>
      <c r="AF4854" s="6"/>
      <c r="AG4854" s="6"/>
    </row>
    <row r="4855" spans="1:33">
      <c r="A4855" s="23"/>
      <c r="B4855" s="6"/>
      <c r="C4855" s="6"/>
      <c r="D4855" s="6"/>
      <c r="E4855" s="6"/>
      <c r="F4855" s="6"/>
      <c r="G4855" s="6"/>
      <c r="H4855" s="6"/>
      <c r="I4855" s="6"/>
      <c r="J4855" s="6"/>
      <c r="K4855" s="6"/>
      <c r="L4855" s="6"/>
      <c r="M4855" s="6"/>
      <c r="N4855" s="6"/>
      <c r="O4855" s="6"/>
      <c r="P4855" s="6"/>
      <c r="Q4855" s="6"/>
      <c r="R4855" s="6"/>
      <c r="S4855" s="6"/>
      <c r="T4855" s="6"/>
      <c r="U4855" s="6"/>
      <c r="V4855" s="6"/>
      <c r="W4855" s="6"/>
      <c r="X4855" s="6"/>
      <c r="Y4855" s="6"/>
      <c r="Z4855" s="6"/>
      <c r="AA4855" s="6"/>
      <c r="AB4855" s="6"/>
      <c r="AC4855" s="6"/>
      <c r="AD4855" s="6"/>
      <c r="AE4855" s="6"/>
      <c r="AF4855" s="6"/>
      <c r="AG4855" s="6"/>
    </row>
    <row r="4856" spans="1:33">
      <c r="A4856" s="23"/>
      <c r="B4856" s="6"/>
      <c r="C4856" s="6"/>
      <c r="D4856" s="6"/>
      <c r="E4856" s="6"/>
      <c r="F4856" s="6"/>
      <c r="G4856" s="6"/>
      <c r="H4856" s="6"/>
      <c r="I4856" s="6"/>
      <c r="J4856" s="6"/>
      <c r="K4856" s="6"/>
      <c r="L4856" s="6"/>
      <c r="M4856" s="6"/>
      <c r="N4856" s="6"/>
      <c r="O4856" s="6"/>
      <c r="P4856" s="6"/>
      <c r="Q4856" s="6"/>
      <c r="R4856" s="6"/>
      <c r="S4856" s="6"/>
      <c r="T4856" s="6"/>
      <c r="U4856" s="6"/>
      <c r="V4856" s="6"/>
      <c r="W4856" s="6"/>
      <c r="X4856" s="6"/>
      <c r="Y4856" s="6"/>
      <c r="Z4856" s="6"/>
      <c r="AA4856" s="6"/>
      <c r="AB4856" s="6"/>
      <c r="AC4856" s="6"/>
      <c r="AD4856" s="6"/>
      <c r="AE4856" s="6"/>
      <c r="AF4856" s="6"/>
      <c r="AG4856" s="6"/>
    </row>
    <row r="4857" spans="1:33">
      <c r="A4857" s="23"/>
      <c r="B4857" s="6"/>
      <c r="C4857" s="6"/>
      <c r="D4857" s="6"/>
      <c r="E4857" s="6"/>
      <c r="F4857" s="6"/>
      <c r="G4857" s="6"/>
      <c r="H4857" s="6"/>
      <c r="I4857" s="6"/>
      <c r="J4857" s="6"/>
      <c r="K4857" s="6"/>
      <c r="L4857" s="6"/>
      <c r="M4857" s="6"/>
      <c r="N4857" s="6"/>
      <c r="O4857" s="6"/>
      <c r="P4857" s="6"/>
      <c r="Q4857" s="6"/>
      <c r="R4857" s="6"/>
      <c r="S4857" s="6"/>
      <c r="T4857" s="6"/>
      <c r="U4857" s="6"/>
      <c r="V4857" s="6"/>
      <c r="W4857" s="6"/>
      <c r="X4857" s="6"/>
      <c r="Y4857" s="6"/>
      <c r="Z4857" s="6"/>
      <c r="AA4857" s="6"/>
      <c r="AB4857" s="6"/>
      <c r="AC4857" s="6"/>
      <c r="AD4857" s="6"/>
      <c r="AE4857" s="6"/>
      <c r="AF4857" s="6"/>
      <c r="AG4857" s="6"/>
    </row>
    <row r="4858" spans="1:33">
      <c r="A4858" s="23"/>
      <c r="B4858" s="6"/>
      <c r="C4858" s="6"/>
      <c r="D4858" s="6"/>
      <c r="E4858" s="6"/>
      <c r="F4858" s="6"/>
      <c r="G4858" s="6"/>
      <c r="H4858" s="6"/>
      <c r="I4858" s="6"/>
      <c r="J4858" s="6"/>
      <c r="K4858" s="6"/>
      <c r="L4858" s="6"/>
      <c r="M4858" s="6"/>
      <c r="N4858" s="6"/>
      <c r="O4858" s="6"/>
      <c r="P4858" s="6"/>
      <c r="Q4858" s="6"/>
      <c r="R4858" s="6"/>
      <c r="S4858" s="6"/>
      <c r="T4858" s="6"/>
      <c r="U4858" s="6"/>
      <c r="V4858" s="6"/>
      <c r="W4858" s="6"/>
      <c r="X4858" s="6"/>
      <c r="Y4858" s="6"/>
      <c r="Z4858" s="6"/>
      <c r="AA4858" s="6"/>
      <c r="AB4858" s="6"/>
      <c r="AC4858" s="6"/>
      <c r="AD4858" s="6"/>
      <c r="AE4858" s="6"/>
      <c r="AF4858" s="6"/>
      <c r="AG4858" s="6"/>
    </row>
    <row r="4859" spans="1:33">
      <c r="A4859" s="23"/>
      <c r="B4859" s="6"/>
      <c r="C4859" s="6"/>
      <c r="D4859" s="6"/>
      <c r="E4859" s="6"/>
      <c r="F4859" s="6"/>
      <c r="G4859" s="6"/>
      <c r="H4859" s="6"/>
      <c r="I4859" s="6"/>
      <c r="J4859" s="6"/>
      <c r="K4859" s="6"/>
      <c r="L4859" s="6"/>
      <c r="M4859" s="6"/>
      <c r="N4859" s="6"/>
      <c r="O4859" s="6"/>
      <c r="P4859" s="6"/>
      <c r="Q4859" s="6"/>
      <c r="R4859" s="6"/>
      <c r="S4859" s="6"/>
      <c r="T4859" s="6"/>
      <c r="U4859" s="6"/>
      <c r="V4859" s="6"/>
      <c r="W4859" s="6"/>
      <c r="X4859" s="6"/>
      <c r="Y4859" s="6"/>
      <c r="Z4859" s="6"/>
      <c r="AA4859" s="6"/>
      <c r="AB4859" s="6"/>
      <c r="AC4859" s="6"/>
      <c r="AD4859" s="6"/>
      <c r="AE4859" s="6"/>
      <c r="AF4859" s="6"/>
      <c r="AG4859" s="6"/>
    </row>
    <row r="4860" spans="1:33">
      <c r="A4860" s="23"/>
      <c r="B4860" s="6"/>
      <c r="C4860" s="6"/>
      <c r="D4860" s="6"/>
      <c r="E4860" s="6"/>
      <c r="F4860" s="6"/>
      <c r="G4860" s="6"/>
      <c r="H4860" s="6"/>
      <c r="I4860" s="6"/>
      <c r="J4860" s="6"/>
      <c r="K4860" s="6"/>
      <c r="L4860" s="6"/>
      <c r="M4860" s="6"/>
      <c r="N4860" s="6"/>
      <c r="O4860" s="6"/>
      <c r="P4860" s="6"/>
      <c r="Q4860" s="6"/>
      <c r="R4860" s="6"/>
      <c r="S4860" s="6"/>
      <c r="T4860" s="6"/>
      <c r="U4860" s="6"/>
      <c r="V4860" s="6"/>
      <c r="W4860" s="6"/>
      <c r="X4860" s="6"/>
      <c r="Y4860" s="6"/>
      <c r="Z4860" s="6"/>
      <c r="AA4860" s="6"/>
      <c r="AB4860" s="6"/>
      <c r="AC4860" s="6"/>
      <c r="AD4860" s="6"/>
      <c r="AE4860" s="6"/>
      <c r="AF4860" s="6"/>
      <c r="AG4860" s="6"/>
    </row>
    <row r="4861" spans="1:33">
      <c r="A4861" s="23"/>
      <c r="B4861" s="6"/>
      <c r="C4861" s="6"/>
      <c r="D4861" s="6"/>
      <c r="E4861" s="6"/>
      <c r="F4861" s="6"/>
      <c r="G4861" s="6"/>
      <c r="H4861" s="6"/>
      <c r="I4861" s="6"/>
      <c r="J4861" s="6"/>
      <c r="K4861" s="6"/>
      <c r="L4861" s="6"/>
      <c r="M4861" s="6"/>
      <c r="N4861" s="6"/>
      <c r="O4861" s="6"/>
      <c r="P4861" s="6"/>
      <c r="Q4861" s="6"/>
      <c r="R4861" s="6"/>
      <c r="S4861" s="6"/>
      <c r="T4861" s="6"/>
      <c r="U4861" s="6"/>
      <c r="V4861" s="6"/>
      <c r="W4861" s="6"/>
      <c r="X4861" s="6"/>
      <c r="Y4861" s="6"/>
      <c r="Z4861" s="6"/>
      <c r="AA4861" s="6"/>
      <c r="AB4861" s="6"/>
      <c r="AC4861" s="6"/>
      <c r="AD4861" s="6"/>
      <c r="AE4861" s="6"/>
      <c r="AF4861" s="6"/>
      <c r="AG4861" s="6"/>
    </row>
    <row r="4862" spans="1:33">
      <c r="A4862" s="23"/>
      <c r="B4862" s="6"/>
      <c r="C4862" s="6"/>
      <c r="D4862" s="6"/>
      <c r="E4862" s="6"/>
      <c r="F4862" s="6"/>
      <c r="G4862" s="6"/>
      <c r="H4862" s="6"/>
      <c r="I4862" s="6"/>
      <c r="J4862" s="6"/>
      <c r="K4862" s="6"/>
      <c r="L4862" s="6"/>
      <c r="M4862" s="6"/>
      <c r="N4862" s="6"/>
      <c r="O4862" s="6"/>
      <c r="P4862" s="6"/>
      <c r="Q4862" s="6"/>
      <c r="R4862" s="6"/>
      <c r="S4862" s="6"/>
      <c r="T4862" s="6"/>
      <c r="U4862" s="6"/>
      <c r="V4862" s="6"/>
      <c r="W4862" s="6"/>
      <c r="X4862" s="6"/>
      <c r="Y4862" s="6"/>
      <c r="Z4862" s="6"/>
      <c r="AA4862" s="6"/>
      <c r="AB4862" s="6"/>
      <c r="AC4862" s="6"/>
      <c r="AD4862" s="6"/>
      <c r="AE4862" s="6"/>
      <c r="AF4862" s="6"/>
      <c r="AG4862" s="6"/>
    </row>
    <row r="4863" spans="1:33">
      <c r="A4863" s="23"/>
      <c r="B4863" s="6"/>
      <c r="C4863" s="6"/>
      <c r="D4863" s="6"/>
      <c r="E4863" s="6"/>
      <c r="F4863" s="6"/>
      <c r="G4863" s="6"/>
      <c r="H4863" s="6"/>
      <c r="I4863" s="6"/>
      <c r="J4863" s="6"/>
      <c r="K4863" s="6"/>
      <c r="L4863" s="6"/>
      <c r="M4863" s="6"/>
      <c r="N4863" s="6"/>
      <c r="O4863" s="6"/>
      <c r="P4863" s="6"/>
      <c r="Q4863" s="6"/>
      <c r="R4863" s="6"/>
      <c r="S4863" s="6"/>
      <c r="T4863" s="6"/>
      <c r="U4863" s="6"/>
      <c r="V4863" s="6"/>
      <c r="W4863" s="6"/>
      <c r="X4863" s="6"/>
      <c r="Y4863" s="6"/>
      <c r="Z4863" s="6"/>
      <c r="AA4863" s="6"/>
      <c r="AB4863" s="6"/>
      <c r="AC4863" s="6"/>
      <c r="AD4863" s="6"/>
      <c r="AE4863" s="6"/>
      <c r="AF4863" s="6"/>
      <c r="AG4863" s="6"/>
    </row>
    <row r="4864" spans="1:33">
      <c r="A4864" s="23"/>
      <c r="B4864" s="6"/>
      <c r="C4864" s="6"/>
      <c r="D4864" s="6"/>
      <c r="E4864" s="6"/>
      <c r="F4864" s="6"/>
      <c r="G4864" s="6"/>
      <c r="H4864" s="6"/>
      <c r="I4864" s="6"/>
      <c r="J4864" s="6"/>
      <c r="K4864" s="6"/>
      <c r="L4864" s="6"/>
      <c r="M4864" s="6"/>
      <c r="N4864" s="6"/>
      <c r="O4864" s="6"/>
      <c r="P4864" s="6"/>
      <c r="Q4864" s="6"/>
      <c r="R4864" s="6"/>
      <c r="S4864" s="6"/>
      <c r="T4864" s="6"/>
      <c r="U4864" s="6"/>
      <c r="V4864" s="6"/>
      <c r="W4864" s="6"/>
      <c r="X4864" s="6"/>
      <c r="Y4864" s="6"/>
      <c r="Z4864" s="6"/>
      <c r="AA4864" s="6"/>
      <c r="AB4864" s="6"/>
      <c r="AC4864" s="6"/>
      <c r="AD4864" s="6"/>
      <c r="AE4864" s="6"/>
      <c r="AF4864" s="6"/>
      <c r="AG4864" s="6"/>
    </row>
    <row r="4865" spans="1:33">
      <c r="A4865" s="23"/>
      <c r="B4865" s="6"/>
      <c r="C4865" s="6"/>
      <c r="D4865" s="6"/>
      <c r="E4865" s="6"/>
      <c r="F4865" s="6"/>
      <c r="G4865" s="6"/>
      <c r="H4865" s="6"/>
      <c r="I4865" s="6"/>
      <c r="J4865" s="6"/>
      <c r="K4865" s="6"/>
      <c r="L4865" s="6"/>
      <c r="M4865" s="6"/>
      <c r="N4865" s="6"/>
      <c r="O4865" s="6"/>
      <c r="P4865" s="6"/>
      <c r="Q4865" s="6"/>
      <c r="R4865" s="6"/>
      <c r="S4865" s="6"/>
      <c r="T4865" s="6"/>
      <c r="U4865" s="6"/>
      <c r="V4865" s="6"/>
      <c r="W4865" s="6"/>
      <c r="X4865" s="6"/>
      <c r="Y4865" s="6"/>
      <c r="Z4865" s="6"/>
      <c r="AA4865" s="6"/>
      <c r="AB4865" s="6"/>
      <c r="AC4865" s="6"/>
      <c r="AD4865" s="6"/>
      <c r="AE4865" s="6"/>
      <c r="AF4865" s="6"/>
      <c r="AG4865" s="6"/>
    </row>
    <row r="4866" spans="1:33">
      <c r="A4866" s="23"/>
      <c r="B4866" s="6"/>
      <c r="C4866" s="6"/>
      <c r="D4866" s="6"/>
      <c r="E4866" s="6"/>
      <c r="F4866" s="6"/>
      <c r="G4866" s="6"/>
      <c r="H4866" s="6"/>
      <c r="I4866" s="6"/>
      <c r="J4866" s="6"/>
      <c r="K4866" s="6"/>
      <c r="L4866" s="6"/>
      <c r="M4866" s="6"/>
      <c r="N4866" s="6"/>
      <c r="O4866" s="6"/>
      <c r="P4866" s="6"/>
      <c r="Q4866" s="6"/>
      <c r="R4866" s="6"/>
      <c r="S4866" s="6"/>
      <c r="T4866" s="6"/>
      <c r="U4866" s="6"/>
      <c r="V4866" s="6"/>
      <c r="W4866" s="6"/>
      <c r="X4866" s="6"/>
      <c r="Y4866" s="6"/>
      <c r="Z4866" s="6"/>
      <c r="AA4866" s="6"/>
      <c r="AB4866" s="6"/>
      <c r="AC4866" s="6"/>
      <c r="AD4866" s="6"/>
      <c r="AE4866" s="6"/>
      <c r="AF4866" s="6"/>
      <c r="AG4866" s="6"/>
    </row>
    <row r="4867" spans="1:33">
      <c r="A4867" s="23"/>
      <c r="B4867" s="6"/>
      <c r="C4867" s="6"/>
      <c r="D4867" s="6"/>
      <c r="E4867" s="6"/>
      <c r="F4867" s="6"/>
      <c r="G4867" s="6"/>
      <c r="H4867" s="6"/>
      <c r="I4867" s="6"/>
      <c r="J4867" s="6"/>
      <c r="K4867" s="6"/>
      <c r="L4867" s="6"/>
      <c r="M4867" s="6"/>
      <c r="N4867" s="6"/>
      <c r="O4867" s="6"/>
      <c r="P4867" s="6"/>
      <c r="Q4867" s="6"/>
      <c r="R4867" s="6"/>
      <c r="S4867" s="6"/>
      <c r="T4867" s="6"/>
      <c r="U4867" s="6"/>
      <c r="V4867" s="6"/>
      <c r="W4867" s="6"/>
      <c r="X4867" s="6"/>
      <c r="Y4867" s="6"/>
      <c r="Z4867" s="6"/>
      <c r="AA4867" s="6"/>
      <c r="AB4867" s="6"/>
      <c r="AC4867" s="6"/>
      <c r="AD4867" s="6"/>
      <c r="AE4867" s="6"/>
      <c r="AF4867" s="6"/>
      <c r="AG4867" s="6"/>
    </row>
    <row r="4868" spans="1:33">
      <c r="A4868" s="23"/>
      <c r="B4868" s="6"/>
      <c r="C4868" s="6"/>
      <c r="D4868" s="6"/>
      <c r="E4868" s="6"/>
      <c r="F4868" s="6"/>
      <c r="G4868" s="6"/>
      <c r="H4868" s="6"/>
      <c r="I4868" s="6"/>
      <c r="J4868" s="6"/>
      <c r="K4868" s="6"/>
      <c r="L4868" s="6"/>
      <c r="M4868" s="6"/>
      <c r="N4868" s="6"/>
      <c r="O4868" s="6"/>
      <c r="P4868" s="6"/>
      <c r="Q4868" s="6"/>
      <c r="R4868" s="6"/>
      <c r="S4868" s="6"/>
      <c r="T4868" s="6"/>
      <c r="U4868" s="6"/>
      <c r="V4868" s="6"/>
      <c r="W4868" s="6"/>
      <c r="X4868" s="6"/>
      <c r="Y4868" s="6"/>
      <c r="Z4868" s="6"/>
      <c r="AA4868" s="6"/>
      <c r="AB4868" s="6"/>
      <c r="AC4868" s="6"/>
      <c r="AD4868" s="6"/>
      <c r="AE4868" s="6"/>
      <c r="AF4868" s="6"/>
      <c r="AG4868" s="6"/>
    </row>
    <row r="4869" spans="1:33">
      <c r="A4869" s="23"/>
      <c r="B4869" s="6"/>
      <c r="C4869" s="6"/>
      <c r="D4869" s="6"/>
      <c r="E4869" s="6"/>
      <c r="F4869" s="6"/>
      <c r="G4869" s="6"/>
      <c r="H4869" s="6"/>
      <c r="I4869" s="6"/>
      <c r="J4869" s="6"/>
      <c r="K4869" s="6"/>
      <c r="L4869" s="6"/>
      <c r="M4869" s="6"/>
      <c r="N4869" s="6"/>
      <c r="O4869" s="6"/>
      <c r="P4869" s="6"/>
      <c r="Q4869" s="6"/>
      <c r="R4869" s="6"/>
      <c r="S4869" s="6"/>
      <c r="T4869" s="6"/>
      <c r="U4869" s="6"/>
      <c r="V4869" s="6"/>
      <c r="W4869" s="6"/>
      <c r="X4869" s="6"/>
      <c r="Y4869" s="6"/>
      <c r="Z4869" s="6"/>
      <c r="AA4869" s="6"/>
      <c r="AB4869" s="6"/>
      <c r="AC4869" s="6"/>
      <c r="AD4869" s="6"/>
      <c r="AE4869" s="6"/>
      <c r="AF4869" s="6"/>
      <c r="AG4869" s="6"/>
    </row>
    <row r="4870" spans="1:33">
      <c r="A4870" s="23"/>
      <c r="B4870" s="6"/>
      <c r="C4870" s="6"/>
      <c r="D4870" s="6"/>
      <c r="E4870" s="6"/>
      <c r="F4870" s="6"/>
      <c r="G4870" s="6"/>
      <c r="H4870" s="6"/>
      <c r="I4870" s="6"/>
      <c r="J4870" s="6"/>
      <c r="K4870" s="6"/>
      <c r="L4870" s="6"/>
      <c r="M4870" s="6"/>
      <c r="N4870" s="6"/>
      <c r="O4870" s="6"/>
      <c r="P4870" s="6"/>
      <c r="Q4870" s="6"/>
      <c r="R4870" s="6"/>
      <c r="S4870" s="6"/>
      <c r="T4870" s="6"/>
      <c r="U4870" s="6"/>
      <c r="V4870" s="6"/>
      <c r="W4870" s="6"/>
      <c r="X4870" s="6"/>
      <c r="Y4870" s="6"/>
      <c r="Z4870" s="6"/>
      <c r="AA4870" s="6"/>
      <c r="AB4870" s="6"/>
      <c r="AC4870" s="6"/>
      <c r="AD4870" s="6"/>
      <c r="AE4870" s="6"/>
      <c r="AF4870" s="6"/>
      <c r="AG4870" s="6"/>
    </row>
    <row r="4871" spans="1:33">
      <c r="A4871" s="23"/>
      <c r="B4871" s="6"/>
      <c r="C4871" s="6"/>
      <c r="D4871" s="6"/>
      <c r="E4871" s="6"/>
      <c r="F4871" s="6"/>
      <c r="G4871" s="6"/>
      <c r="H4871" s="6"/>
      <c r="I4871" s="6"/>
      <c r="J4871" s="6"/>
      <c r="K4871" s="6"/>
      <c r="L4871" s="6"/>
      <c r="M4871" s="6"/>
      <c r="N4871" s="6"/>
      <c r="O4871" s="6"/>
      <c r="P4871" s="6"/>
      <c r="Q4871" s="6"/>
      <c r="R4871" s="6"/>
      <c r="S4871" s="6"/>
      <c r="T4871" s="6"/>
      <c r="U4871" s="6"/>
      <c r="V4871" s="6"/>
      <c r="W4871" s="6"/>
      <c r="X4871" s="6"/>
      <c r="Y4871" s="6"/>
      <c r="Z4871" s="6"/>
      <c r="AA4871" s="6"/>
      <c r="AB4871" s="6"/>
      <c r="AC4871" s="6"/>
      <c r="AD4871" s="6"/>
      <c r="AE4871" s="6"/>
      <c r="AF4871" s="6"/>
      <c r="AG4871" s="6"/>
    </row>
    <row r="4872" spans="1:33">
      <c r="A4872" s="23"/>
      <c r="B4872" s="6"/>
      <c r="C4872" s="6"/>
      <c r="D4872" s="6"/>
      <c r="E4872" s="6"/>
      <c r="F4872" s="6"/>
      <c r="G4872" s="6"/>
      <c r="H4872" s="6"/>
      <c r="I4872" s="6"/>
      <c r="J4872" s="6"/>
      <c r="K4872" s="6"/>
      <c r="L4872" s="6"/>
      <c r="M4872" s="6"/>
      <c r="N4872" s="6"/>
      <c r="O4872" s="6"/>
      <c r="P4872" s="6"/>
      <c r="Q4872" s="6"/>
      <c r="R4872" s="6"/>
      <c r="S4872" s="6"/>
      <c r="T4872" s="6"/>
      <c r="U4872" s="6"/>
      <c r="V4872" s="6"/>
      <c r="W4872" s="6"/>
      <c r="X4872" s="6"/>
      <c r="Y4872" s="6"/>
      <c r="Z4872" s="6"/>
      <c r="AA4872" s="6"/>
      <c r="AB4872" s="6"/>
      <c r="AC4872" s="6"/>
      <c r="AD4872" s="6"/>
      <c r="AE4872" s="6"/>
      <c r="AF4872" s="6"/>
      <c r="AG4872" s="6"/>
    </row>
    <row r="4873" spans="1:33">
      <c r="A4873" s="23"/>
      <c r="B4873" s="6"/>
      <c r="C4873" s="6"/>
      <c r="D4873" s="6"/>
      <c r="E4873" s="6"/>
      <c r="F4873" s="6"/>
      <c r="G4873" s="6"/>
      <c r="H4873" s="6"/>
      <c r="I4873" s="6"/>
      <c r="J4873" s="6"/>
      <c r="K4873" s="6"/>
      <c r="L4873" s="6"/>
      <c r="M4873" s="6"/>
      <c r="N4873" s="6"/>
      <c r="O4873" s="6"/>
      <c r="P4873" s="6"/>
      <c r="Q4873" s="6"/>
      <c r="R4873" s="6"/>
      <c r="S4873" s="6"/>
      <c r="T4873" s="6"/>
      <c r="U4873" s="6"/>
      <c r="V4873" s="6"/>
      <c r="W4873" s="6"/>
      <c r="X4873" s="6"/>
      <c r="Y4873" s="6"/>
      <c r="Z4873" s="6"/>
      <c r="AA4873" s="6"/>
      <c r="AB4873" s="6"/>
      <c r="AC4873" s="6"/>
      <c r="AD4873" s="6"/>
      <c r="AE4873" s="6"/>
      <c r="AF4873" s="6"/>
      <c r="AG4873" s="6"/>
    </row>
    <row r="4874" spans="1:33">
      <c r="A4874" s="23"/>
      <c r="B4874" s="6"/>
      <c r="C4874" s="6"/>
      <c r="D4874" s="6"/>
      <c r="E4874" s="6"/>
      <c r="F4874" s="6"/>
      <c r="G4874" s="6"/>
      <c r="H4874" s="6"/>
      <c r="I4874" s="6"/>
      <c r="J4874" s="6"/>
      <c r="K4874" s="6"/>
      <c r="L4874" s="6"/>
      <c r="M4874" s="6"/>
      <c r="N4874" s="6"/>
      <c r="O4874" s="6"/>
      <c r="P4874" s="6"/>
      <c r="Q4874" s="6"/>
      <c r="R4874" s="6"/>
      <c r="S4874" s="6"/>
      <c r="T4874" s="6"/>
      <c r="U4874" s="6"/>
      <c r="V4874" s="6"/>
      <c r="W4874" s="6"/>
      <c r="X4874" s="6"/>
      <c r="Y4874" s="6"/>
      <c r="Z4874" s="6"/>
      <c r="AA4874" s="6"/>
      <c r="AB4874" s="6"/>
      <c r="AC4874" s="6"/>
      <c r="AD4874" s="6"/>
      <c r="AE4874" s="6"/>
      <c r="AF4874" s="6"/>
      <c r="AG4874" s="6"/>
    </row>
    <row r="4875" spans="1:33">
      <c r="A4875" s="23"/>
      <c r="B4875" s="6"/>
      <c r="C4875" s="6"/>
      <c r="D4875" s="6"/>
      <c r="E4875" s="6"/>
      <c r="F4875" s="6"/>
      <c r="G4875" s="6"/>
      <c r="H4875" s="6"/>
      <c r="I4875" s="6"/>
      <c r="J4875" s="6"/>
      <c r="K4875" s="6"/>
      <c r="L4875" s="6"/>
      <c r="M4875" s="6"/>
      <c r="N4875" s="6"/>
      <c r="O4875" s="6"/>
      <c r="P4875" s="6"/>
      <c r="Q4875" s="6"/>
      <c r="R4875" s="6"/>
      <c r="S4875" s="6"/>
      <c r="T4875" s="6"/>
      <c r="U4875" s="6"/>
      <c r="V4875" s="6"/>
      <c r="W4875" s="6"/>
      <c r="X4875" s="6"/>
      <c r="Y4875" s="6"/>
      <c r="Z4875" s="6"/>
      <c r="AA4875" s="6"/>
      <c r="AB4875" s="6"/>
      <c r="AC4875" s="6"/>
      <c r="AD4875" s="6"/>
      <c r="AE4875" s="6"/>
      <c r="AF4875" s="6"/>
      <c r="AG4875" s="6"/>
    </row>
    <row r="4876" spans="1:33">
      <c r="A4876" s="23"/>
      <c r="B4876" s="6"/>
      <c r="C4876" s="6"/>
      <c r="D4876" s="6"/>
      <c r="E4876" s="6"/>
      <c r="F4876" s="6"/>
      <c r="G4876" s="6"/>
      <c r="H4876" s="6"/>
      <c r="I4876" s="6"/>
      <c r="J4876" s="6"/>
      <c r="K4876" s="6"/>
      <c r="L4876" s="6"/>
      <c r="M4876" s="6"/>
      <c r="N4876" s="6"/>
      <c r="O4876" s="6"/>
      <c r="P4876" s="6"/>
      <c r="Q4876" s="6"/>
      <c r="R4876" s="6"/>
      <c r="S4876" s="6"/>
      <c r="T4876" s="6"/>
      <c r="U4876" s="6"/>
      <c r="V4876" s="6"/>
      <c r="W4876" s="6"/>
      <c r="X4876" s="6"/>
      <c r="Y4876" s="6"/>
      <c r="Z4876" s="6"/>
      <c r="AA4876" s="6"/>
      <c r="AB4876" s="6"/>
      <c r="AC4876" s="6"/>
      <c r="AD4876" s="6"/>
      <c r="AE4876" s="6"/>
      <c r="AF4876" s="6"/>
      <c r="AG4876" s="6"/>
    </row>
    <row r="4877" spans="1:33">
      <c r="A4877" s="23"/>
      <c r="B4877" s="6"/>
      <c r="C4877" s="6"/>
      <c r="D4877" s="6"/>
      <c r="E4877" s="6"/>
      <c r="F4877" s="6"/>
      <c r="G4877" s="6"/>
      <c r="H4877" s="6"/>
      <c r="I4877" s="6"/>
      <c r="J4877" s="6"/>
      <c r="K4877" s="6"/>
      <c r="L4877" s="6"/>
      <c r="M4877" s="6"/>
      <c r="N4877" s="6"/>
      <c r="O4877" s="6"/>
      <c r="P4877" s="6"/>
      <c r="Q4877" s="6"/>
      <c r="R4877" s="6"/>
      <c r="S4877" s="6"/>
      <c r="T4877" s="6"/>
      <c r="U4877" s="6"/>
      <c r="V4877" s="6"/>
      <c r="W4877" s="6"/>
      <c r="X4877" s="6"/>
      <c r="Y4877" s="6"/>
      <c r="Z4877" s="6"/>
      <c r="AA4877" s="6"/>
      <c r="AB4877" s="6"/>
      <c r="AC4877" s="6"/>
      <c r="AD4877" s="6"/>
      <c r="AE4877" s="6"/>
      <c r="AF4877" s="6"/>
      <c r="AG4877" s="6"/>
    </row>
    <row r="4878" spans="1:33">
      <c r="A4878" s="23"/>
      <c r="B4878" s="6"/>
      <c r="C4878" s="6"/>
      <c r="D4878" s="6"/>
      <c r="E4878" s="6"/>
      <c r="F4878" s="6"/>
      <c r="G4878" s="6"/>
      <c r="H4878" s="6"/>
      <c r="I4878" s="6"/>
      <c r="J4878" s="6"/>
      <c r="K4878" s="6"/>
      <c r="L4878" s="6"/>
      <c r="M4878" s="6"/>
      <c r="N4878" s="6"/>
      <c r="O4878" s="6"/>
      <c r="P4878" s="6"/>
      <c r="Q4878" s="6"/>
      <c r="R4878" s="6"/>
      <c r="S4878" s="6"/>
      <c r="T4878" s="6"/>
      <c r="U4878" s="6"/>
      <c r="V4878" s="6"/>
      <c r="W4878" s="6"/>
      <c r="X4878" s="6"/>
      <c r="Y4878" s="6"/>
      <c r="Z4878" s="6"/>
      <c r="AA4878" s="6"/>
      <c r="AB4878" s="6"/>
      <c r="AC4878" s="6"/>
      <c r="AD4878" s="6"/>
      <c r="AE4878" s="6"/>
      <c r="AF4878" s="6"/>
      <c r="AG4878" s="6"/>
    </row>
    <row r="4879" spans="1:33">
      <c r="A4879" s="23"/>
      <c r="B4879" s="6"/>
      <c r="C4879" s="6"/>
      <c r="D4879" s="6"/>
      <c r="E4879" s="6"/>
      <c r="F4879" s="6"/>
      <c r="G4879" s="6"/>
      <c r="H4879" s="6"/>
      <c r="I4879" s="6"/>
      <c r="J4879" s="6"/>
      <c r="K4879" s="6"/>
      <c r="L4879" s="6"/>
      <c r="M4879" s="6"/>
      <c r="N4879" s="6"/>
      <c r="O4879" s="6"/>
      <c r="P4879" s="6"/>
      <c r="Q4879" s="6"/>
      <c r="R4879" s="6"/>
      <c r="S4879" s="6"/>
      <c r="T4879" s="6"/>
      <c r="U4879" s="6"/>
      <c r="V4879" s="6"/>
      <c r="W4879" s="6"/>
      <c r="X4879" s="6"/>
      <c r="Y4879" s="6"/>
      <c r="Z4879" s="6"/>
      <c r="AA4879" s="6"/>
      <c r="AB4879" s="6"/>
      <c r="AC4879" s="6"/>
      <c r="AD4879" s="6"/>
      <c r="AE4879" s="6"/>
      <c r="AF4879" s="6"/>
      <c r="AG4879" s="6"/>
    </row>
    <row r="4880" spans="1:33">
      <c r="A4880" s="23"/>
      <c r="B4880" s="6"/>
      <c r="C4880" s="6"/>
      <c r="D4880" s="6"/>
      <c r="E4880" s="6"/>
      <c r="F4880" s="6"/>
      <c r="G4880" s="6"/>
      <c r="H4880" s="6"/>
      <c r="I4880" s="6"/>
      <c r="J4880" s="6"/>
      <c r="K4880" s="6"/>
      <c r="L4880" s="6"/>
      <c r="M4880" s="6"/>
      <c r="N4880" s="6"/>
      <c r="O4880" s="6"/>
      <c r="P4880" s="6"/>
      <c r="Q4880" s="6"/>
      <c r="R4880" s="6"/>
      <c r="S4880" s="6"/>
      <c r="T4880" s="6"/>
      <c r="U4880" s="6"/>
      <c r="V4880" s="6"/>
      <c r="W4880" s="6"/>
      <c r="X4880" s="6"/>
      <c r="Y4880" s="6"/>
      <c r="Z4880" s="6"/>
      <c r="AA4880" s="6"/>
      <c r="AB4880" s="6"/>
      <c r="AC4880" s="6"/>
      <c r="AD4880" s="6"/>
      <c r="AE4880" s="6"/>
      <c r="AF4880" s="6"/>
      <c r="AG4880" s="6"/>
    </row>
    <row r="4881" spans="1:33">
      <c r="A4881" s="23"/>
      <c r="B4881" s="6"/>
      <c r="C4881" s="6"/>
      <c r="D4881" s="6"/>
      <c r="E4881" s="6"/>
      <c r="F4881" s="6"/>
      <c r="G4881" s="6"/>
      <c r="H4881" s="6"/>
      <c r="I4881" s="6"/>
      <c r="J4881" s="6"/>
      <c r="K4881" s="6"/>
      <c r="L4881" s="6"/>
      <c r="M4881" s="6"/>
      <c r="N4881" s="6"/>
      <c r="O4881" s="6"/>
      <c r="P4881" s="6"/>
      <c r="Q4881" s="6"/>
      <c r="R4881" s="6"/>
      <c r="S4881" s="6"/>
      <c r="T4881" s="6"/>
      <c r="U4881" s="6"/>
      <c r="V4881" s="6"/>
      <c r="W4881" s="6"/>
      <c r="X4881" s="6"/>
      <c r="Y4881" s="6"/>
      <c r="Z4881" s="6"/>
      <c r="AA4881" s="6"/>
      <c r="AB4881" s="6"/>
      <c r="AC4881" s="6"/>
      <c r="AD4881" s="6"/>
      <c r="AE4881" s="6"/>
      <c r="AF4881" s="6"/>
      <c r="AG4881" s="6"/>
    </row>
    <row r="4882" spans="1:33">
      <c r="A4882" s="23"/>
      <c r="B4882" s="6"/>
      <c r="C4882" s="6"/>
      <c r="D4882" s="6"/>
      <c r="E4882" s="6"/>
      <c r="F4882" s="6"/>
      <c r="G4882" s="6"/>
      <c r="H4882" s="6"/>
      <c r="I4882" s="6"/>
      <c r="J4882" s="6"/>
      <c r="K4882" s="6"/>
      <c r="L4882" s="6"/>
      <c r="M4882" s="6"/>
      <c r="N4882" s="6"/>
      <c r="O4882" s="6"/>
      <c r="P4882" s="6"/>
      <c r="Q4882" s="6"/>
      <c r="R4882" s="6"/>
      <c r="S4882" s="6"/>
      <c r="T4882" s="6"/>
      <c r="U4882" s="6"/>
      <c r="V4882" s="6"/>
      <c r="W4882" s="6"/>
      <c r="X4882" s="6"/>
      <c r="Y4882" s="6"/>
      <c r="Z4882" s="6"/>
      <c r="AA4882" s="6"/>
      <c r="AB4882" s="6"/>
      <c r="AC4882" s="6"/>
      <c r="AD4882" s="6"/>
      <c r="AE4882" s="6"/>
      <c r="AF4882" s="6"/>
      <c r="AG4882" s="6"/>
    </row>
    <row r="4883" spans="1:33">
      <c r="A4883" s="23"/>
      <c r="B4883" s="6"/>
      <c r="C4883" s="6"/>
      <c r="D4883" s="6"/>
      <c r="E4883" s="6"/>
      <c r="F4883" s="6"/>
      <c r="G4883" s="6"/>
      <c r="H4883" s="6"/>
      <c r="I4883" s="6"/>
      <c r="J4883" s="6"/>
      <c r="K4883" s="6"/>
      <c r="L4883" s="6"/>
      <c r="M4883" s="6"/>
      <c r="N4883" s="6"/>
      <c r="O4883" s="6"/>
      <c r="P4883" s="6"/>
      <c r="Q4883" s="6"/>
      <c r="R4883" s="6"/>
      <c r="S4883" s="6"/>
      <c r="T4883" s="6"/>
      <c r="U4883" s="6"/>
      <c r="V4883" s="6"/>
      <c r="W4883" s="6"/>
      <c r="X4883" s="6"/>
      <c r="Y4883" s="6"/>
      <c r="Z4883" s="6"/>
      <c r="AA4883" s="6"/>
      <c r="AB4883" s="6"/>
      <c r="AC4883" s="6"/>
      <c r="AD4883" s="6"/>
      <c r="AE4883" s="6"/>
      <c r="AF4883" s="6"/>
      <c r="AG4883" s="6"/>
    </row>
    <row r="4884" spans="1:33">
      <c r="A4884" s="23"/>
      <c r="B4884" s="6"/>
      <c r="C4884" s="6"/>
      <c r="D4884" s="6"/>
      <c r="E4884" s="6"/>
      <c r="F4884" s="6"/>
      <c r="G4884" s="6"/>
      <c r="H4884" s="6"/>
      <c r="I4884" s="6"/>
      <c r="J4884" s="6"/>
      <c r="K4884" s="6"/>
      <c r="L4884" s="6"/>
      <c r="M4884" s="6"/>
      <c r="N4884" s="6"/>
      <c r="O4884" s="6"/>
      <c r="P4884" s="6"/>
      <c r="Q4884" s="6"/>
      <c r="R4884" s="6"/>
      <c r="S4884" s="6"/>
      <c r="T4884" s="6"/>
      <c r="U4884" s="6"/>
      <c r="V4884" s="6"/>
      <c r="W4884" s="6"/>
      <c r="X4884" s="6"/>
      <c r="Y4884" s="6"/>
      <c r="Z4884" s="6"/>
      <c r="AA4884" s="6"/>
      <c r="AB4884" s="6"/>
      <c r="AC4884" s="6"/>
      <c r="AD4884" s="6"/>
      <c r="AE4884" s="6"/>
      <c r="AF4884" s="6"/>
      <c r="AG4884" s="6"/>
    </row>
    <row r="4885" spans="1:33">
      <c r="A4885" s="23"/>
      <c r="B4885" s="6"/>
      <c r="C4885" s="6"/>
      <c r="D4885" s="6"/>
      <c r="E4885" s="6"/>
      <c r="F4885" s="6"/>
      <c r="G4885" s="6"/>
      <c r="H4885" s="6"/>
      <c r="I4885" s="6"/>
      <c r="J4885" s="6"/>
      <c r="K4885" s="6"/>
      <c r="L4885" s="6"/>
      <c r="M4885" s="6"/>
      <c r="N4885" s="6"/>
      <c r="O4885" s="6"/>
      <c r="P4885" s="6"/>
      <c r="Q4885" s="6"/>
      <c r="R4885" s="6"/>
      <c r="S4885" s="6"/>
      <c r="T4885" s="6"/>
      <c r="U4885" s="6"/>
      <c r="V4885" s="6"/>
      <c r="W4885" s="6"/>
      <c r="X4885" s="6"/>
      <c r="Y4885" s="6"/>
      <c r="Z4885" s="6"/>
      <c r="AA4885" s="6"/>
      <c r="AB4885" s="6"/>
      <c r="AC4885" s="6"/>
      <c r="AD4885" s="6"/>
      <c r="AE4885" s="6"/>
      <c r="AF4885" s="6"/>
      <c r="AG4885" s="6"/>
    </row>
    <row r="4886" spans="1:33">
      <c r="A4886" s="23"/>
      <c r="B4886" s="6"/>
      <c r="C4886" s="6"/>
      <c r="D4886" s="6"/>
      <c r="E4886" s="6"/>
      <c r="F4886" s="6"/>
      <c r="G4886" s="6"/>
      <c r="H4886" s="6"/>
      <c r="I4886" s="6"/>
      <c r="J4886" s="6"/>
      <c r="K4886" s="6"/>
      <c r="L4886" s="6"/>
      <c r="M4886" s="6"/>
      <c r="N4886" s="6"/>
      <c r="O4886" s="6"/>
      <c r="P4886" s="6"/>
      <c r="Q4886" s="6"/>
      <c r="R4886" s="6"/>
      <c r="S4886" s="6"/>
      <c r="T4886" s="6"/>
      <c r="U4886" s="6"/>
      <c r="V4886" s="6"/>
      <c r="W4886" s="6"/>
      <c r="X4886" s="6"/>
      <c r="Y4886" s="6"/>
      <c r="Z4886" s="6"/>
      <c r="AA4886" s="6"/>
      <c r="AB4886" s="6"/>
      <c r="AC4886" s="6"/>
      <c r="AD4886" s="6"/>
      <c r="AE4886" s="6"/>
      <c r="AF4886" s="6"/>
      <c r="AG4886" s="6"/>
    </row>
    <row r="4887" spans="1:33">
      <c r="A4887" s="23"/>
      <c r="B4887" s="6"/>
      <c r="C4887" s="6"/>
      <c r="D4887" s="6"/>
      <c r="E4887" s="6"/>
      <c r="F4887" s="6"/>
      <c r="G4887" s="6"/>
      <c r="H4887" s="6"/>
      <c r="I4887" s="6"/>
      <c r="J4887" s="6"/>
      <c r="K4887" s="6"/>
      <c r="L4887" s="6"/>
      <c r="M4887" s="6"/>
      <c r="N4887" s="6"/>
      <c r="O4887" s="6"/>
      <c r="P4887" s="6"/>
      <c r="Q4887" s="6"/>
      <c r="R4887" s="6"/>
      <c r="S4887" s="6"/>
      <c r="T4887" s="6"/>
      <c r="U4887" s="6"/>
      <c r="V4887" s="6"/>
      <c r="W4887" s="6"/>
      <c r="X4887" s="6"/>
      <c r="Y4887" s="6"/>
      <c r="Z4887" s="6"/>
      <c r="AA4887" s="6"/>
      <c r="AB4887" s="6"/>
      <c r="AC4887" s="6"/>
      <c r="AD4887" s="6"/>
      <c r="AE4887" s="6"/>
      <c r="AF4887" s="6"/>
      <c r="AG4887" s="6"/>
    </row>
    <row r="4888" spans="1:33">
      <c r="A4888" s="23"/>
      <c r="B4888" s="6"/>
      <c r="C4888" s="6"/>
      <c r="D4888" s="6"/>
      <c r="E4888" s="6"/>
      <c r="F4888" s="6"/>
      <c r="G4888" s="6"/>
      <c r="H4888" s="6"/>
      <c r="I4888" s="6"/>
      <c r="J4888" s="6"/>
      <c r="K4888" s="6"/>
      <c r="L4888" s="6"/>
      <c r="M4888" s="6"/>
      <c r="N4888" s="6"/>
      <c r="O4888" s="6"/>
      <c r="P4888" s="6"/>
      <c r="Q4888" s="6"/>
      <c r="R4888" s="6"/>
      <c r="S4888" s="6"/>
      <c r="T4888" s="6"/>
      <c r="U4888" s="6"/>
      <c r="V4888" s="6"/>
      <c r="W4888" s="6"/>
      <c r="X4888" s="6"/>
      <c r="Y4888" s="6"/>
      <c r="Z4888" s="6"/>
      <c r="AA4888" s="6"/>
      <c r="AB4888" s="6"/>
      <c r="AC4888" s="6"/>
      <c r="AD4888" s="6"/>
      <c r="AE4888" s="6"/>
      <c r="AF4888" s="6"/>
      <c r="AG4888" s="6"/>
    </row>
    <row r="4889" spans="1:33">
      <c r="A4889" s="23"/>
      <c r="B4889" s="6"/>
      <c r="C4889" s="6"/>
      <c r="D4889" s="6"/>
      <c r="E4889" s="6"/>
      <c r="F4889" s="6"/>
      <c r="G4889" s="6"/>
      <c r="H4889" s="6"/>
      <c r="I4889" s="6"/>
      <c r="J4889" s="6"/>
      <c r="K4889" s="6"/>
      <c r="L4889" s="6"/>
      <c r="M4889" s="6"/>
      <c r="N4889" s="6"/>
      <c r="O4889" s="6"/>
      <c r="P4889" s="6"/>
      <c r="Q4889" s="6"/>
      <c r="R4889" s="6"/>
      <c r="S4889" s="6"/>
      <c r="T4889" s="6"/>
      <c r="U4889" s="6"/>
      <c r="V4889" s="6"/>
      <c r="W4889" s="6"/>
      <c r="X4889" s="6"/>
      <c r="Y4889" s="6"/>
      <c r="Z4889" s="6"/>
      <c r="AA4889" s="6"/>
      <c r="AB4889" s="6"/>
      <c r="AC4889" s="6"/>
      <c r="AD4889" s="6"/>
      <c r="AE4889" s="6"/>
      <c r="AF4889" s="6"/>
      <c r="AG4889" s="6"/>
    </row>
    <row r="4890" spans="1:33">
      <c r="A4890" s="23"/>
      <c r="B4890" s="6"/>
      <c r="C4890" s="6"/>
      <c r="D4890" s="6"/>
      <c r="E4890" s="6"/>
      <c r="F4890" s="6"/>
      <c r="G4890" s="6"/>
      <c r="H4890" s="6"/>
      <c r="I4890" s="6"/>
      <c r="J4890" s="6"/>
      <c r="K4890" s="6"/>
      <c r="L4890" s="6"/>
      <c r="M4890" s="6"/>
      <c r="N4890" s="6"/>
      <c r="O4890" s="6"/>
      <c r="P4890" s="6"/>
      <c r="Q4890" s="6"/>
      <c r="R4890" s="6"/>
      <c r="S4890" s="6"/>
      <c r="T4890" s="6"/>
      <c r="U4890" s="6"/>
      <c r="V4890" s="6"/>
      <c r="W4890" s="6"/>
      <c r="X4890" s="6"/>
      <c r="Y4890" s="6"/>
      <c r="Z4890" s="6"/>
      <c r="AA4890" s="6"/>
      <c r="AB4890" s="6"/>
      <c r="AC4890" s="6"/>
      <c r="AD4890" s="6"/>
      <c r="AE4890" s="6"/>
      <c r="AF4890" s="6"/>
      <c r="AG4890" s="6"/>
    </row>
    <row r="4891" spans="1:33">
      <c r="A4891" s="23"/>
      <c r="B4891" s="6"/>
      <c r="C4891" s="6"/>
      <c r="D4891" s="6"/>
      <c r="E4891" s="6"/>
      <c r="F4891" s="6"/>
      <c r="G4891" s="6"/>
      <c r="H4891" s="6"/>
      <c r="I4891" s="6"/>
      <c r="J4891" s="6"/>
      <c r="K4891" s="6"/>
      <c r="L4891" s="6"/>
      <c r="M4891" s="6"/>
      <c r="N4891" s="6"/>
      <c r="O4891" s="6"/>
      <c r="P4891" s="6"/>
      <c r="Q4891" s="6"/>
      <c r="R4891" s="6"/>
      <c r="S4891" s="6"/>
      <c r="T4891" s="6"/>
      <c r="U4891" s="6"/>
      <c r="V4891" s="6"/>
      <c r="W4891" s="6"/>
      <c r="X4891" s="6"/>
      <c r="Y4891" s="6"/>
      <c r="Z4891" s="6"/>
      <c r="AA4891" s="6"/>
      <c r="AB4891" s="6"/>
      <c r="AC4891" s="6"/>
      <c r="AD4891" s="6"/>
      <c r="AE4891" s="6"/>
      <c r="AF4891" s="6"/>
      <c r="AG4891" s="6"/>
    </row>
    <row r="4892" spans="1:33">
      <c r="A4892" s="23"/>
      <c r="B4892" s="6"/>
      <c r="C4892" s="6"/>
      <c r="D4892" s="6"/>
      <c r="E4892" s="6"/>
      <c r="F4892" s="6"/>
      <c r="G4892" s="6"/>
      <c r="H4892" s="6"/>
      <c r="I4892" s="6"/>
      <c r="J4892" s="6"/>
      <c r="K4892" s="6"/>
      <c r="L4892" s="6"/>
      <c r="M4892" s="6"/>
      <c r="N4892" s="6"/>
      <c r="O4892" s="6"/>
      <c r="P4892" s="6"/>
      <c r="Q4892" s="6"/>
      <c r="R4892" s="6"/>
      <c r="S4892" s="6"/>
      <c r="T4892" s="6"/>
      <c r="U4892" s="6"/>
      <c r="V4892" s="6"/>
      <c r="W4892" s="6"/>
      <c r="X4892" s="6"/>
      <c r="Y4892" s="6"/>
      <c r="Z4892" s="6"/>
      <c r="AA4892" s="6"/>
      <c r="AB4892" s="6"/>
      <c r="AC4892" s="6"/>
      <c r="AD4892" s="6"/>
      <c r="AE4892" s="6"/>
      <c r="AF4892" s="6"/>
      <c r="AG4892" s="6"/>
    </row>
    <row r="4893" spans="1:33">
      <c r="A4893" s="23"/>
      <c r="B4893" s="6"/>
      <c r="C4893" s="6"/>
      <c r="D4893" s="6"/>
      <c r="E4893" s="6"/>
      <c r="F4893" s="6"/>
      <c r="G4893" s="6"/>
      <c r="H4893" s="6"/>
      <c r="I4893" s="6"/>
      <c r="J4893" s="6"/>
      <c r="K4893" s="6"/>
      <c r="L4893" s="6"/>
      <c r="M4893" s="6"/>
      <c r="N4893" s="6"/>
      <c r="O4893" s="6"/>
      <c r="P4893" s="6"/>
      <c r="Q4893" s="6"/>
      <c r="R4893" s="6"/>
      <c r="S4893" s="6"/>
      <c r="T4893" s="6"/>
      <c r="U4893" s="6"/>
      <c r="V4893" s="6"/>
      <c r="W4893" s="6"/>
      <c r="X4893" s="6"/>
      <c r="Y4893" s="6"/>
      <c r="Z4893" s="6"/>
      <c r="AA4893" s="6"/>
      <c r="AB4893" s="6"/>
      <c r="AC4893" s="6"/>
      <c r="AD4893" s="6"/>
      <c r="AE4893" s="6"/>
      <c r="AF4893" s="6"/>
      <c r="AG4893" s="6"/>
    </row>
    <row r="4894" spans="1:33">
      <c r="A4894" s="23"/>
      <c r="B4894" s="6"/>
      <c r="C4894" s="6"/>
      <c r="D4894" s="6"/>
      <c r="E4894" s="6"/>
      <c r="F4894" s="6"/>
      <c r="G4894" s="6"/>
      <c r="H4894" s="6"/>
      <c r="I4894" s="6"/>
      <c r="J4894" s="6"/>
      <c r="K4894" s="6"/>
      <c r="L4894" s="6"/>
      <c r="M4894" s="6"/>
      <c r="N4894" s="6"/>
      <c r="O4894" s="6"/>
      <c r="P4894" s="6"/>
      <c r="Q4894" s="6"/>
      <c r="R4894" s="6"/>
      <c r="S4894" s="6"/>
      <c r="T4894" s="6"/>
      <c r="U4894" s="6"/>
      <c r="V4894" s="6"/>
      <c r="W4894" s="6"/>
      <c r="X4894" s="6"/>
      <c r="Y4894" s="6"/>
      <c r="Z4894" s="6"/>
      <c r="AA4894" s="6"/>
      <c r="AB4894" s="6"/>
      <c r="AC4894" s="6"/>
      <c r="AD4894" s="6"/>
      <c r="AE4894" s="6"/>
      <c r="AF4894" s="6"/>
      <c r="AG4894" s="6"/>
    </row>
    <row r="4895" spans="1:33">
      <c r="A4895" s="23"/>
      <c r="B4895" s="6"/>
      <c r="C4895" s="6"/>
      <c r="D4895" s="6"/>
      <c r="E4895" s="6"/>
      <c r="F4895" s="6"/>
      <c r="G4895" s="6"/>
      <c r="H4895" s="6"/>
      <c r="I4895" s="6"/>
      <c r="J4895" s="6"/>
      <c r="K4895" s="6"/>
      <c r="L4895" s="6"/>
      <c r="M4895" s="6"/>
      <c r="N4895" s="6"/>
      <c r="O4895" s="6"/>
      <c r="P4895" s="6"/>
      <c r="Q4895" s="6"/>
      <c r="R4895" s="6"/>
      <c r="S4895" s="6"/>
      <c r="T4895" s="6"/>
      <c r="U4895" s="6"/>
      <c r="V4895" s="6"/>
      <c r="W4895" s="6"/>
      <c r="X4895" s="6"/>
      <c r="Y4895" s="6"/>
      <c r="Z4895" s="6"/>
      <c r="AA4895" s="6"/>
      <c r="AB4895" s="6"/>
      <c r="AC4895" s="6"/>
      <c r="AD4895" s="6"/>
      <c r="AE4895" s="6"/>
      <c r="AF4895" s="6"/>
      <c r="AG4895" s="6"/>
    </row>
    <row r="4896" spans="1:33">
      <c r="A4896" s="23"/>
      <c r="B4896" s="6"/>
      <c r="C4896" s="6"/>
      <c r="D4896" s="6"/>
      <c r="E4896" s="6"/>
      <c r="F4896" s="6"/>
      <c r="G4896" s="6"/>
      <c r="H4896" s="6"/>
      <c r="I4896" s="6"/>
      <c r="J4896" s="6"/>
      <c r="K4896" s="6"/>
      <c r="L4896" s="6"/>
      <c r="M4896" s="6"/>
      <c r="N4896" s="6"/>
      <c r="O4896" s="6"/>
      <c r="P4896" s="6"/>
      <c r="Q4896" s="6"/>
      <c r="R4896" s="6"/>
      <c r="S4896" s="6"/>
      <c r="T4896" s="6"/>
      <c r="U4896" s="6"/>
      <c r="V4896" s="6"/>
      <c r="W4896" s="6"/>
      <c r="X4896" s="6"/>
      <c r="Y4896" s="6"/>
      <c r="Z4896" s="6"/>
      <c r="AA4896" s="6"/>
      <c r="AB4896" s="6"/>
      <c r="AC4896" s="6"/>
      <c r="AD4896" s="6"/>
      <c r="AE4896" s="6"/>
      <c r="AF4896" s="6"/>
      <c r="AG4896" s="6"/>
    </row>
    <row r="4897" spans="1:33">
      <c r="A4897" s="23"/>
      <c r="B4897" s="6"/>
      <c r="C4897" s="6"/>
      <c r="D4897" s="6"/>
      <c r="E4897" s="6"/>
      <c r="F4897" s="6"/>
      <c r="G4897" s="6"/>
      <c r="H4897" s="6"/>
      <c r="I4897" s="6"/>
      <c r="J4897" s="6"/>
      <c r="K4897" s="6"/>
      <c r="L4897" s="6"/>
      <c r="M4897" s="6"/>
      <c r="N4897" s="6"/>
      <c r="O4897" s="6"/>
      <c r="P4897" s="6"/>
      <c r="Q4897" s="6"/>
      <c r="R4897" s="6"/>
      <c r="S4897" s="6"/>
      <c r="T4897" s="6"/>
      <c r="U4897" s="6"/>
      <c r="V4897" s="6"/>
      <c r="W4897" s="6"/>
      <c r="X4897" s="6"/>
      <c r="Y4897" s="6"/>
      <c r="Z4897" s="6"/>
      <c r="AA4897" s="6"/>
      <c r="AB4897" s="6"/>
      <c r="AC4897" s="6"/>
      <c r="AD4897" s="6"/>
      <c r="AE4897" s="6"/>
      <c r="AF4897" s="6"/>
      <c r="AG4897" s="6"/>
    </row>
    <row r="4898" spans="1:33">
      <c r="A4898" s="23"/>
      <c r="B4898" s="6"/>
      <c r="C4898" s="6"/>
      <c r="D4898" s="6"/>
      <c r="E4898" s="6"/>
      <c r="F4898" s="6"/>
      <c r="G4898" s="6"/>
      <c r="H4898" s="6"/>
      <c r="I4898" s="6"/>
      <c r="J4898" s="6"/>
      <c r="K4898" s="6"/>
      <c r="L4898" s="6"/>
      <c r="M4898" s="6"/>
      <c r="N4898" s="6"/>
      <c r="O4898" s="6"/>
      <c r="P4898" s="6"/>
      <c r="Q4898" s="6"/>
      <c r="R4898" s="6"/>
      <c r="S4898" s="6"/>
      <c r="T4898" s="6"/>
      <c r="U4898" s="6"/>
      <c r="V4898" s="6"/>
      <c r="W4898" s="6"/>
      <c r="X4898" s="6"/>
      <c r="Y4898" s="6"/>
      <c r="Z4898" s="6"/>
      <c r="AA4898" s="6"/>
      <c r="AB4898" s="6"/>
      <c r="AC4898" s="6"/>
      <c r="AD4898" s="6"/>
      <c r="AE4898" s="6"/>
      <c r="AF4898" s="6"/>
      <c r="AG4898" s="6"/>
    </row>
    <row r="4899" spans="1:33">
      <c r="A4899" s="23"/>
      <c r="B4899" s="6"/>
      <c r="C4899" s="6"/>
      <c r="D4899" s="6"/>
      <c r="E4899" s="6"/>
      <c r="F4899" s="6"/>
      <c r="G4899" s="6"/>
      <c r="H4899" s="6"/>
      <c r="I4899" s="6"/>
      <c r="J4899" s="6"/>
      <c r="K4899" s="6"/>
      <c r="L4899" s="6"/>
      <c r="M4899" s="6"/>
      <c r="N4899" s="6"/>
      <c r="O4899" s="6"/>
      <c r="P4899" s="6"/>
      <c r="Q4899" s="6"/>
      <c r="R4899" s="6"/>
      <c r="S4899" s="6"/>
      <c r="T4899" s="6"/>
      <c r="U4899" s="6"/>
      <c r="V4899" s="6"/>
      <c r="W4899" s="6"/>
      <c r="X4899" s="6"/>
      <c r="Y4899" s="6"/>
      <c r="Z4899" s="6"/>
      <c r="AA4899" s="6"/>
      <c r="AB4899" s="6"/>
      <c r="AC4899" s="6"/>
      <c r="AD4899" s="6"/>
      <c r="AE4899" s="6"/>
      <c r="AF4899" s="6"/>
      <c r="AG4899" s="6"/>
    </row>
    <row r="4900" spans="1:33">
      <c r="A4900" s="23"/>
      <c r="B4900" s="6"/>
      <c r="C4900" s="6"/>
      <c r="D4900" s="6"/>
      <c r="E4900" s="6"/>
      <c r="F4900" s="6"/>
      <c r="G4900" s="6"/>
      <c r="H4900" s="6"/>
      <c r="I4900" s="6"/>
      <c r="J4900" s="6"/>
      <c r="K4900" s="6"/>
      <c r="L4900" s="6"/>
      <c r="M4900" s="6"/>
      <c r="N4900" s="6"/>
      <c r="O4900" s="6"/>
      <c r="P4900" s="6"/>
      <c r="Q4900" s="6"/>
      <c r="R4900" s="6"/>
      <c r="S4900" s="6"/>
      <c r="T4900" s="6"/>
      <c r="U4900" s="6"/>
      <c r="V4900" s="6"/>
      <c r="W4900" s="6"/>
      <c r="X4900" s="6"/>
      <c r="Y4900" s="6"/>
      <c r="Z4900" s="6"/>
      <c r="AA4900" s="6"/>
      <c r="AB4900" s="6"/>
      <c r="AC4900" s="6"/>
      <c r="AD4900" s="6"/>
      <c r="AE4900" s="6"/>
      <c r="AF4900" s="6"/>
      <c r="AG4900" s="6"/>
    </row>
    <row r="4901" spans="1:33">
      <c r="A4901" s="23"/>
      <c r="B4901" s="6"/>
      <c r="C4901" s="6"/>
      <c r="D4901" s="6"/>
      <c r="E4901" s="6"/>
      <c r="F4901" s="6"/>
      <c r="G4901" s="6"/>
      <c r="H4901" s="6"/>
      <c r="I4901" s="6"/>
      <c r="J4901" s="6"/>
      <c r="K4901" s="6"/>
      <c r="L4901" s="6"/>
      <c r="M4901" s="6"/>
      <c r="N4901" s="6"/>
      <c r="O4901" s="6"/>
      <c r="P4901" s="6"/>
      <c r="Q4901" s="6"/>
      <c r="R4901" s="6"/>
      <c r="S4901" s="6"/>
      <c r="T4901" s="6"/>
      <c r="U4901" s="6"/>
      <c r="V4901" s="6"/>
      <c r="W4901" s="6"/>
      <c r="X4901" s="6"/>
      <c r="Y4901" s="6"/>
      <c r="Z4901" s="6"/>
      <c r="AA4901" s="6"/>
      <c r="AB4901" s="6"/>
      <c r="AC4901" s="6"/>
      <c r="AD4901" s="6"/>
      <c r="AE4901" s="6"/>
      <c r="AF4901" s="6"/>
      <c r="AG4901" s="6"/>
    </row>
    <row r="4902" spans="1:33">
      <c r="A4902" s="23"/>
      <c r="B4902" s="6"/>
      <c r="C4902" s="6"/>
      <c r="D4902" s="6"/>
      <c r="E4902" s="6"/>
      <c r="F4902" s="6"/>
      <c r="G4902" s="6"/>
      <c r="H4902" s="6"/>
      <c r="I4902" s="6"/>
      <c r="J4902" s="6"/>
      <c r="K4902" s="6"/>
      <c r="L4902" s="6"/>
      <c r="M4902" s="6"/>
      <c r="N4902" s="6"/>
      <c r="O4902" s="6"/>
      <c r="P4902" s="6"/>
      <c r="Q4902" s="6"/>
      <c r="R4902" s="6"/>
      <c r="S4902" s="6"/>
      <c r="T4902" s="6"/>
      <c r="U4902" s="6"/>
      <c r="V4902" s="6"/>
      <c r="W4902" s="6"/>
      <c r="X4902" s="6"/>
      <c r="Y4902" s="6"/>
      <c r="Z4902" s="6"/>
      <c r="AA4902" s="6"/>
      <c r="AB4902" s="6"/>
      <c r="AC4902" s="6"/>
      <c r="AD4902" s="6"/>
      <c r="AE4902" s="6"/>
      <c r="AF4902" s="6"/>
      <c r="AG4902" s="6"/>
    </row>
    <row r="4903" spans="1:33">
      <c r="A4903" s="23"/>
      <c r="B4903" s="6"/>
      <c r="C4903" s="6"/>
      <c r="D4903" s="6"/>
      <c r="E4903" s="6"/>
      <c r="F4903" s="6"/>
      <c r="G4903" s="6"/>
      <c r="H4903" s="6"/>
      <c r="I4903" s="6"/>
      <c r="J4903" s="6"/>
      <c r="K4903" s="6"/>
      <c r="L4903" s="6"/>
      <c r="M4903" s="6"/>
      <c r="N4903" s="6"/>
      <c r="O4903" s="6"/>
      <c r="P4903" s="6"/>
      <c r="Q4903" s="6"/>
      <c r="R4903" s="6"/>
      <c r="S4903" s="6"/>
      <c r="T4903" s="6"/>
      <c r="U4903" s="6"/>
      <c r="V4903" s="6"/>
      <c r="W4903" s="6"/>
      <c r="X4903" s="6"/>
      <c r="Y4903" s="6"/>
      <c r="Z4903" s="6"/>
      <c r="AA4903" s="6"/>
      <c r="AB4903" s="6"/>
      <c r="AC4903" s="6"/>
      <c r="AD4903" s="6"/>
      <c r="AE4903" s="6"/>
      <c r="AF4903" s="6"/>
      <c r="AG4903" s="6"/>
    </row>
    <row r="4904" spans="1:33">
      <c r="A4904" s="23"/>
      <c r="B4904" s="6"/>
      <c r="C4904" s="6"/>
      <c r="D4904" s="6"/>
      <c r="E4904" s="6"/>
      <c r="F4904" s="6"/>
      <c r="G4904" s="6"/>
      <c r="H4904" s="6"/>
      <c r="I4904" s="6"/>
      <c r="J4904" s="6"/>
      <c r="K4904" s="6"/>
      <c r="L4904" s="6"/>
      <c r="M4904" s="6"/>
      <c r="N4904" s="6"/>
      <c r="O4904" s="6"/>
      <c r="P4904" s="6"/>
      <c r="Q4904" s="6"/>
      <c r="R4904" s="6"/>
      <c r="S4904" s="6"/>
      <c r="T4904" s="6"/>
      <c r="U4904" s="6"/>
      <c r="V4904" s="6"/>
      <c r="W4904" s="6"/>
      <c r="X4904" s="6"/>
      <c r="Y4904" s="6"/>
      <c r="Z4904" s="6"/>
      <c r="AA4904" s="6"/>
      <c r="AB4904" s="6"/>
      <c r="AC4904" s="6"/>
      <c r="AD4904" s="6"/>
      <c r="AE4904" s="6"/>
      <c r="AF4904" s="6"/>
      <c r="AG4904" s="6"/>
    </row>
    <row r="4905" spans="1:33">
      <c r="A4905" s="23"/>
      <c r="B4905" s="6"/>
      <c r="C4905" s="6"/>
      <c r="D4905" s="6"/>
      <c r="E4905" s="6"/>
      <c r="F4905" s="6"/>
      <c r="G4905" s="6"/>
      <c r="H4905" s="6"/>
      <c r="I4905" s="6"/>
      <c r="J4905" s="6"/>
      <c r="K4905" s="6"/>
      <c r="L4905" s="6"/>
      <c r="M4905" s="6"/>
      <c r="N4905" s="6"/>
      <c r="O4905" s="6"/>
      <c r="P4905" s="6"/>
      <c r="Q4905" s="6"/>
      <c r="R4905" s="6"/>
      <c r="S4905" s="6"/>
      <c r="T4905" s="6"/>
      <c r="U4905" s="6"/>
      <c r="V4905" s="6"/>
      <c r="W4905" s="6"/>
      <c r="X4905" s="6"/>
      <c r="Y4905" s="6"/>
      <c r="Z4905" s="6"/>
      <c r="AA4905" s="6"/>
      <c r="AB4905" s="6"/>
      <c r="AC4905" s="6"/>
      <c r="AD4905" s="6"/>
      <c r="AE4905" s="6"/>
      <c r="AF4905" s="6"/>
      <c r="AG4905" s="6"/>
    </row>
    <row r="4906" spans="1:33">
      <c r="A4906" s="23"/>
      <c r="B4906" s="6"/>
      <c r="C4906" s="6"/>
      <c r="D4906" s="6"/>
      <c r="E4906" s="6"/>
      <c r="F4906" s="6"/>
      <c r="G4906" s="6"/>
      <c r="H4906" s="6"/>
      <c r="I4906" s="6"/>
      <c r="J4906" s="6"/>
      <c r="K4906" s="6"/>
      <c r="L4906" s="6"/>
      <c r="M4906" s="6"/>
      <c r="N4906" s="6"/>
      <c r="O4906" s="6"/>
      <c r="P4906" s="6"/>
      <c r="Q4906" s="6"/>
      <c r="R4906" s="6"/>
      <c r="S4906" s="6"/>
      <c r="T4906" s="6"/>
      <c r="U4906" s="6"/>
      <c r="V4906" s="6"/>
      <c r="W4906" s="6"/>
      <c r="X4906" s="6"/>
      <c r="Y4906" s="6"/>
      <c r="Z4906" s="6"/>
      <c r="AA4906" s="6"/>
      <c r="AB4906" s="6"/>
      <c r="AC4906" s="6"/>
      <c r="AD4906" s="6"/>
      <c r="AE4906" s="6"/>
      <c r="AF4906" s="6"/>
      <c r="AG4906" s="6"/>
    </row>
    <row r="4907" spans="1:33">
      <c r="A4907" s="23"/>
      <c r="B4907" s="6"/>
      <c r="C4907" s="6"/>
      <c r="D4907" s="6"/>
      <c r="E4907" s="6"/>
      <c r="F4907" s="6"/>
      <c r="G4907" s="6"/>
      <c r="H4907" s="6"/>
      <c r="I4907" s="6"/>
      <c r="J4907" s="6"/>
      <c r="K4907" s="6"/>
      <c r="L4907" s="6"/>
      <c r="M4907" s="6"/>
      <c r="N4907" s="6"/>
      <c r="O4907" s="6"/>
      <c r="P4907" s="6"/>
      <c r="Q4907" s="6"/>
      <c r="R4907" s="6"/>
      <c r="S4907" s="6"/>
      <c r="T4907" s="6"/>
      <c r="U4907" s="6"/>
      <c r="V4907" s="6"/>
      <c r="W4907" s="6"/>
      <c r="X4907" s="6"/>
      <c r="Y4907" s="6"/>
      <c r="Z4907" s="6"/>
      <c r="AA4907" s="6"/>
      <c r="AB4907" s="6"/>
      <c r="AC4907" s="6"/>
      <c r="AD4907" s="6"/>
      <c r="AE4907" s="6"/>
      <c r="AF4907" s="6"/>
      <c r="AG4907" s="6"/>
    </row>
    <row r="4908" spans="1:33">
      <c r="A4908" s="23"/>
      <c r="B4908" s="6"/>
      <c r="C4908" s="6"/>
      <c r="D4908" s="6"/>
      <c r="E4908" s="6"/>
      <c r="F4908" s="6"/>
      <c r="G4908" s="6"/>
      <c r="H4908" s="6"/>
      <c r="I4908" s="6"/>
      <c r="J4908" s="6"/>
      <c r="K4908" s="6"/>
      <c r="L4908" s="6"/>
      <c r="M4908" s="6"/>
      <c r="N4908" s="6"/>
      <c r="O4908" s="6"/>
      <c r="P4908" s="6"/>
      <c r="Q4908" s="6"/>
      <c r="R4908" s="6"/>
      <c r="S4908" s="6"/>
      <c r="T4908" s="6"/>
      <c r="U4908" s="6"/>
      <c r="V4908" s="6"/>
      <c r="W4908" s="6"/>
      <c r="X4908" s="6"/>
      <c r="Y4908" s="6"/>
      <c r="Z4908" s="6"/>
      <c r="AA4908" s="6"/>
      <c r="AB4908" s="6"/>
      <c r="AC4908" s="6"/>
      <c r="AD4908" s="6"/>
      <c r="AE4908" s="6"/>
      <c r="AF4908" s="6"/>
      <c r="AG4908" s="6"/>
    </row>
    <row r="4909" spans="1:33">
      <c r="A4909" s="23"/>
      <c r="B4909" s="6"/>
      <c r="C4909" s="6"/>
      <c r="D4909" s="6"/>
      <c r="E4909" s="6"/>
      <c r="F4909" s="6"/>
      <c r="G4909" s="6"/>
      <c r="H4909" s="6"/>
      <c r="I4909" s="6"/>
      <c r="J4909" s="6"/>
      <c r="K4909" s="6"/>
      <c r="L4909" s="6"/>
      <c r="M4909" s="6"/>
      <c r="N4909" s="6"/>
      <c r="O4909" s="6"/>
      <c r="P4909" s="6"/>
      <c r="Q4909" s="6"/>
      <c r="R4909" s="6"/>
      <c r="S4909" s="6"/>
      <c r="T4909" s="6"/>
      <c r="U4909" s="6"/>
      <c r="V4909" s="6"/>
      <c r="W4909" s="6"/>
      <c r="X4909" s="6"/>
      <c r="Y4909" s="6"/>
      <c r="Z4909" s="6"/>
      <c r="AA4909" s="6"/>
      <c r="AB4909" s="6"/>
      <c r="AC4909" s="6"/>
      <c r="AD4909" s="6"/>
      <c r="AE4909" s="6"/>
      <c r="AF4909" s="6"/>
      <c r="AG4909" s="6"/>
    </row>
    <row r="4910" spans="1:33">
      <c r="A4910" s="23"/>
      <c r="B4910" s="6"/>
      <c r="C4910" s="6"/>
      <c r="D4910" s="6"/>
      <c r="E4910" s="6"/>
      <c r="F4910" s="6"/>
      <c r="G4910" s="6"/>
      <c r="H4910" s="6"/>
      <c r="I4910" s="6"/>
      <c r="J4910" s="6"/>
      <c r="K4910" s="6"/>
      <c r="L4910" s="6"/>
      <c r="M4910" s="6"/>
      <c r="N4910" s="6"/>
      <c r="O4910" s="6"/>
      <c r="P4910" s="6"/>
      <c r="Q4910" s="6"/>
      <c r="R4910" s="6"/>
      <c r="S4910" s="6"/>
      <c r="T4910" s="6"/>
      <c r="U4910" s="6"/>
      <c r="V4910" s="6"/>
      <c r="W4910" s="6"/>
      <c r="X4910" s="6"/>
      <c r="Y4910" s="6"/>
      <c r="Z4910" s="6"/>
      <c r="AA4910" s="6"/>
      <c r="AB4910" s="6"/>
      <c r="AC4910" s="6"/>
      <c r="AD4910" s="6"/>
      <c r="AE4910" s="6"/>
      <c r="AF4910" s="6"/>
      <c r="AG4910" s="6"/>
    </row>
    <row r="4911" spans="1:33">
      <c r="A4911" s="23"/>
      <c r="B4911" s="6"/>
      <c r="C4911" s="6"/>
      <c r="D4911" s="6"/>
      <c r="E4911" s="6"/>
      <c r="F4911" s="6"/>
      <c r="G4911" s="6"/>
      <c r="H4911" s="6"/>
      <c r="I4911" s="6"/>
      <c r="J4911" s="6"/>
      <c r="K4911" s="6"/>
      <c r="L4911" s="6"/>
      <c r="M4911" s="6"/>
      <c r="N4911" s="6"/>
      <c r="O4911" s="6"/>
      <c r="P4911" s="6"/>
      <c r="Q4911" s="6"/>
      <c r="R4911" s="6"/>
      <c r="S4911" s="6"/>
      <c r="T4911" s="6"/>
      <c r="U4911" s="6"/>
      <c r="V4911" s="6"/>
      <c r="W4911" s="6"/>
      <c r="X4911" s="6"/>
      <c r="Y4911" s="6"/>
      <c r="Z4911" s="6"/>
      <c r="AA4911" s="6"/>
      <c r="AB4911" s="6"/>
      <c r="AC4911" s="6"/>
      <c r="AD4911" s="6"/>
      <c r="AE4911" s="6"/>
      <c r="AF4911" s="6"/>
      <c r="AG4911" s="6"/>
    </row>
    <row r="4912" spans="1:33">
      <c r="A4912" s="23"/>
      <c r="B4912" s="6"/>
      <c r="C4912" s="6"/>
      <c r="D4912" s="6"/>
      <c r="E4912" s="6"/>
      <c r="F4912" s="6"/>
      <c r="G4912" s="6"/>
      <c r="H4912" s="6"/>
      <c r="I4912" s="6"/>
      <c r="J4912" s="6"/>
      <c r="K4912" s="6"/>
      <c r="L4912" s="6"/>
      <c r="M4912" s="6"/>
      <c r="N4912" s="6"/>
      <c r="O4912" s="6"/>
      <c r="P4912" s="6"/>
      <c r="Q4912" s="6"/>
      <c r="R4912" s="6"/>
      <c r="S4912" s="6"/>
      <c r="T4912" s="6"/>
      <c r="U4912" s="6"/>
      <c r="V4912" s="6"/>
      <c r="W4912" s="6"/>
      <c r="X4912" s="6"/>
      <c r="Y4912" s="6"/>
      <c r="Z4912" s="6"/>
      <c r="AA4912" s="6"/>
      <c r="AB4912" s="6"/>
      <c r="AC4912" s="6"/>
      <c r="AD4912" s="6"/>
      <c r="AE4912" s="6"/>
      <c r="AF4912" s="6"/>
      <c r="AG4912" s="6"/>
    </row>
    <row r="4913" spans="1:33">
      <c r="A4913" s="23"/>
      <c r="B4913" s="6"/>
      <c r="C4913" s="6"/>
      <c r="D4913" s="6"/>
      <c r="E4913" s="6"/>
      <c r="F4913" s="6"/>
      <c r="G4913" s="6"/>
      <c r="H4913" s="6"/>
      <c r="I4913" s="6"/>
      <c r="J4913" s="6"/>
      <c r="K4913" s="6"/>
      <c r="L4913" s="6"/>
      <c r="M4913" s="6"/>
      <c r="N4913" s="6"/>
      <c r="O4913" s="6"/>
      <c r="P4913" s="6"/>
      <c r="Q4913" s="6"/>
      <c r="R4913" s="6"/>
      <c r="S4913" s="6"/>
      <c r="T4913" s="6"/>
      <c r="U4913" s="6"/>
      <c r="V4913" s="6"/>
      <c r="W4913" s="6"/>
      <c r="X4913" s="6"/>
      <c r="Y4913" s="6"/>
      <c r="Z4913" s="6"/>
      <c r="AA4913" s="6"/>
      <c r="AB4913" s="6"/>
      <c r="AC4913" s="6"/>
      <c r="AD4913" s="6"/>
      <c r="AE4913" s="6"/>
      <c r="AF4913" s="6"/>
      <c r="AG4913" s="6"/>
    </row>
    <row r="4914" spans="1:33">
      <c r="A4914" s="23"/>
      <c r="B4914" s="6"/>
      <c r="C4914" s="6"/>
      <c r="D4914" s="6"/>
      <c r="E4914" s="6"/>
      <c r="F4914" s="6"/>
      <c r="G4914" s="6"/>
      <c r="H4914" s="6"/>
      <c r="I4914" s="6"/>
      <c r="J4914" s="6"/>
      <c r="K4914" s="6"/>
      <c r="L4914" s="6"/>
      <c r="M4914" s="6"/>
      <c r="N4914" s="6"/>
      <c r="O4914" s="6"/>
      <c r="P4914" s="6"/>
      <c r="Q4914" s="6"/>
      <c r="R4914" s="6"/>
      <c r="S4914" s="6"/>
      <c r="T4914" s="6"/>
      <c r="U4914" s="6"/>
      <c r="V4914" s="6"/>
      <c r="W4914" s="6"/>
      <c r="X4914" s="6"/>
      <c r="Y4914" s="6"/>
      <c r="Z4914" s="6"/>
      <c r="AA4914" s="6"/>
      <c r="AB4914" s="6"/>
      <c r="AC4914" s="6"/>
      <c r="AD4914" s="6"/>
      <c r="AE4914" s="6"/>
      <c r="AF4914" s="6"/>
      <c r="AG4914" s="6"/>
    </row>
    <row r="4915" spans="1:33">
      <c r="A4915" s="23"/>
      <c r="B4915" s="6"/>
      <c r="C4915" s="6"/>
      <c r="D4915" s="6"/>
      <c r="E4915" s="6"/>
      <c r="F4915" s="6"/>
      <c r="G4915" s="6"/>
      <c r="H4915" s="6"/>
      <c r="I4915" s="6"/>
      <c r="J4915" s="6"/>
      <c r="K4915" s="6"/>
      <c r="L4915" s="6"/>
      <c r="M4915" s="6"/>
      <c r="N4915" s="6"/>
      <c r="O4915" s="6"/>
      <c r="P4915" s="6"/>
      <c r="Q4915" s="6"/>
      <c r="R4915" s="6"/>
      <c r="S4915" s="6"/>
      <c r="T4915" s="6"/>
      <c r="U4915" s="6"/>
      <c r="V4915" s="6"/>
      <c r="W4915" s="6"/>
      <c r="X4915" s="6"/>
      <c r="Y4915" s="6"/>
      <c r="Z4915" s="6"/>
      <c r="AA4915" s="6"/>
      <c r="AB4915" s="6"/>
      <c r="AC4915" s="6"/>
      <c r="AD4915" s="6"/>
      <c r="AE4915" s="6"/>
      <c r="AF4915" s="6"/>
      <c r="AG4915" s="6"/>
    </row>
    <row r="4916" spans="1:33">
      <c r="A4916" s="23"/>
      <c r="B4916" s="6"/>
      <c r="C4916" s="6"/>
      <c r="D4916" s="6"/>
      <c r="E4916" s="6"/>
      <c r="F4916" s="6"/>
      <c r="G4916" s="6"/>
      <c r="H4916" s="6"/>
      <c r="I4916" s="6"/>
      <c r="J4916" s="6"/>
      <c r="K4916" s="6"/>
      <c r="L4916" s="6"/>
      <c r="M4916" s="6"/>
      <c r="N4916" s="6"/>
      <c r="O4916" s="6"/>
      <c r="P4916" s="6"/>
      <c r="Q4916" s="6"/>
      <c r="R4916" s="6"/>
      <c r="S4916" s="6"/>
      <c r="T4916" s="6"/>
      <c r="U4916" s="6"/>
      <c r="V4916" s="6"/>
      <c r="W4916" s="6"/>
      <c r="X4916" s="6"/>
      <c r="Y4916" s="6"/>
      <c r="Z4916" s="6"/>
      <c r="AA4916" s="6"/>
      <c r="AB4916" s="6"/>
      <c r="AC4916" s="6"/>
      <c r="AD4916" s="6"/>
      <c r="AE4916" s="6"/>
      <c r="AF4916" s="6"/>
      <c r="AG4916" s="6"/>
    </row>
    <row r="4917" spans="1:33">
      <c r="A4917" s="23"/>
      <c r="B4917" s="6"/>
      <c r="C4917" s="6"/>
      <c r="D4917" s="6"/>
      <c r="E4917" s="6"/>
      <c r="F4917" s="6"/>
      <c r="G4917" s="6"/>
      <c r="H4917" s="6"/>
      <c r="I4917" s="6"/>
      <c r="J4917" s="6"/>
      <c r="K4917" s="6"/>
      <c r="L4917" s="6"/>
      <c r="M4917" s="6"/>
      <c r="N4917" s="6"/>
      <c r="O4917" s="6"/>
      <c r="P4917" s="6"/>
      <c r="Q4917" s="6"/>
      <c r="R4917" s="6"/>
      <c r="S4917" s="6"/>
      <c r="T4917" s="6"/>
      <c r="U4917" s="6"/>
      <c r="V4917" s="6"/>
      <c r="W4917" s="6"/>
      <c r="X4917" s="6"/>
      <c r="Y4917" s="6"/>
      <c r="Z4917" s="6"/>
      <c r="AA4917" s="6"/>
      <c r="AB4917" s="6"/>
      <c r="AC4917" s="6"/>
      <c r="AD4917" s="6"/>
      <c r="AE4917" s="6"/>
      <c r="AF4917" s="6"/>
      <c r="AG4917" s="6"/>
    </row>
    <row r="4918" spans="1:33">
      <c r="A4918" s="23"/>
      <c r="B4918" s="6"/>
      <c r="C4918" s="6"/>
      <c r="D4918" s="6"/>
      <c r="E4918" s="6"/>
      <c r="F4918" s="6"/>
      <c r="G4918" s="6"/>
      <c r="H4918" s="6"/>
      <c r="I4918" s="6"/>
      <c r="J4918" s="6"/>
      <c r="K4918" s="6"/>
      <c r="L4918" s="6"/>
      <c r="M4918" s="6"/>
      <c r="N4918" s="6"/>
      <c r="O4918" s="6"/>
      <c r="P4918" s="6"/>
      <c r="Q4918" s="6"/>
      <c r="R4918" s="6"/>
      <c r="S4918" s="6"/>
      <c r="T4918" s="6"/>
      <c r="U4918" s="6"/>
      <c r="V4918" s="6"/>
      <c r="W4918" s="6"/>
      <c r="X4918" s="6"/>
      <c r="Y4918" s="6"/>
      <c r="Z4918" s="6"/>
      <c r="AA4918" s="6"/>
      <c r="AB4918" s="6"/>
      <c r="AC4918" s="6"/>
      <c r="AD4918" s="6"/>
      <c r="AE4918" s="6"/>
      <c r="AF4918" s="6"/>
      <c r="AG4918" s="6"/>
    </row>
    <row r="4919" spans="1:33">
      <c r="A4919" s="23"/>
      <c r="B4919" s="6"/>
      <c r="C4919" s="6"/>
      <c r="D4919" s="6"/>
      <c r="E4919" s="6"/>
      <c r="F4919" s="6"/>
      <c r="G4919" s="6"/>
      <c r="H4919" s="6"/>
      <c r="I4919" s="6"/>
      <c r="J4919" s="6"/>
      <c r="K4919" s="6"/>
      <c r="L4919" s="6"/>
      <c r="M4919" s="6"/>
      <c r="N4919" s="6"/>
      <c r="O4919" s="6"/>
      <c r="P4919" s="6"/>
      <c r="Q4919" s="6"/>
      <c r="R4919" s="6"/>
      <c r="S4919" s="6"/>
      <c r="T4919" s="6"/>
      <c r="U4919" s="6"/>
      <c r="V4919" s="6"/>
      <c r="W4919" s="6"/>
      <c r="X4919" s="6"/>
      <c r="Y4919" s="6"/>
      <c r="Z4919" s="6"/>
      <c r="AA4919" s="6"/>
      <c r="AB4919" s="6"/>
      <c r="AC4919" s="6"/>
      <c r="AD4919" s="6"/>
      <c r="AE4919" s="6"/>
      <c r="AF4919" s="6"/>
      <c r="AG4919" s="6"/>
    </row>
    <row r="4920" spans="1:33">
      <c r="A4920" s="23"/>
      <c r="B4920" s="6"/>
      <c r="C4920" s="6"/>
      <c r="D4920" s="6"/>
      <c r="E4920" s="6"/>
      <c r="F4920" s="6"/>
      <c r="G4920" s="6"/>
      <c r="H4920" s="6"/>
      <c r="I4920" s="6"/>
      <c r="J4920" s="6"/>
      <c r="K4920" s="6"/>
      <c r="L4920" s="6"/>
      <c r="M4920" s="6"/>
      <c r="N4920" s="6"/>
      <c r="O4920" s="6"/>
      <c r="P4920" s="6"/>
      <c r="Q4920" s="6"/>
      <c r="R4920" s="6"/>
      <c r="S4920" s="6"/>
      <c r="T4920" s="6"/>
      <c r="U4920" s="6"/>
      <c r="V4920" s="6"/>
      <c r="W4920" s="6"/>
      <c r="X4920" s="6"/>
      <c r="Y4920" s="6"/>
      <c r="Z4920" s="6"/>
      <c r="AA4920" s="6"/>
      <c r="AB4920" s="6"/>
      <c r="AC4920" s="6"/>
      <c r="AD4920" s="6"/>
      <c r="AE4920" s="6"/>
      <c r="AF4920" s="6"/>
      <c r="AG4920" s="6"/>
    </row>
    <row r="4921" spans="1:33">
      <c r="A4921" s="23"/>
      <c r="B4921" s="6"/>
      <c r="C4921" s="6"/>
      <c r="D4921" s="6"/>
      <c r="E4921" s="6"/>
      <c r="F4921" s="6"/>
      <c r="G4921" s="6"/>
      <c r="H4921" s="6"/>
      <c r="I4921" s="6"/>
      <c r="J4921" s="6"/>
      <c r="K4921" s="6"/>
      <c r="L4921" s="6"/>
      <c r="M4921" s="6"/>
      <c r="N4921" s="6"/>
      <c r="O4921" s="6"/>
      <c r="P4921" s="6"/>
      <c r="Q4921" s="6"/>
      <c r="R4921" s="6"/>
      <c r="S4921" s="6"/>
      <c r="T4921" s="6"/>
      <c r="U4921" s="6"/>
      <c r="V4921" s="6"/>
      <c r="W4921" s="6"/>
      <c r="X4921" s="6"/>
      <c r="Y4921" s="6"/>
      <c r="Z4921" s="6"/>
      <c r="AA4921" s="6"/>
      <c r="AB4921" s="6"/>
      <c r="AC4921" s="6"/>
      <c r="AD4921" s="6"/>
      <c r="AE4921" s="6"/>
      <c r="AF4921" s="6"/>
      <c r="AG4921" s="6"/>
    </row>
    <row r="4922" spans="1:33">
      <c r="A4922" s="23"/>
      <c r="B4922" s="6"/>
      <c r="C4922" s="6"/>
      <c r="D4922" s="6"/>
      <c r="E4922" s="6"/>
      <c r="F4922" s="6"/>
      <c r="G4922" s="6"/>
      <c r="H4922" s="6"/>
      <c r="I4922" s="6"/>
      <c r="J4922" s="6"/>
      <c r="K4922" s="6"/>
      <c r="L4922" s="6"/>
      <c r="M4922" s="6"/>
      <c r="N4922" s="6"/>
      <c r="O4922" s="6"/>
      <c r="P4922" s="6"/>
      <c r="Q4922" s="6"/>
      <c r="R4922" s="6"/>
      <c r="S4922" s="6"/>
      <c r="T4922" s="6"/>
      <c r="U4922" s="6"/>
      <c r="V4922" s="6"/>
      <c r="W4922" s="6"/>
      <c r="X4922" s="6"/>
      <c r="Y4922" s="6"/>
      <c r="Z4922" s="6"/>
      <c r="AA4922" s="6"/>
      <c r="AB4922" s="6"/>
      <c r="AC4922" s="6"/>
      <c r="AD4922" s="6"/>
      <c r="AE4922" s="6"/>
      <c r="AF4922" s="6"/>
      <c r="AG4922" s="6"/>
    </row>
    <row r="4923" spans="1:33">
      <c r="A4923" s="23"/>
      <c r="B4923" s="6"/>
      <c r="C4923" s="6"/>
      <c r="D4923" s="6"/>
      <c r="E4923" s="6"/>
      <c r="F4923" s="6"/>
      <c r="G4923" s="6"/>
      <c r="H4923" s="6"/>
      <c r="I4923" s="6"/>
      <c r="J4923" s="6"/>
      <c r="K4923" s="6"/>
      <c r="L4923" s="6"/>
      <c r="M4923" s="6"/>
      <c r="N4923" s="6"/>
      <c r="O4923" s="6"/>
      <c r="P4923" s="6"/>
      <c r="Q4923" s="6"/>
      <c r="R4923" s="6"/>
      <c r="S4923" s="6"/>
      <c r="T4923" s="6"/>
      <c r="U4923" s="6"/>
      <c r="V4923" s="6"/>
      <c r="W4923" s="6"/>
      <c r="X4923" s="6"/>
      <c r="Y4923" s="6"/>
      <c r="Z4923" s="6"/>
      <c r="AA4923" s="6"/>
      <c r="AB4923" s="6"/>
      <c r="AC4923" s="6"/>
      <c r="AD4923" s="6"/>
      <c r="AE4923" s="6"/>
      <c r="AF4923" s="6"/>
      <c r="AG4923" s="6"/>
    </row>
    <row r="4924" spans="1:33">
      <c r="A4924" s="23"/>
      <c r="B4924" s="6"/>
      <c r="C4924" s="6"/>
      <c r="D4924" s="6"/>
      <c r="E4924" s="6"/>
      <c r="F4924" s="6"/>
      <c r="G4924" s="6"/>
      <c r="H4924" s="6"/>
      <c r="I4924" s="6"/>
      <c r="J4924" s="6"/>
      <c r="K4924" s="6"/>
      <c r="L4924" s="6"/>
      <c r="M4924" s="6"/>
      <c r="N4924" s="6"/>
      <c r="O4924" s="6"/>
      <c r="P4924" s="6"/>
      <c r="Q4924" s="6"/>
      <c r="R4924" s="6"/>
      <c r="S4924" s="6"/>
      <c r="T4924" s="6"/>
      <c r="U4924" s="6"/>
      <c r="V4924" s="6"/>
      <c r="W4924" s="6"/>
      <c r="X4924" s="6"/>
      <c r="Y4924" s="6"/>
      <c r="Z4924" s="6"/>
      <c r="AA4924" s="6"/>
      <c r="AB4924" s="6"/>
      <c r="AC4924" s="6"/>
      <c r="AD4924" s="6"/>
      <c r="AE4924" s="6"/>
      <c r="AF4924" s="6"/>
      <c r="AG4924" s="6"/>
    </row>
    <row r="4925" spans="1:33">
      <c r="A4925" s="23"/>
      <c r="B4925" s="6"/>
      <c r="C4925" s="6"/>
      <c r="D4925" s="6"/>
      <c r="E4925" s="6"/>
      <c r="F4925" s="6"/>
      <c r="G4925" s="6"/>
      <c r="H4925" s="6"/>
      <c r="I4925" s="6"/>
      <c r="J4925" s="6"/>
      <c r="K4925" s="6"/>
      <c r="L4925" s="6"/>
      <c r="M4925" s="6"/>
      <c r="N4925" s="6"/>
      <c r="O4925" s="6"/>
      <c r="P4925" s="6"/>
      <c r="Q4925" s="6"/>
      <c r="R4925" s="6"/>
      <c r="S4925" s="6"/>
      <c r="T4925" s="6"/>
      <c r="U4925" s="6"/>
      <c r="V4925" s="6"/>
      <c r="W4925" s="6"/>
      <c r="X4925" s="6"/>
      <c r="Y4925" s="6"/>
      <c r="Z4925" s="6"/>
      <c r="AA4925" s="6"/>
      <c r="AB4925" s="6"/>
      <c r="AC4925" s="6"/>
      <c r="AD4925" s="6"/>
      <c r="AE4925" s="6"/>
      <c r="AF4925" s="6"/>
      <c r="AG4925" s="6"/>
    </row>
    <row r="4926" spans="1:33">
      <c r="A4926" s="23"/>
      <c r="B4926" s="6"/>
      <c r="C4926" s="6"/>
      <c r="D4926" s="6"/>
      <c r="E4926" s="6"/>
      <c r="F4926" s="6"/>
      <c r="G4926" s="6"/>
      <c r="H4926" s="6"/>
      <c r="I4926" s="6"/>
      <c r="J4926" s="6"/>
      <c r="K4926" s="6"/>
      <c r="L4926" s="6"/>
      <c r="M4926" s="6"/>
      <c r="N4926" s="6"/>
      <c r="O4926" s="6"/>
      <c r="P4926" s="6"/>
      <c r="Q4926" s="6"/>
      <c r="R4926" s="6"/>
      <c r="S4926" s="6"/>
      <c r="T4926" s="6"/>
      <c r="U4926" s="6"/>
      <c r="V4926" s="6"/>
      <c r="W4926" s="6"/>
      <c r="X4926" s="6"/>
      <c r="Y4926" s="6"/>
      <c r="Z4926" s="6"/>
      <c r="AA4926" s="6"/>
      <c r="AB4926" s="6"/>
      <c r="AC4926" s="6"/>
      <c r="AD4926" s="6"/>
      <c r="AE4926" s="6"/>
      <c r="AF4926" s="6"/>
      <c r="AG4926" s="6"/>
    </row>
    <row r="4927" spans="1:33">
      <c r="A4927" s="23"/>
      <c r="B4927" s="6"/>
      <c r="C4927" s="6"/>
      <c r="D4927" s="6"/>
      <c r="E4927" s="6"/>
      <c r="F4927" s="6"/>
      <c r="G4927" s="6"/>
      <c r="H4927" s="6"/>
      <c r="I4927" s="6"/>
      <c r="J4927" s="6"/>
      <c r="K4927" s="6"/>
      <c r="L4927" s="6"/>
      <c r="M4927" s="6"/>
      <c r="N4927" s="6"/>
      <c r="O4927" s="6"/>
      <c r="P4927" s="6"/>
      <c r="Q4927" s="6"/>
      <c r="R4927" s="6"/>
      <c r="S4927" s="6"/>
      <c r="T4927" s="6"/>
      <c r="U4927" s="6"/>
      <c r="V4927" s="6"/>
      <c r="W4927" s="6"/>
      <c r="X4927" s="6"/>
      <c r="Y4927" s="6"/>
      <c r="Z4927" s="6"/>
      <c r="AA4927" s="6"/>
      <c r="AB4927" s="6"/>
      <c r="AC4927" s="6"/>
      <c r="AD4927" s="6"/>
      <c r="AE4927" s="6"/>
      <c r="AF4927" s="6"/>
      <c r="AG4927" s="6"/>
    </row>
    <row r="4928" spans="1:33">
      <c r="A4928" s="23"/>
      <c r="B4928" s="6"/>
      <c r="C4928" s="6"/>
      <c r="D4928" s="6"/>
      <c r="E4928" s="6"/>
      <c r="F4928" s="6"/>
      <c r="G4928" s="6"/>
      <c r="H4928" s="6"/>
      <c r="I4928" s="6"/>
      <c r="J4928" s="6"/>
      <c r="K4928" s="6"/>
      <c r="L4928" s="6"/>
      <c r="M4928" s="6"/>
      <c r="N4928" s="6"/>
      <c r="O4928" s="6"/>
      <c r="P4928" s="6"/>
      <c r="Q4928" s="6"/>
      <c r="R4928" s="6"/>
      <c r="S4928" s="6"/>
      <c r="T4928" s="6"/>
      <c r="U4928" s="6"/>
      <c r="V4928" s="6"/>
      <c r="W4928" s="6"/>
      <c r="X4928" s="6"/>
      <c r="Y4928" s="6"/>
      <c r="Z4928" s="6"/>
      <c r="AA4928" s="6"/>
      <c r="AB4928" s="6"/>
      <c r="AC4928" s="6"/>
      <c r="AD4928" s="6"/>
      <c r="AE4928" s="6"/>
      <c r="AF4928" s="6"/>
      <c r="AG4928" s="6"/>
    </row>
    <row r="4929" spans="1:33">
      <c r="A4929" s="23"/>
      <c r="B4929" s="6"/>
      <c r="C4929" s="6"/>
      <c r="D4929" s="6"/>
      <c r="E4929" s="6"/>
      <c r="F4929" s="6"/>
      <c r="G4929" s="6"/>
      <c r="H4929" s="6"/>
      <c r="I4929" s="6"/>
      <c r="J4929" s="6"/>
      <c r="K4929" s="6"/>
      <c r="L4929" s="6"/>
      <c r="M4929" s="6"/>
      <c r="N4929" s="6"/>
      <c r="O4929" s="6"/>
      <c r="P4929" s="6"/>
      <c r="Q4929" s="6"/>
      <c r="R4929" s="6"/>
      <c r="S4929" s="6"/>
      <c r="T4929" s="6"/>
      <c r="U4929" s="6"/>
      <c r="V4929" s="6"/>
      <c r="W4929" s="6"/>
      <c r="X4929" s="6"/>
      <c r="Y4929" s="6"/>
      <c r="Z4929" s="6"/>
      <c r="AA4929" s="6"/>
      <c r="AB4929" s="6"/>
      <c r="AC4929" s="6"/>
      <c r="AD4929" s="6"/>
      <c r="AE4929" s="6"/>
      <c r="AF4929" s="6"/>
      <c r="AG4929" s="6"/>
    </row>
    <row r="4930" spans="1:33">
      <c r="A4930" s="23"/>
      <c r="B4930" s="6"/>
      <c r="C4930" s="6"/>
      <c r="D4930" s="6"/>
      <c r="E4930" s="6"/>
      <c r="F4930" s="6"/>
      <c r="G4930" s="6"/>
      <c r="H4930" s="6"/>
      <c r="I4930" s="6"/>
      <c r="J4930" s="6"/>
      <c r="K4930" s="6"/>
      <c r="L4930" s="6"/>
      <c r="M4930" s="6"/>
      <c r="N4930" s="6"/>
      <c r="O4930" s="6"/>
      <c r="P4930" s="6"/>
      <c r="Q4930" s="6"/>
      <c r="R4930" s="6"/>
      <c r="S4930" s="6"/>
      <c r="T4930" s="6"/>
      <c r="U4930" s="6"/>
      <c r="V4930" s="6"/>
      <c r="W4930" s="6"/>
      <c r="X4930" s="6"/>
      <c r="Y4930" s="6"/>
      <c r="Z4930" s="6"/>
      <c r="AA4930" s="6"/>
      <c r="AB4930" s="6"/>
      <c r="AC4930" s="6"/>
      <c r="AD4930" s="6"/>
      <c r="AE4930" s="6"/>
      <c r="AF4930" s="6"/>
      <c r="AG4930" s="6"/>
    </row>
    <row r="4931" spans="1:33">
      <c r="A4931" s="23"/>
      <c r="B4931" s="6"/>
      <c r="C4931" s="6"/>
      <c r="D4931" s="6"/>
      <c r="E4931" s="6"/>
      <c r="F4931" s="6"/>
      <c r="G4931" s="6"/>
      <c r="H4931" s="6"/>
      <c r="I4931" s="6"/>
      <c r="J4931" s="6"/>
      <c r="K4931" s="6"/>
      <c r="L4931" s="6"/>
      <c r="M4931" s="6"/>
      <c r="N4931" s="6"/>
      <c r="O4931" s="6"/>
      <c r="P4931" s="6"/>
      <c r="Q4931" s="6"/>
      <c r="R4931" s="6"/>
      <c r="S4931" s="6"/>
      <c r="T4931" s="6"/>
      <c r="U4931" s="6"/>
      <c r="V4931" s="6"/>
      <c r="W4931" s="6"/>
      <c r="X4931" s="6"/>
      <c r="Y4931" s="6"/>
      <c r="Z4931" s="6"/>
      <c r="AA4931" s="6"/>
      <c r="AB4931" s="6"/>
      <c r="AC4931" s="6"/>
      <c r="AD4931" s="6"/>
      <c r="AE4931" s="6"/>
      <c r="AF4931" s="6"/>
      <c r="AG4931" s="6"/>
    </row>
    <row r="4932" spans="1:33">
      <c r="A4932" s="23"/>
      <c r="B4932" s="6"/>
      <c r="C4932" s="6"/>
      <c r="D4932" s="6"/>
      <c r="E4932" s="6"/>
      <c r="F4932" s="6"/>
      <c r="G4932" s="6"/>
      <c r="H4932" s="6"/>
      <c r="I4932" s="6"/>
      <c r="J4932" s="6"/>
      <c r="K4932" s="6"/>
      <c r="L4932" s="6"/>
      <c r="M4932" s="6"/>
      <c r="N4932" s="6"/>
      <c r="O4932" s="6"/>
      <c r="P4932" s="6"/>
      <c r="Q4932" s="6"/>
      <c r="R4932" s="6"/>
      <c r="S4932" s="6"/>
      <c r="T4932" s="6"/>
      <c r="U4932" s="6"/>
      <c r="V4932" s="6"/>
      <c r="W4932" s="6"/>
      <c r="X4932" s="6"/>
      <c r="Y4932" s="6"/>
      <c r="Z4932" s="6"/>
      <c r="AA4932" s="6"/>
      <c r="AB4932" s="6"/>
      <c r="AC4932" s="6"/>
      <c r="AD4932" s="6"/>
      <c r="AE4932" s="6"/>
      <c r="AF4932" s="6"/>
      <c r="AG4932" s="6"/>
    </row>
    <row r="4933" spans="1:33">
      <c r="A4933" s="23"/>
      <c r="B4933" s="6"/>
      <c r="C4933" s="6"/>
      <c r="D4933" s="6"/>
      <c r="E4933" s="6"/>
      <c r="F4933" s="6"/>
      <c r="G4933" s="6"/>
      <c r="H4933" s="6"/>
      <c r="I4933" s="6"/>
      <c r="J4933" s="6"/>
      <c r="K4933" s="6"/>
      <c r="L4933" s="6"/>
      <c r="M4933" s="6"/>
      <c r="N4933" s="6"/>
      <c r="O4933" s="6"/>
      <c r="P4933" s="6"/>
      <c r="Q4933" s="6"/>
      <c r="R4933" s="6"/>
      <c r="S4933" s="6"/>
      <c r="T4933" s="6"/>
      <c r="U4933" s="6"/>
      <c r="V4933" s="6"/>
      <c r="W4933" s="6"/>
      <c r="X4933" s="6"/>
      <c r="Y4933" s="6"/>
      <c r="Z4933" s="6"/>
      <c r="AA4933" s="6"/>
      <c r="AB4933" s="6"/>
      <c r="AC4933" s="6"/>
      <c r="AD4933" s="6"/>
      <c r="AE4933" s="6"/>
      <c r="AF4933" s="6"/>
      <c r="AG4933" s="6"/>
    </row>
    <row r="4934" spans="1:33">
      <c r="A4934" s="23"/>
      <c r="B4934" s="6"/>
      <c r="C4934" s="6"/>
      <c r="D4934" s="6"/>
      <c r="E4934" s="6"/>
      <c r="F4934" s="6"/>
      <c r="G4934" s="6"/>
      <c r="H4934" s="6"/>
      <c r="I4934" s="6"/>
      <c r="J4934" s="6"/>
      <c r="K4934" s="6"/>
      <c r="L4934" s="6"/>
      <c r="M4934" s="6"/>
      <c r="N4934" s="6"/>
      <c r="O4934" s="6"/>
      <c r="P4934" s="6"/>
      <c r="Q4934" s="6"/>
      <c r="R4934" s="6"/>
      <c r="S4934" s="6"/>
      <c r="T4934" s="6"/>
      <c r="U4934" s="6"/>
      <c r="V4934" s="6"/>
      <c r="W4934" s="6"/>
      <c r="X4934" s="6"/>
      <c r="Y4934" s="6"/>
      <c r="Z4934" s="6"/>
      <c r="AA4934" s="6"/>
      <c r="AB4934" s="6"/>
      <c r="AC4934" s="6"/>
      <c r="AD4934" s="6"/>
      <c r="AE4934" s="6"/>
      <c r="AF4934" s="6"/>
      <c r="AG4934" s="6"/>
    </row>
    <row r="4935" spans="1:33">
      <c r="A4935" s="23"/>
      <c r="B4935" s="6"/>
      <c r="C4935" s="6"/>
      <c r="D4935" s="6"/>
      <c r="E4935" s="6"/>
      <c r="F4935" s="6"/>
      <c r="G4935" s="6"/>
      <c r="H4935" s="6"/>
      <c r="I4935" s="6"/>
      <c r="J4935" s="6"/>
      <c r="K4935" s="6"/>
      <c r="L4935" s="6"/>
      <c r="M4935" s="6"/>
      <c r="N4935" s="6"/>
      <c r="O4935" s="6"/>
      <c r="P4935" s="6"/>
      <c r="Q4935" s="6"/>
      <c r="R4935" s="6"/>
      <c r="S4935" s="6"/>
      <c r="T4935" s="6"/>
      <c r="U4935" s="6"/>
      <c r="V4935" s="6"/>
      <c r="W4935" s="6"/>
      <c r="X4935" s="6"/>
      <c r="Y4935" s="6"/>
      <c r="Z4935" s="6"/>
      <c r="AA4935" s="6"/>
      <c r="AB4935" s="6"/>
      <c r="AC4935" s="6"/>
      <c r="AD4935" s="6"/>
      <c r="AE4935" s="6"/>
      <c r="AF4935" s="6"/>
      <c r="AG4935" s="6"/>
    </row>
    <row r="4936" spans="1:33">
      <c r="A4936" s="23"/>
      <c r="B4936" s="6"/>
      <c r="C4936" s="6"/>
      <c r="D4936" s="6"/>
      <c r="E4936" s="6"/>
      <c r="F4936" s="6"/>
      <c r="G4936" s="6"/>
      <c r="H4936" s="6"/>
      <c r="I4936" s="6"/>
      <c r="J4936" s="6"/>
      <c r="K4936" s="6"/>
      <c r="L4936" s="6"/>
      <c r="M4936" s="6"/>
      <c r="N4936" s="6"/>
      <c r="O4936" s="6"/>
      <c r="P4936" s="6"/>
      <c r="Q4936" s="6"/>
      <c r="R4936" s="6"/>
      <c r="S4936" s="6"/>
      <c r="T4936" s="6"/>
      <c r="U4936" s="6"/>
      <c r="V4936" s="6"/>
      <c r="W4936" s="6"/>
      <c r="X4936" s="6"/>
      <c r="Y4936" s="6"/>
      <c r="Z4936" s="6"/>
      <c r="AA4936" s="6"/>
      <c r="AB4936" s="6"/>
      <c r="AC4936" s="6"/>
      <c r="AD4936" s="6"/>
      <c r="AE4936" s="6"/>
      <c r="AF4936" s="6"/>
      <c r="AG4936" s="6"/>
    </row>
    <row r="4937" spans="1:33">
      <c r="A4937" s="23"/>
      <c r="B4937" s="6"/>
      <c r="C4937" s="6"/>
      <c r="D4937" s="6"/>
      <c r="E4937" s="6"/>
      <c r="F4937" s="6"/>
      <c r="G4937" s="6"/>
      <c r="H4937" s="6"/>
      <c r="I4937" s="6"/>
      <c r="J4937" s="6"/>
      <c r="K4937" s="6"/>
      <c r="L4937" s="6"/>
      <c r="M4937" s="6"/>
      <c r="N4937" s="6"/>
      <c r="O4937" s="6"/>
      <c r="P4937" s="6"/>
      <c r="Q4937" s="6"/>
      <c r="R4937" s="6"/>
      <c r="S4937" s="6"/>
      <c r="T4937" s="6"/>
      <c r="U4937" s="6"/>
      <c r="V4937" s="6"/>
      <c r="W4937" s="6"/>
      <c r="X4937" s="6"/>
      <c r="Y4937" s="6"/>
      <c r="Z4937" s="6"/>
      <c r="AA4937" s="6"/>
      <c r="AB4937" s="6"/>
      <c r="AC4937" s="6"/>
      <c r="AD4937" s="6"/>
      <c r="AE4937" s="6"/>
      <c r="AF4937" s="6"/>
      <c r="AG4937" s="6"/>
    </row>
    <row r="4938" spans="1:33">
      <c r="A4938" s="23"/>
      <c r="B4938" s="6"/>
      <c r="C4938" s="6"/>
      <c r="D4938" s="6"/>
      <c r="E4938" s="6"/>
      <c r="F4938" s="6"/>
      <c r="G4938" s="6"/>
      <c r="H4938" s="6"/>
      <c r="I4938" s="6"/>
      <c r="J4938" s="6"/>
      <c r="K4938" s="6"/>
      <c r="L4938" s="6"/>
      <c r="M4938" s="6"/>
      <c r="N4938" s="6"/>
      <c r="O4938" s="6"/>
      <c r="P4938" s="6"/>
      <c r="Q4938" s="6"/>
      <c r="R4938" s="6"/>
      <c r="S4938" s="6"/>
      <c r="T4938" s="6"/>
      <c r="U4938" s="6"/>
      <c r="V4938" s="6"/>
      <c r="W4938" s="6"/>
      <c r="X4938" s="6"/>
      <c r="Y4938" s="6"/>
      <c r="Z4938" s="6"/>
      <c r="AA4938" s="6"/>
      <c r="AB4938" s="6"/>
      <c r="AC4938" s="6"/>
      <c r="AD4938" s="6"/>
      <c r="AE4938" s="6"/>
      <c r="AF4938" s="6"/>
      <c r="AG4938" s="6"/>
    </row>
    <row r="4939" spans="1:33">
      <c r="A4939" s="23"/>
      <c r="B4939" s="6"/>
      <c r="C4939" s="6"/>
      <c r="D4939" s="6"/>
      <c r="E4939" s="6"/>
      <c r="F4939" s="6"/>
      <c r="G4939" s="6"/>
      <c r="H4939" s="6"/>
      <c r="I4939" s="6"/>
      <c r="J4939" s="6"/>
      <c r="K4939" s="6"/>
      <c r="L4939" s="6"/>
      <c r="M4939" s="6"/>
      <c r="N4939" s="6"/>
      <c r="O4939" s="6"/>
      <c r="P4939" s="6"/>
      <c r="Q4939" s="6"/>
      <c r="R4939" s="6"/>
      <c r="S4939" s="6"/>
      <c r="T4939" s="6"/>
      <c r="U4939" s="6"/>
      <c r="V4939" s="6"/>
      <c r="W4939" s="6"/>
      <c r="X4939" s="6"/>
      <c r="Y4939" s="6"/>
      <c r="Z4939" s="6"/>
      <c r="AA4939" s="6"/>
      <c r="AB4939" s="6"/>
      <c r="AC4939" s="6"/>
      <c r="AD4939" s="6"/>
      <c r="AE4939" s="6"/>
      <c r="AF4939" s="6"/>
      <c r="AG4939" s="6"/>
    </row>
    <row r="4940" spans="1:33">
      <c r="A4940" s="23"/>
      <c r="B4940" s="6"/>
      <c r="C4940" s="6"/>
      <c r="D4940" s="6"/>
      <c r="E4940" s="6"/>
      <c r="F4940" s="6"/>
      <c r="G4940" s="6"/>
      <c r="H4940" s="6"/>
      <c r="I4940" s="6"/>
      <c r="J4940" s="6"/>
      <c r="K4940" s="6"/>
      <c r="L4940" s="6"/>
      <c r="M4940" s="6"/>
      <c r="N4940" s="6"/>
      <c r="O4940" s="6"/>
      <c r="P4940" s="6"/>
      <c r="Q4940" s="6"/>
      <c r="R4940" s="6"/>
      <c r="S4940" s="6"/>
      <c r="T4940" s="6"/>
      <c r="U4940" s="6"/>
      <c r="V4940" s="6"/>
      <c r="W4940" s="6"/>
      <c r="X4940" s="6"/>
      <c r="Y4940" s="6"/>
      <c r="Z4940" s="6"/>
      <c r="AA4940" s="6"/>
      <c r="AB4940" s="6"/>
      <c r="AC4940" s="6"/>
      <c r="AD4940" s="6"/>
      <c r="AE4940" s="6"/>
      <c r="AF4940" s="6"/>
      <c r="AG4940" s="6"/>
    </row>
    <row r="4941" spans="1:33">
      <c r="A4941" s="23"/>
      <c r="B4941" s="6"/>
      <c r="C4941" s="6"/>
      <c r="D4941" s="6"/>
      <c r="E4941" s="6"/>
      <c r="F4941" s="6"/>
      <c r="G4941" s="6"/>
      <c r="H4941" s="6"/>
      <c r="I4941" s="6"/>
      <c r="J4941" s="6"/>
      <c r="K4941" s="6"/>
      <c r="L4941" s="6"/>
      <c r="M4941" s="6"/>
      <c r="N4941" s="6"/>
      <c r="O4941" s="6"/>
      <c r="P4941" s="6"/>
      <c r="Q4941" s="6"/>
      <c r="R4941" s="6"/>
      <c r="S4941" s="6"/>
      <c r="T4941" s="6"/>
      <c r="U4941" s="6"/>
      <c r="V4941" s="6"/>
      <c r="W4941" s="6"/>
      <c r="X4941" s="6"/>
      <c r="Y4941" s="6"/>
      <c r="Z4941" s="6"/>
      <c r="AA4941" s="6"/>
      <c r="AB4941" s="6"/>
      <c r="AC4941" s="6"/>
      <c r="AD4941" s="6"/>
      <c r="AE4941" s="6"/>
      <c r="AF4941" s="6"/>
      <c r="AG4941" s="6"/>
    </row>
    <row r="4942" spans="1:33">
      <c r="A4942" s="23"/>
      <c r="B4942" s="6"/>
      <c r="C4942" s="6"/>
      <c r="D4942" s="6"/>
      <c r="E4942" s="6"/>
      <c r="F4942" s="6"/>
      <c r="G4942" s="6"/>
      <c r="H4942" s="6"/>
      <c r="I4942" s="6"/>
      <c r="J4942" s="6"/>
      <c r="K4942" s="6"/>
      <c r="L4942" s="6"/>
      <c r="M4942" s="6"/>
      <c r="N4942" s="6"/>
      <c r="O4942" s="6"/>
      <c r="P4942" s="6"/>
      <c r="Q4942" s="6"/>
      <c r="R4942" s="6"/>
      <c r="S4942" s="6"/>
      <c r="T4942" s="6"/>
      <c r="U4942" s="6"/>
      <c r="V4942" s="6"/>
      <c r="W4942" s="6"/>
      <c r="X4942" s="6"/>
      <c r="Y4942" s="6"/>
      <c r="Z4942" s="6"/>
      <c r="AA4942" s="6"/>
      <c r="AB4942" s="6"/>
      <c r="AC4942" s="6"/>
      <c r="AD4942" s="6"/>
      <c r="AE4942" s="6"/>
      <c r="AF4942" s="6"/>
      <c r="AG4942" s="6"/>
    </row>
    <row r="4943" spans="1:33">
      <c r="A4943" s="23"/>
      <c r="B4943" s="6"/>
      <c r="C4943" s="6"/>
      <c r="D4943" s="6"/>
      <c r="E4943" s="6"/>
      <c r="F4943" s="6"/>
      <c r="G4943" s="6"/>
      <c r="H4943" s="6"/>
      <c r="I4943" s="6"/>
      <c r="J4943" s="6"/>
      <c r="K4943" s="6"/>
      <c r="L4943" s="6"/>
      <c r="M4943" s="6"/>
      <c r="N4943" s="6"/>
      <c r="O4943" s="6"/>
      <c r="P4943" s="6"/>
      <c r="Q4943" s="6"/>
      <c r="R4943" s="6"/>
      <c r="S4943" s="6"/>
      <c r="T4943" s="6"/>
      <c r="U4943" s="6"/>
      <c r="V4943" s="6"/>
      <c r="W4943" s="6"/>
      <c r="X4943" s="6"/>
      <c r="Y4943" s="6"/>
      <c r="Z4943" s="6"/>
      <c r="AA4943" s="6"/>
      <c r="AB4943" s="6"/>
      <c r="AC4943" s="6"/>
      <c r="AD4943" s="6"/>
      <c r="AE4943" s="6"/>
      <c r="AF4943" s="6"/>
      <c r="AG4943" s="6"/>
    </row>
    <row r="4944" spans="1:33">
      <c r="A4944" s="23"/>
      <c r="B4944" s="6"/>
      <c r="C4944" s="6"/>
      <c r="D4944" s="6"/>
      <c r="E4944" s="6"/>
      <c r="F4944" s="6"/>
      <c r="G4944" s="6"/>
      <c r="H4944" s="6"/>
      <c r="I4944" s="6"/>
      <c r="J4944" s="6"/>
      <c r="K4944" s="6"/>
      <c r="L4944" s="6"/>
      <c r="M4944" s="6"/>
      <c r="N4944" s="6"/>
      <c r="O4944" s="6"/>
      <c r="P4944" s="6"/>
      <c r="Q4944" s="6"/>
      <c r="R4944" s="6"/>
      <c r="S4944" s="6"/>
      <c r="T4944" s="6"/>
      <c r="U4944" s="6"/>
      <c r="V4944" s="6"/>
      <c r="W4944" s="6"/>
      <c r="X4944" s="6"/>
      <c r="Y4944" s="6"/>
      <c r="Z4944" s="6"/>
      <c r="AA4944" s="6"/>
      <c r="AB4944" s="6"/>
      <c r="AC4944" s="6"/>
      <c r="AD4944" s="6"/>
      <c r="AE4944" s="6"/>
      <c r="AF4944" s="6"/>
      <c r="AG4944" s="6"/>
    </row>
    <row r="4945" spans="1:33">
      <c r="A4945" s="23"/>
      <c r="B4945" s="6"/>
      <c r="C4945" s="6"/>
      <c r="D4945" s="6"/>
      <c r="E4945" s="6"/>
      <c r="F4945" s="6"/>
      <c r="G4945" s="6"/>
      <c r="H4945" s="6"/>
      <c r="I4945" s="6"/>
      <c r="J4945" s="6"/>
      <c r="K4945" s="6"/>
      <c r="L4945" s="6"/>
      <c r="M4945" s="6"/>
      <c r="N4945" s="6"/>
      <c r="O4945" s="6"/>
      <c r="P4945" s="6"/>
      <c r="Q4945" s="6"/>
      <c r="R4945" s="6"/>
      <c r="S4945" s="6"/>
      <c r="T4945" s="6"/>
      <c r="U4945" s="6"/>
      <c r="V4945" s="6"/>
      <c r="W4945" s="6"/>
      <c r="X4945" s="6"/>
      <c r="Y4945" s="6"/>
      <c r="Z4945" s="6"/>
      <c r="AA4945" s="6"/>
      <c r="AB4945" s="6"/>
      <c r="AC4945" s="6"/>
      <c r="AD4945" s="6"/>
      <c r="AE4945" s="6"/>
      <c r="AF4945" s="6"/>
      <c r="AG4945" s="6"/>
    </row>
    <row r="4946" spans="1:33">
      <c r="A4946" s="23"/>
      <c r="B4946" s="6"/>
      <c r="C4946" s="6"/>
      <c r="D4946" s="6"/>
      <c r="E4946" s="6"/>
      <c r="F4946" s="6"/>
      <c r="G4946" s="6"/>
      <c r="H4946" s="6"/>
      <c r="I4946" s="6"/>
      <c r="J4946" s="6"/>
      <c r="K4946" s="6"/>
      <c r="L4946" s="6"/>
      <c r="M4946" s="6"/>
      <c r="N4946" s="6"/>
      <c r="O4946" s="6"/>
      <c r="P4946" s="6"/>
      <c r="Q4946" s="6"/>
      <c r="R4946" s="6"/>
      <c r="S4946" s="6"/>
      <c r="T4946" s="6"/>
      <c r="U4946" s="6"/>
      <c r="V4946" s="6"/>
      <c r="W4946" s="6"/>
      <c r="X4946" s="6"/>
      <c r="Y4946" s="6"/>
      <c r="Z4946" s="6"/>
      <c r="AA4946" s="6"/>
      <c r="AB4946" s="6"/>
      <c r="AC4946" s="6"/>
      <c r="AD4946" s="6"/>
      <c r="AE4946" s="6"/>
      <c r="AF4946" s="6"/>
      <c r="AG4946" s="6"/>
    </row>
    <row r="4947" spans="1:33">
      <c r="A4947" s="23"/>
      <c r="B4947" s="6"/>
      <c r="C4947" s="6"/>
      <c r="D4947" s="6"/>
      <c r="E4947" s="6"/>
      <c r="F4947" s="6"/>
      <c r="G4947" s="6"/>
      <c r="H4947" s="6"/>
      <c r="I4947" s="6"/>
      <c r="J4947" s="6"/>
      <c r="K4947" s="6"/>
      <c r="L4947" s="6"/>
      <c r="M4947" s="6"/>
      <c r="N4947" s="6"/>
      <c r="O4947" s="6"/>
      <c r="P4947" s="6"/>
      <c r="Q4947" s="6"/>
      <c r="R4947" s="6"/>
      <c r="S4947" s="6"/>
      <c r="T4947" s="6"/>
      <c r="U4947" s="6"/>
      <c r="V4947" s="6"/>
      <c r="W4947" s="6"/>
      <c r="X4947" s="6"/>
      <c r="Y4947" s="6"/>
      <c r="Z4947" s="6"/>
      <c r="AA4947" s="6"/>
      <c r="AB4947" s="6"/>
      <c r="AC4947" s="6"/>
      <c r="AD4947" s="6"/>
      <c r="AE4947" s="6"/>
      <c r="AF4947" s="6"/>
      <c r="AG4947" s="6"/>
    </row>
    <row r="4948" spans="1:33">
      <c r="A4948" s="23"/>
      <c r="B4948" s="6"/>
      <c r="C4948" s="6"/>
      <c r="D4948" s="6"/>
      <c r="E4948" s="6"/>
      <c r="F4948" s="6"/>
      <c r="G4948" s="6"/>
      <c r="H4948" s="6"/>
      <c r="I4948" s="6"/>
      <c r="J4948" s="6"/>
      <c r="K4948" s="6"/>
      <c r="L4948" s="6"/>
      <c r="M4948" s="6"/>
      <c r="N4948" s="6"/>
      <c r="O4948" s="6"/>
      <c r="P4948" s="6"/>
      <c r="Q4948" s="6"/>
      <c r="R4948" s="6"/>
      <c r="S4948" s="6"/>
      <c r="T4948" s="6"/>
      <c r="U4948" s="6"/>
      <c r="V4948" s="6"/>
      <c r="W4948" s="6"/>
      <c r="X4948" s="6"/>
      <c r="Y4948" s="6"/>
      <c r="Z4948" s="6"/>
      <c r="AA4948" s="6"/>
      <c r="AB4948" s="6"/>
      <c r="AC4948" s="6"/>
      <c r="AD4948" s="6"/>
      <c r="AE4948" s="6"/>
      <c r="AF4948" s="6"/>
      <c r="AG4948" s="6"/>
    </row>
    <row r="4949" spans="1:33">
      <c r="A4949" s="23"/>
      <c r="B4949" s="6"/>
      <c r="C4949" s="6"/>
      <c r="D4949" s="6"/>
      <c r="E4949" s="6"/>
      <c r="F4949" s="6"/>
      <c r="G4949" s="6"/>
      <c r="H4949" s="6"/>
      <c r="I4949" s="6"/>
      <c r="J4949" s="6"/>
      <c r="K4949" s="6"/>
      <c r="L4949" s="6"/>
      <c r="M4949" s="6"/>
      <c r="N4949" s="6"/>
      <c r="O4949" s="6"/>
      <c r="P4949" s="6"/>
      <c r="Q4949" s="6"/>
      <c r="R4949" s="6"/>
      <c r="S4949" s="6"/>
      <c r="T4949" s="6"/>
      <c r="U4949" s="6"/>
      <c r="V4949" s="6"/>
      <c r="W4949" s="6"/>
      <c r="X4949" s="6"/>
      <c r="Y4949" s="6"/>
      <c r="Z4949" s="6"/>
      <c r="AA4949" s="6"/>
      <c r="AB4949" s="6"/>
      <c r="AC4949" s="6"/>
      <c r="AD4949" s="6"/>
      <c r="AE4949" s="6"/>
      <c r="AF4949" s="6"/>
      <c r="AG4949" s="6"/>
    </row>
    <row r="4950" spans="1:33">
      <c r="A4950" s="23"/>
      <c r="B4950" s="6"/>
      <c r="C4950" s="6"/>
      <c r="D4950" s="6"/>
      <c r="E4950" s="6"/>
      <c r="F4950" s="6"/>
      <c r="G4950" s="6"/>
      <c r="H4950" s="6"/>
      <c r="I4950" s="6"/>
      <c r="J4950" s="6"/>
      <c r="K4950" s="6"/>
      <c r="L4950" s="6"/>
      <c r="M4950" s="6"/>
      <c r="N4950" s="6"/>
      <c r="O4950" s="6"/>
      <c r="P4950" s="6"/>
      <c r="Q4950" s="6"/>
      <c r="R4950" s="6"/>
      <c r="S4950" s="6"/>
      <c r="T4950" s="6"/>
      <c r="U4950" s="6"/>
      <c r="V4950" s="6"/>
      <c r="W4950" s="6"/>
      <c r="X4950" s="6"/>
      <c r="Y4950" s="6"/>
      <c r="Z4950" s="6"/>
      <c r="AA4950" s="6"/>
      <c r="AB4950" s="6"/>
      <c r="AC4950" s="6"/>
      <c r="AD4950" s="6"/>
      <c r="AE4950" s="6"/>
      <c r="AF4950" s="6"/>
      <c r="AG4950" s="6"/>
    </row>
    <row r="4951" spans="1:33">
      <c r="A4951" s="23"/>
      <c r="B4951" s="6"/>
      <c r="C4951" s="6"/>
      <c r="D4951" s="6"/>
      <c r="E4951" s="6"/>
      <c r="F4951" s="6"/>
      <c r="G4951" s="6"/>
      <c r="H4951" s="6"/>
      <c r="I4951" s="6"/>
      <c r="J4951" s="6"/>
      <c r="K4951" s="6"/>
      <c r="L4951" s="6"/>
      <c r="M4951" s="6"/>
      <c r="N4951" s="6"/>
      <c r="O4951" s="6"/>
      <c r="P4951" s="6"/>
      <c r="Q4951" s="6"/>
      <c r="R4951" s="6"/>
      <c r="S4951" s="6"/>
      <c r="T4951" s="6"/>
      <c r="U4951" s="6"/>
      <c r="V4951" s="6"/>
      <c r="W4951" s="6"/>
      <c r="X4951" s="6"/>
      <c r="Y4951" s="6"/>
      <c r="Z4951" s="6"/>
      <c r="AA4951" s="6"/>
      <c r="AB4951" s="6"/>
      <c r="AC4951" s="6"/>
      <c r="AD4951" s="6"/>
      <c r="AE4951" s="6"/>
      <c r="AF4951" s="6"/>
      <c r="AG4951" s="6"/>
    </row>
    <row r="4952" spans="1:33">
      <c r="A4952" s="23"/>
      <c r="B4952" s="6"/>
      <c r="C4952" s="6"/>
      <c r="D4952" s="6"/>
      <c r="E4952" s="6"/>
      <c r="F4952" s="6"/>
      <c r="G4952" s="6"/>
      <c r="H4952" s="6"/>
      <c r="I4952" s="6"/>
      <c r="J4952" s="6"/>
      <c r="K4952" s="6"/>
      <c r="L4952" s="6"/>
      <c r="M4952" s="6"/>
      <c r="N4952" s="6"/>
      <c r="O4952" s="6"/>
      <c r="P4952" s="6"/>
      <c r="Q4952" s="6"/>
      <c r="R4952" s="6"/>
      <c r="S4952" s="6"/>
      <c r="T4952" s="6"/>
      <c r="U4952" s="6"/>
      <c r="V4952" s="6"/>
      <c r="W4952" s="6"/>
      <c r="X4952" s="6"/>
      <c r="Y4952" s="6"/>
      <c r="Z4952" s="6"/>
      <c r="AA4952" s="6"/>
      <c r="AB4952" s="6"/>
      <c r="AC4952" s="6"/>
      <c r="AD4952" s="6"/>
      <c r="AE4952" s="6"/>
      <c r="AF4952" s="6"/>
      <c r="AG4952" s="6"/>
    </row>
    <row r="4953" spans="1:33">
      <c r="A4953" s="23"/>
      <c r="B4953" s="6"/>
      <c r="C4953" s="6"/>
      <c r="D4953" s="6"/>
      <c r="E4953" s="6"/>
      <c r="F4953" s="6"/>
      <c r="G4953" s="6"/>
      <c r="H4953" s="6"/>
      <c r="I4953" s="6"/>
      <c r="J4953" s="6"/>
      <c r="K4953" s="6"/>
      <c r="L4953" s="6"/>
      <c r="M4953" s="6"/>
      <c r="N4953" s="6"/>
      <c r="O4953" s="6"/>
      <c r="P4953" s="6"/>
      <c r="Q4953" s="6"/>
      <c r="R4953" s="6"/>
      <c r="S4953" s="6"/>
      <c r="T4953" s="6"/>
      <c r="U4953" s="6"/>
      <c r="V4953" s="6"/>
      <c r="W4953" s="6"/>
      <c r="X4953" s="6"/>
      <c r="Y4953" s="6"/>
      <c r="Z4953" s="6"/>
      <c r="AA4953" s="6"/>
      <c r="AB4953" s="6"/>
      <c r="AC4953" s="6"/>
      <c r="AD4953" s="6"/>
      <c r="AE4953" s="6"/>
      <c r="AF4953" s="6"/>
      <c r="AG4953" s="6"/>
    </row>
    <row r="4954" spans="1:33">
      <c r="A4954" s="23"/>
      <c r="B4954" s="6"/>
      <c r="C4954" s="6"/>
      <c r="D4954" s="6"/>
      <c r="E4954" s="6"/>
      <c r="F4954" s="6"/>
      <c r="G4954" s="6"/>
      <c r="H4954" s="6"/>
      <c r="I4954" s="6"/>
      <c r="J4954" s="6"/>
      <c r="K4954" s="6"/>
      <c r="L4954" s="6"/>
      <c r="M4954" s="6"/>
      <c r="N4954" s="6"/>
      <c r="O4954" s="6"/>
      <c r="P4954" s="6"/>
      <c r="Q4954" s="6"/>
      <c r="R4954" s="6"/>
      <c r="S4954" s="6"/>
      <c r="T4954" s="6"/>
      <c r="U4954" s="6"/>
      <c r="V4954" s="6"/>
      <c r="W4954" s="6"/>
      <c r="X4954" s="6"/>
      <c r="Y4954" s="6"/>
      <c r="Z4954" s="6"/>
      <c r="AA4954" s="6"/>
      <c r="AB4954" s="6"/>
      <c r="AC4954" s="6"/>
      <c r="AD4954" s="6"/>
      <c r="AE4954" s="6"/>
      <c r="AF4954" s="6"/>
      <c r="AG4954" s="6"/>
    </row>
    <row r="4955" spans="1:33">
      <c r="A4955" s="23"/>
      <c r="B4955" s="6"/>
      <c r="C4955" s="6"/>
      <c r="D4955" s="6"/>
      <c r="E4955" s="6"/>
      <c r="F4955" s="6"/>
      <c r="G4955" s="6"/>
      <c r="H4955" s="6"/>
      <c r="I4955" s="6"/>
      <c r="J4955" s="6"/>
      <c r="K4955" s="6"/>
      <c r="L4955" s="6"/>
      <c r="M4955" s="6"/>
      <c r="N4955" s="6"/>
      <c r="O4955" s="6"/>
      <c r="P4955" s="6"/>
      <c r="Q4955" s="6"/>
      <c r="R4955" s="6"/>
      <c r="S4955" s="6"/>
      <c r="T4955" s="6"/>
      <c r="U4955" s="6"/>
      <c r="V4955" s="6"/>
      <c r="W4955" s="6"/>
      <c r="X4955" s="6"/>
      <c r="Y4955" s="6"/>
      <c r="Z4955" s="6"/>
      <c r="AA4955" s="6"/>
      <c r="AB4955" s="6"/>
      <c r="AC4955" s="6"/>
      <c r="AD4955" s="6"/>
      <c r="AE4955" s="6"/>
      <c r="AF4955" s="6"/>
      <c r="AG4955" s="6"/>
    </row>
    <row r="4956" spans="1:33">
      <c r="A4956" s="23"/>
      <c r="B4956" s="6"/>
      <c r="C4956" s="6"/>
      <c r="D4956" s="6"/>
      <c r="E4956" s="6"/>
      <c r="F4956" s="6"/>
      <c r="G4956" s="6"/>
      <c r="H4956" s="6"/>
      <c r="I4956" s="6"/>
      <c r="J4956" s="6"/>
      <c r="K4956" s="6"/>
      <c r="L4956" s="6"/>
      <c r="M4956" s="6"/>
      <c r="N4956" s="6"/>
      <c r="O4956" s="6"/>
      <c r="P4956" s="6"/>
      <c r="Q4956" s="6"/>
      <c r="R4956" s="6"/>
      <c r="S4956" s="6"/>
      <c r="T4956" s="6"/>
      <c r="U4956" s="6"/>
      <c r="V4956" s="6"/>
      <c r="W4956" s="6"/>
      <c r="X4956" s="6"/>
      <c r="Y4956" s="6"/>
      <c r="Z4956" s="6"/>
      <c r="AA4956" s="6"/>
      <c r="AB4956" s="6"/>
      <c r="AC4956" s="6"/>
      <c r="AD4956" s="6"/>
      <c r="AE4956" s="6"/>
      <c r="AF4956" s="6"/>
      <c r="AG4956" s="6"/>
    </row>
    <row r="4957" spans="1:33">
      <c r="A4957" s="23"/>
      <c r="B4957" s="6"/>
      <c r="C4957" s="6"/>
      <c r="D4957" s="6"/>
      <c r="E4957" s="6"/>
      <c r="F4957" s="6"/>
      <c r="G4957" s="6"/>
      <c r="H4957" s="6"/>
      <c r="I4957" s="6"/>
      <c r="J4957" s="6"/>
      <c r="K4957" s="6"/>
      <c r="L4957" s="6"/>
      <c r="M4957" s="6"/>
      <c r="N4957" s="6"/>
      <c r="O4957" s="6"/>
      <c r="P4957" s="6"/>
      <c r="Q4957" s="6"/>
      <c r="R4957" s="6"/>
      <c r="S4957" s="6"/>
      <c r="T4957" s="6"/>
      <c r="U4957" s="6"/>
      <c r="V4957" s="6"/>
      <c r="W4957" s="6"/>
      <c r="X4957" s="6"/>
      <c r="Y4957" s="6"/>
      <c r="Z4957" s="6"/>
      <c r="AA4957" s="6"/>
      <c r="AB4957" s="6"/>
      <c r="AC4957" s="6"/>
      <c r="AD4957" s="6"/>
      <c r="AE4957" s="6"/>
      <c r="AF4957" s="6"/>
      <c r="AG4957" s="6"/>
    </row>
    <row r="4958" spans="1:33">
      <c r="A4958" s="23"/>
      <c r="B4958" s="6"/>
      <c r="C4958" s="6"/>
      <c r="D4958" s="6"/>
      <c r="E4958" s="6"/>
      <c r="F4958" s="6"/>
      <c r="G4958" s="6"/>
      <c r="H4958" s="6"/>
      <c r="I4958" s="6"/>
      <c r="J4958" s="6"/>
      <c r="K4958" s="6"/>
      <c r="L4958" s="6"/>
      <c r="M4958" s="6"/>
      <c r="N4958" s="6"/>
      <c r="O4958" s="6"/>
      <c r="P4958" s="6"/>
      <c r="Q4958" s="6"/>
      <c r="R4958" s="6"/>
      <c r="S4958" s="6"/>
      <c r="T4958" s="6"/>
      <c r="U4958" s="6"/>
      <c r="V4958" s="6"/>
      <c r="W4958" s="6"/>
      <c r="X4958" s="6"/>
      <c r="Y4958" s="6"/>
      <c r="Z4958" s="6"/>
      <c r="AA4958" s="6"/>
      <c r="AB4958" s="6"/>
      <c r="AC4958" s="6"/>
      <c r="AD4958" s="6"/>
      <c r="AE4958" s="6"/>
      <c r="AF4958" s="6"/>
      <c r="AG4958" s="6"/>
    </row>
    <row r="4959" spans="1:33">
      <c r="A4959" s="23"/>
      <c r="B4959" s="6"/>
      <c r="C4959" s="6"/>
      <c r="D4959" s="6"/>
      <c r="E4959" s="6"/>
      <c r="F4959" s="6"/>
      <c r="G4959" s="6"/>
      <c r="H4959" s="6"/>
      <c r="I4959" s="6"/>
      <c r="J4959" s="6"/>
      <c r="K4959" s="6"/>
      <c r="L4959" s="6"/>
      <c r="M4959" s="6"/>
      <c r="N4959" s="6"/>
      <c r="O4959" s="6"/>
      <c r="P4959" s="6"/>
      <c r="Q4959" s="6"/>
      <c r="R4959" s="6"/>
      <c r="S4959" s="6"/>
      <c r="T4959" s="6"/>
      <c r="U4959" s="6"/>
      <c r="V4959" s="6"/>
      <c r="W4959" s="6"/>
      <c r="X4959" s="6"/>
      <c r="Y4959" s="6"/>
      <c r="Z4959" s="6"/>
      <c r="AA4959" s="6"/>
      <c r="AB4959" s="6"/>
      <c r="AC4959" s="6"/>
      <c r="AD4959" s="6"/>
      <c r="AE4959" s="6"/>
      <c r="AF4959" s="6"/>
      <c r="AG4959" s="6"/>
    </row>
    <row r="4960" spans="1:33">
      <c r="A4960" s="23"/>
      <c r="B4960" s="6"/>
      <c r="C4960" s="6"/>
      <c r="D4960" s="6"/>
      <c r="E4960" s="6"/>
      <c r="F4960" s="6"/>
      <c r="G4960" s="6"/>
      <c r="H4960" s="6"/>
      <c r="I4960" s="6"/>
      <c r="J4960" s="6"/>
      <c r="K4960" s="6"/>
      <c r="L4960" s="6"/>
      <c r="M4960" s="6"/>
      <c r="N4960" s="6"/>
      <c r="O4960" s="6"/>
      <c r="P4960" s="6"/>
      <c r="Q4960" s="6"/>
      <c r="R4960" s="6"/>
      <c r="S4960" s="6"/>
      <c r="T4960" s="6"/>
      <c r="U4960" s="6"/>
      <c r="V4960" s="6"/>
      <c r="W4960" s="6"/>
      <c r="X4960" s="6"/>
      <c r="Y4960" s="6"/>
      <c r="Z4960" s="6"/>
      <c r="AA4960" s="6"/>
      <c r="AB4960" s="6"/>
      <c r="AC4960" s="6"/>
      <c r="AD4960" s="6"/>
      <c r="AE4960" s="6"/>
      <c r="AF4960" s="6"/>
      <c r="AG4960" s="6"/>
    </row>
    <row r="4961" spans="1:33">
      <c r="A4961" s="23"/>
      <c r="B4961" s="6"/>
      <c r="C4961" s="6"/>
      <c r="D4961" s="6"/>
      <c r="E4961" s="6"/>
      <c r="F4961" s="6"/>
      <c r="G4961" s="6"/>
      <c r="H4961" s="6"/>
      <c r="I4961" s="6"/>
      <c r="J4961" s="6"/>
      <c r="K4961" s="6"/>
      <c r="L4961" s="6"/>
      <c r="M4961" s="6"/>
      <c r="N4961" s="6"/>
      <c r="O4961" s="6"/>
      <c r="P4961" s="6"/>
      <c r="Q4961" s="6"/>
      <c r="R4961" s="6"/>
      <c r="S4961" s="6"/>
      <c r="T4961" s="6"/>
      <c r="U4961" s="6"/>
      <c r="V4961" s="6"/>
      <c r="W4961" s="6"/>
      <c r="X4961" s="6"/>
      <c r="Y4961" s="6"/>
      <c r="Z4961" s="6"/>
      <c r="AA4961" s="6"/>
      <c r="AB4961" s="6"/>
      <c r="AC4961" s="6"/>
      <c r="AD4961" s="6"/>
      <c r="AE4961" s="6"/>
      <c r="AF4961" s="6"/>
      <c r="AG4961" s="6"/>
    </row>
    <row r="4962" spans="1:33">
      <c r="A4962" s="23"/>
      <c r="B4962" s="6"/>
      <c r="C4962" s="6"/>
      <c r="D4962" s="6"/>
      <c r="E4962" s="6"/>
      <c r="F4962" s="6"/>
      <c r="G4962" s="6"/>
      <c r="H4962" s="6"/>
      <c r="I4962" s="6"/>
      <c r="J4962" s="6"/>
      <c r="K4962" s="6"/>
      <c r="L4962" s="6"/>
      <c r="M4962" s="6"/>
      <c r="N4962" s="6"/>
      <c r="O4962" s="6"/>
      <c r="P4962" s="6"/>
      <c r="Q4962" s="6"/>
      <c r="R4962" s="6"/>
      <c r="S4962" s="6"/>
      <c r="T4962" s="6"/>
      <c r="U4962" s="6"/>
      <c r="V4962" s="6"/>
      <c r="W4962" s="6"/>
      <c r="X4962" s="6"/>
      <c r="Y4962" s="6"/>
      <c r="Z4962" s="6"/>
      <c r="AA4962" s="6"/>
      <c r="AB4962" s="6"/>
      <c r="AC4962" s="6"/>
      <c r="AD4962" s="6"/>
      <c r="AE4962" s="6"/>
      <c r="AF4962" s="6"/>
      <c r="AG4962" s="6"/>
    </row>
    <row r="4963" spans="1:33">
      <c r="A4963" s="23"/>
      <c r="B4963" s="6"/>
      <c r="C4963" s="6"/>
      <c r="D4963" s="6"/>
      <c r="E4963" s="6"/>
      <c r="F4963" s="6"/>
      <c r="G4963" s="6"/>
      <c r="H4963" s="6"/>
      <c r="I4963" s="6"/>
      <c r="J4963" s="6"/>
      <c r="K4963" s="6"/>
      <c r="L4963" s="6"/>
      <c r="M4963" s="6"/>
      <c r="N4963" s="6"/>
      <c r="O4963" s="6"/>
      <c r="P4963" s="6"/>
      <c r="Q4963" s="6"/>
      <c r="R4963" s="6"/>
      <c r="S4963" s="6"/>
      <c r="T4963" s="6"/>
      <c r="U4963" s="6"/>
      <c r="V4963" s="6"/>
      <c r="W4963" s="6"/>
      <c r="X4963" s="6"/>
      <c r="Y4963" s="6"/>
      <c r="Z4963" s="6"/>
      <c r="AA4963" s="6"/>
      <c r="AB4963" s="6"/>
      <c r="AC4963" s="6"/>
      <c r="AD4963" s="6"/>
      <c r="AE4963" s="6"/>
      <c r="AF4963" s="6"/>
      <c r="AG4963" s="6"/>
    </row>
    <row r="4964" spans="1:33">
      <c r="A4964" s="23"/>
      <c r="B4964" s="6"/>
      <c r="C4964" s="6"/>
      <c r="D4964" s="6"/>
      <c r="E4964" s="6"/>
      <c r="F4964" s="6"/>
      <c r="G4964" s="6"/>
      <c r="H4964" s="6"/>
      <c r="I4964" s="6"/>
      <c r="J4964" s="6"/>
      <c r="K4964" s="6"/>
      <c r="L4964" s="6"/>
      <c r="M4964" s="6"/>
      <c r="N4964" s="6"/>
      <c r="O4964" s="6"/>
      <c r="P4964" s="6"/>
      <c r="Q4964" s="6"/>
      <c r="R4964" s="6"/>
      <c r="S4964" s="6"/>
      <c r="T4964" s="6"/>
      <c r="U4964" s="6"/>
      <c r="V4964" s="6"/>
      <c r="W4964" s="6"/>
      <c r="X4964" s="6"/>
      <c r="Y4964" s="6"/>
      <c r="Z4964" s="6"/>
      <c r="AA4964" s="6"/>
      <c r="AB4964" s="6"/>
      <c r="AC4964" s="6"/>
      <c r="AD4964" s="6"/>
      <c r="AE4964" s="6"/>
      <c r="AF4964" s="6"/>
      <c r="AG4964" s="6"/>
    </row>
    <row r="4965" spans="1:33">
      <c r="A4965" s="23"/>
      <c r="B4965" s="6"/>
      <c r="C4965" s="6"/>
      <c r="D4965" s="6"/>
      <c r="E4965" s="6"/>
      <c r="F4965" s="6"/>
      <c r="G4965" s="6"/>
      <c r="H4965" s="6"/>
      <c r="I4965" s="6"/>
      <c r="J4965" s="6"/>
      <c r="K4965" s="6"/>
      <c r="L4965" s="6"/>
      <c r="M4965" s="6"/>
      <c r="N4965" s="6"/>
      <c r="O4965" s="6"/>
      <c r="P4965" s="6"/>
      <c r="Q4965" s="6"/>
      <c r="R4965" s="6"/>
      <c r="S4965" s="6"/>
      <c r="T4965" s="6"/>
      <c r="U4965" s="6"/>
      <c r="V4965" s="6"/>
      <c r="W4965" s="6"/>
      <c r="X4965" s="6"/>
      <c r="Y4965" s="6"/>
      <c r="Z4965" s="6"/>
      <c r="AA4965" s="6"/>
      <c r="AB4965" s="6"/>
      <c r="AC4965" s="6"/>
      <c r="AD4965" s="6"/>
      <c r="AE4965" s="6"/>
      <c r="AF4965" s="6"/>
      <c r="AG4965" s="6"/>
    </row>
    <row r="4966" spans="1:33">
      <c r="A4966" s="23"/>
      <c r="B4966" s="6"/>
      <c r="C4966" s="6"/>
      <c r="D4966" s="6"/>
      <c r="E4966" s="6"/>
      <c r="F4966" s="6"/>
      <c r="G4966" s="6"/>
      <c r="H4966" s="6"/>
      <c r="I4966" s="6"/>
      <c r="J4966" s="6"/>
      <c r="K4966" s="6"/>
      <c r="L4966" s="6"/>
      <c r="M4966" s="6"/>
      <c r="N4966" s="6"/>
      <c r="O4966" s="6"/>
      <c r="P4966" s="6"/>
      <c r="Q4966" s="6"/>
      <c r="R4966" s="6"/>
      <c r="S4966" s="6"/>
      <c r="T4966" s="6"/>
      <c r="U4966" s="6"/>
      <c r="V4966" s="6"/>
      <c r="W4966" s="6"/>
      <c r="X4966" s="6"/>
      <c r="Y4966" s="6"/>
      <c r="Z4966" s="6"/>
      <c r="AA4966" s="6"/>
      <c r="AB4966" s="6"/>
      <c r="AC4966" s="6"/>
      <c r="AD4966" s="6"/>
      <c r="AE4966" s="6"/>
      <c r="AF4966" s="6"/>
      <c r="AG4966" s="6"/>
    </row>
    <row r="4967" spans="1:33">
      <c r="A4967" s="23"/>
      <c r="B4967" s="6"/>
      <c r="C4967" s="6"/>
      <c r="D4967" s="6"/>
      <c r="E4967" s="6"/>
      <c r="F4967" s="6"/>
      <c r="G4967" s="6"/>
      <c r="H4967" s="6"/>
      <c r="I4967" s="6"/>
      <c r="J4967" s="6"/>
      <c r="K4967" s="6"/>
      <c r="L4967" s="6"/>
      <c r="M4967" s="6"/>
      <c r="N4967" s="6"/>
      <c r="O4967" s="6"/>
      <c r="P4967" s="6"/>
      <c r="Q4967" s="6"/>
      <c r="R4967" s="6"/>
      <c r="S4967" s="6"/>
      <c r="T4967" s="6"/>
      <c r="U4967" s="6"/>
      <c r="V4967" s="6"/>
      <c r="W4967" s="6"/>
      <c r="X4967" s="6"/>
      <c r="Y4967" s="6"/>
      <c r="Z4967" s="6"/>
      <c r="AA4967" s="6"/>
      <c r="AB4967" s="6"/>
      <c r="AC4967" s="6"/>
      <c r="AD4967" s="6"/>
      <c r="AE4967" s="6"/>
      <c r="AF4967" s="6"/>
      <c r="AG4967" s="6"/>
    </row>
    <row r="4968" spans="1:33">
      <c r="A4968" s="23"/>
      <c r="B4968" s="6"/>
      <c r="C4968" s="6"/>
      <c r="D4968" s="6"/>
      <c r="E4968" s="6"/>
      <c r="F4968" s="6"/>
      <c r="G4968" s="6"/>
      <c r="H4968" s="6"/>
      <c r="I4968" s="6"/>
      <c r="J4968" s="6"/>
      <c r="K4968" s="6"/>
      <c r="L4968" s="6"/>
      <c r="M4968" s="6"/>
      <c r="N4968" s="6"/>
      <c r="O4968" s="6"/>
      <c r="P4968" s="6"/>
      <c r="Q4968" s="6"/>
      <c r="R4968" s="6"/>
      <c r="S4968" s="6"/>
      <c r="T4968" s="6"/>
      <c r="U4968" s="6"/>
      <c r="V4968" s="6"/>
      <c r="W4968" s="6"/>
      <c r="X4968" s="6"/>
      <c r="Y4968" s="6"/>
      <c r="Z4968" s="6"/>
      <c r="AA4968" s="6"/>
      <c r="AB4968" s="6"/>
      <c r="AC4968" s="6"/>
      <c r="AD4968" s="6"/>
      <c r="AE4968" s="6"/>
      <c r="AF4968" s="6"/>
      <c r="AG4968" s="6"/>
    </row>
    <row r="4969" spans="1:33">
      <c r="A4969" s="23"/>
      <c r="B4969" s="6"/>
      <c r="C4969" s="6"/>
      <c r="D4969" s="6"/>
      <c r="E4969" s="6"/>
      <c r="F4969" s="6"/>
      <c r="G4969" s="6"/>
      <c r="H4969" s="6"/>
      <c r="I4969" s="6"/>
      <c r="J4969" s="6"/>
      <c r="K4969" s="6"/>
      <c r="L4969" s="6"/>
      <c r="M4969" s="6"/>
      <c r="N4969" s="6"/>
      <c r="O4969" s="6"/>
      <c r="P4969" s="6"/>
      <c r="Q4969" s="6"/>
      <c r="R4969" s="6"/>
      <c r="S4969" s="6"/>
      <c r="T4969" s="6"/>
      <c r="U4969" s="6"/>
      <c r="V4969" s="6"/>
      <c r="W4969" s="6"/>
      <c r="X4969" s="6"/>
      <c r="Y4969" s="6"/>
      <c r="Z4969" s="6"/>
      <c r="AA4969" s="6"/>
      <c r="AB4969" s="6"/>
      <c r="AC4969" s="6"/>
      <c r="AD4969" s="6"/>
      <c r="AE4969" s="6"/>
      <c r="AF4969" s="6"/>
      <c r="AG4969" s="6"/>
    </row>
    <row r="4970" spans="1:33">
      <c r="A4970" s="23"/>
      <c r="B4970" s="6"/>
      <c r="C4970" s="6"/>
      <c r="D4970" s="6"/>
      <c r="E4970" s="6"/>
      <c r="F4970" s="6"/>
      <c r="G4970" s="6"/>
      <c r="H4970" s="6"/>
      <c r="I4970" s="6"/>
      <c r="J4970" s="6"/>
      <c r="K4970" s="6"/>
      <c r="L4970" s="6"/>
      <c r="M4970" s="6"/>
      <c r="N4970" s="6"/>
      <c r="O4970" s="6"/>
      <c r="P4970" s="6"/>
      <c r="Q4970" s="6"/>
      <c r="R4970" s="6"/>
      <c r="S4970" s="6"/>
      <c r="T4970" s="6"/>
      <c r="U4970" s="6"/>
      <c r="V4970" s="6"/>
      <c r="W4970" s="6"/>
      <c r="X4970" s="6"/>
      <c r="Y4970" s="6"/>
      <c r="Z4970" s="6"/>
      <c r="AA4970" s="6"/>
      <c r="AB4970" s="6"/>
      <c r="AC4970" s="6"/>
      <c r="AD4970" s="6"/>
      <c r="AE4970" s="6"/>
      <c r="AF4970" s="6"/>
      <c r="AG4970" s="6"/>
    </row>
    <row r="4971" spans="1:33">
      <c r="A4971" s="23"/>
      <c r="B4971" s="6"/>
      <c r="C4971" s="6"/>
      <c r="D4971" s="6"/>
      <c r="E4971" s="6"/>
      <c r="F4971" s="6"/>
      <c r="G4971" s="6"/>
      <c r="H4971" s="6"/>
      <c r="I4971" s="6"/>
      <c r="J4971" s="6"/>
      <c r="K4971" s="6"/>
      <c r="L4971" s="6"/>
      <c r="M4971" s="6"/>
      <c r="N4971" s="6"/>
      <c r="O4971" s="6"/>
      <c r="P4971" s="6"/>
      <c r="Q4971" s="6"/>
      <c r="R4971" s="6"/>
      <c r="S4971" s="6"/>
      <c r="T4971" s="6"/>
      <c r="U4971" s="6"/>
      <c r="V4971" s="6"/>
      <c r="W4971" s="6"/>
      <c r="X4971" s="6"/>
      <c r="Y4971" s="6"/>
      <c r="Z4971" s="6"/>
      <c r="AA4971" s="6"/>
      <c r="AB4971" s="6"/>
      <c r="AC4971" s="6"/>
      <c r="AD4971" s="6"/>
      <c r="AE4971" s="6"/>
      <c r="AF4971" s="6"/>
      <c r="AG4971" s="6"/>
    </row>
    <row r="4972" spans="1:33">
      <c r="A4972" s="23"/>
      <c r="B4972" s="6"/>
      <c r="C4972" s="6"/>
      <c r="D4972" s="6"/>
      <c r="E4972" s="6"/>
      <c r="F4972" s="6"/>
      <c r="G4972" s="6"/>
      <c r="H4972" s="6"/>
      <c r="I4972" s="6"/>
      <c r="J4972" s="6"/>
      <c r="K4972" s="6"/>
      <c r="L4972" s="6"/>
      <c r="M4972" s="6"/>
      <c r="N4972" s="6"/>
      <c r="O4972" s="6"/>
      <c r="P4972" s="6"/>
      <c r="Q4972" s="6"/>
      <c r="R4972" s="6"/>
      <c r="S4972" s="6"/>
      <c r="T4972" s="6"/>
      <c r="U4972" s="6"/>
      <c r="V4972" s="6"/>
      <c r="W4972" s="6"/>
      <c r="X4972" s="6"/>
      <c r="Y4972" s="6"/>
      <c r="Z4972" s="6"/>
      <c r="AA4972" s="6"/>
      <c r="AB4972" s="6"/>
      <c r="AC4972" s="6"/>
      <c r="AD4972" s="6"/>
      <c r="AE4972" s="6"/>
      <c r="AF4972" s="6"/>
      <c r="AG4972" s="6"/>
    </row>
    <row r="4973" spans="1:33">
      <c r="A4973" s="23"/>
      <c r="B4973" s="6"/>
      <c r="C4973" s="6"/>
      <c r="D4973" s="6"/>
      <c r="E4973" s="6"/>
      <c r="F4973" s="6"/>
      <c r="G4973" s="6"/>
      <c r="H4973" s="6"/>
      <c r="I4973" s="6"/>
      <c r="J4973" s="6"/>
      <c r="K4973" s="6"/>
      <c r="L4973" s="6"/>
      <c r="M4973" s="6"/>
      <c r="N4973" s="6"/>
      <c r="O4973" s="6"/>
      <c r="P4973" s="6"/>
      <c r="Q4973" s="6"/>
      <c r="R4973" s="6"/>
      <c r="S4973" s="6"/>
      <c r="T4973" s="6"/>
      <c r="U4973" s="6"/>
      <c r="V4973" s="6"/>
      <c r="W4973" s="6"/>
      <c r="X4973" s="6"/>
      <c r="Y4973" s="6"/>
      <c r="Z4973" s="6"/>
      <c r="AA4973" s="6"/>
      <c r="AB4973" s="6"/>
      <c r="AC4973" s="6"/>
      <c r="AD4973" s="6"/>
      <c r="AE4973" s="6"/>
      <c r="AF4973" s="6"/>
      <c r="AG4973" s="6"/>
    </row>
    <row r="4974" spans="1:33">
      <c r="A4974" s="23"/>
      <c r="B4974" s="6"/>
      <c r="C4974" s="6"/>
      <c r="D4974" s="6"/>
      <c r="E4974" s="6"/>
      <c r="F4974" s="6"/>
      <c r="G4974" s="6"/>
      <c r="H4974" s="6"/>
      <c r="I4974" s="6"/>
      <c r="J4974" s="6"/>
      <c r="K4974" s="6"/>
      <c r="L4974" s="6"/>
      <c r="M4974" s="6"/>
      <c r="N4974" s="6"/>
      <c r="O4974" s="6"/>
      <c r="P4974" s="6"/>
      <c r="Q4974" s="6"/>
      <c r="R4974" s="6"/>
      <c r="S4974" s="6"/>
      <c r="T4974" s="6"/>
      <c r="U4974" s="6"/>
      <c r="V4974" s="6"/>
      <c r="W4974" s="6"/>
      <c r="X4974" s="6"/>
      <c r="Y4974" s="6"/>
      <c r="Z4974" s="6"/>
      <c r="AA4974" s="6"/>
      <c r="AB4974" s="6"/>
      <c r="AC4974" s="6"/>
      <c r="AD4974" s="6"/>
      <c r="AE4974" s="6"/>
      <c r="AF4974" s="6"/>
      <c r="AG4974" s="6"/>
    </row>
    <row r="4975" spans="1:33">
      <c r="A4975" s="23"/>
      <c r="B4975" s="6"/>
      <c r="C4975" s="6"/>
      <c r="D4975" s="6"/>
      <c r="E4975" s="6"/>
      <c r="F4975" s="6"/>
      <c r="G4975" s="6"/>
      <c r="H4975" s="6"/>
      <c r="I4975" s="6"/>
      <c r="J4975" s="6"/>
      <c r="K4975" s="6"/>
      <c r="L4975" s="6"/>
      <c r="M4975" s="6"/>
      <c r="N4975" s="6"/>
      <c r="O4975" s="6"/>
      <c r="P4975" s="6"/>
      <c r="Q4975" s="6"/>
      <c r="R4975" s="6"/>
      <c r="S4975" s="6"/>
      <c r="T4975" s="6"/>
      <c r="U4975" s="6"/>
      <c r="V4975" s="6"/>
      <c r="W4975" s="6"/>
      <c r="X4975" s="6"/>
      <c r="Y4975" s="6"/>
      <c r="Z4975" s="6"/>
      <c r="AA4975" s="6"/>
      <c r="AB4975" s="6"/>
      <c r="AC4975" s="6"/>
      <c r="AD4975" s="6"/>
      <c r="AE4975" s="6"/>
      <c r="AF4975" s="6"/>
      <c r="AG4975" s="6"/>
    </row>
    <row r="4976" spans="1:33">
      <c r="A4976" s="23"/>
      <c r="B4976" s="6"/>
      <c r="C4976" s="6"/>
      <c r="D4976" s="6"/>
      <c r="E4976" s="6"/>
      <c r="F4976" s="6"/>
      <c r="G4976" s="6"/>
      <c r="H4976" s="6"/>
      <c r="I4976" s="6"/>
      <c r="J4976" s="6"/>
      <c r="K4976" s="6"/>
      <c r="L4976" s="6"/>
      <c r="M4976" s="6"/>
      <c r="N4976" s="6"/>
      <c r="O4976" s="6"/>
      <c r="P4976" s="6"/>
      <c r="Q4976" s="6"/>
      <c r="R4976" s="6"/>
      <c r="S4976" s="6"/>
      <c r="T4976" s="6"/>
      <c r="U4976" s="6"/>
      <c r="V4976" s="6"/>
      <c r="W4976" s="6"/>
      <c r="X4976" s="6"/>
      <c r="Y4976" s="6"/>
      <c r="Z4976" s="6"/>
      <c r="AA4976" s="6"/>
      <c r="AB4976" s="6"/>
      <c r="AC4976" s="6"/>
      <c r="AD4976" s="6"/>
      <c r="AE4976" s="6"/>
      <c r="AF4976" s="6"/>
      <c r="AG4976" s="6"/>
    </row>
    <row r="4977" spans="1:33">
      <c r="A4977" s="23"/>
      <c r="B4977" s="6"/>
      <c r="C4977" s="6"/>
      <c r="D4977" s="6"/>
      <c r="E4977" s="6"/>
      <c r="F4977" s="6"/>
      <c r="G4977" s="6"/>
      <c r="H4977" s="6"/>
      <c r="I4977" s="6"/>
      <c r="J4977" s="6"/>
      <c r="K4977" s="6"/>
      <c r="L4977" s="6"/>
      <c r="M4977" s="6"/>
      <c r="N4977" s="6"/>
      <c r="O4977" s="6"/>
      <c r="P4977" s="6"/>
      <c r="Q4977" s="6"/>
      <c r="R4977" s="6"/>
      <c r="S4977" s="6"/>
      <c r="T4977" s="6"/>
      <c r="U4977" s="6"/>
      <c r="V4977" s="6"/>
      <c r="W4977" s="6"/>
      <c r="X4977" s="6"/>
      <c r="Y4977" s="6"/>
      <c r="Z4977" s="6"/>
      <c r="AA4977" s="6"/>
      <c r="AB4977" s="6"/>
      <c r="AC4977" s="6"/>
      <c r="AD4977" s="6"/>
      <c r="AE4977" s="6"/>
      <c r="AF4977" s="6"/>
      <c r="AG4977" s="6"/>
    </row>
    <row r="4978" spans="1:33">
      <c r="A4978" s="23"/>
      <c r="B4978" s="6"/>
      <c r="C4978" s="6"/>
      <c r="D4978" s="6"/>
      <c r="E4978" s="6"/>
      <c r="F4978" s="6"/>
      <c r="G4978" s="6"/>
      <c r="H4978" s="6"/>
      <c r="I4978" s="6"/>
      <c r="J4978" s="6"/>
      <c r="K4978" s="6"/>
      <c r="L4978" s="6"/>
      <c r="M4978" s="6"/>
      <c r="N4978" s="6"/>
      <c r="O4978" s="6"/>
      <c r="P4978" s="6"/>
      <c r="Q4978" s="6"/>
      <c r="R4978" s="6"/>
      <c r="S4978" s="6"/>
      <c r="T4978" s="6"/>
      <c r="U4978" s="6"/>
      <c r="V4978" s="6"/>
      <c r="W4978" s="6"/>
      <c r="X4978" s="6"/>
      <c r="Y4978" s="6"/>
      <c r="Z4978" s="6"/>
      <c r="AA4978" s="6"/>
      <c r="AB4978" s="6"/>
      <c r="AC4978" s="6"/>
      <c r="AD4978" s="6"/>
      <c r="AE4978" s="6"/>
      <c r="AF4978" s="6"/>
      <c r="AG4978" s="6"/>
    </row>
    <row r="4979" spans="1:33">
      <c r="A4979" s="23"/>
      <c r="B4979" s="6"/>
      <c r="C4979" s="6"/>
      <c r="D4979" s="6"/>
      <c r="E4979" s="6"/>
      <c r="F4979" s="6"/>
      <c r="G4979" s="6"/>
      <c r="H4979" s="6"/>
      <c r="I4979" s="6"/>
      <c r="J4979" s="6"/>
      <c r="K4979" s="6"/>
      <c r="L4979" s="6"/>
      <c r="M4979" s="6"/>
      <c r="N4979" s="6"/>
      <c r="O4979" s="6"/>
      <c r="P4979" s="6"/>
      <c r="Q4979" s="6"/>
      <c r="R4979" s="6"/>
      <c r="S4979" s="6"/>
      <c r="T4979" s="6"/>
      <c r="U4979" s="6"/>
      <c r="V4979" s="6"/>
      <c r="W4979" s="6"/>
      <c r="X4979" s="6"/>
      <c r="Y4979" s="6"/>
      <c r="Z4979" s="6"/>
      <c r="AA4979" s="6"/>
      <c r="AB4979" s="6"/>
      <c r="AC4979" s="6"/>
      <c r="AD4979" s="6"/>
      <c r="AE4979" s="6"/>
      <c r="AF4979" s="6"/>
      <c r="AG4979" s="6"/>
    </row>
    <row r="4980" spans="1:33">
      <c r="A4980" s="23"/>
      <c r="B4980" s="6"/>
      <c r="C4980" s="6"/>
      <c r="D4980" s="6"/>
      <c r="E4980" s="6"/>
      <c r="F4980" s="6"/>
      <c r="G4980" s="6"/>
      <c r="H4980" s="6"/>
      <c r="I4980" s="6"/>
      <c r="J4980" s="6"/>
      <c r="K4980" s="6"/>
      <c r="L4980" s="6"/>
      <c r="M4980" s="6"/>
      <c r="N4980" s="6"/>
      <c r="O4980" s="6"/>
      <c r="P4980" s="6"/>
      <c r="Q4980" s="6"/>
      <c r="R4980" s="6"/>
      <c r="S4980" s="6"/>
      <c r="T4980" s="6"/>
      <c r="U4980" s="6"/>
      <c r="V4980" s="6"/>
      <c r="W4980" s="6"/>
      <c r="X4980" s="6"/>
      <c r="Y4980" s="6"/>
      <c r="Z4980" s="6"/>
      <c r="AA4980" s="6"/>
      <c r="AB4980" s="6"/>
      <c r="AC4980" s="6"/>
      <c r="AD4980" s="6"/>
      <c r="AE4980" s="6"/>
      <c r="AF4980" s="6"/>
      <c r="AG4980" s="6"/>
    </row>
    <row r="4981" spans="1:33">
      <c r="A4981" s="23"/>
      <c r="B4981" s="6"/>
      <c r="C4981" s="6"/>
      <c r="D4981" s="6"/>
      <c r="E4981" s="6"/>
      <c r="F4981" s="6"/>
      <c r="G4981" s="6"/>
      <c r="H4981" s="6"/>
      <c r="I4981" s="6"/>
      <c r="J4981" s="6"/>
      <c r="K4981" s="6"/>
      <c r="L4981" s="6"/>
      <c r="M4981" s="6"/>
      <c r="N4981" s="6"/>
      <c r="O4981" s="6"/>
      <c r="P4981" s="6"/>
      <c r="Q4981" s="6"/>
      <c r="R4981" s="6"/>
      <c r="S4981" s="6"/>
      <c r="T4981" s="6"/>
      <c r="U4981" s="6"/>
      <c r="V4981" s="6"/>
      <c r="W4981" s="6"/>
      <c r="X4981" s="6"/>
      <c r="Y4981" s="6"/>
      <c r="Z4981" s="6"/>
      <c r="AA4981" s="6"/>
      <c r="AB4981" s="6"/>
      <c r="AC4981" s="6"/>
      <c r="AD4981" s="6"/>
      <c r="AE4981" s="6"/>
      <c r="AF4981" s="6"/>
      <c r="AG4981" s="6"/>
    </row>
    <row r="4982" spans="1:33">
      <c r="A4982" s="23"/>
      <c r="B4982" s="6"/>
      <c r="C4982" s="6"/>
      <c r="D4982" s="6"/>
      <c r="E4982" s="6"/>
      <c r="F4982" s="6"/>
      <c r="G4982" s="6"/>
      <c r="H4982" s="6"/>
      <c r="I4982" s="6"/>
      <c r="J4982" s="6"/>
      <c r="K4982" s="6"/>
      <c r="L4982" s="6"/>
      <c r="M4982" s="6"/>
      <c r="N4982" s="6"/>
      <c r="O4982" s="6"/>
      <c r="P4982" s="6"/>
      <c r="Q4982" s="6"/>
      <c r="R4982" s="6"/>
      <c r="S4982" s="6"/>
      <c r="T4982" s="6"/>
      <c r="U4982" s="6"/>
      <c r="V4982" s="6"/>
      <c r="W4982" s="6"/>
      <c r="X4982" s="6"/>
      <c r="Y4982" s="6"/>
      <c r="Z4982" s="6"/>
      <c r="AA4982" s="6"/>
      <c r="AB4982" s="6"/>
      <c r="AC4982" s="6"/>
      <c r="AD4982" s="6"/>
      <c r="AE4982" s="6"/>
      <c r="AF4982" s="6"/>
      <c r="AG4982" s="6"/>
    </row>
    <row r="4983" spans="1:33">
      <c r="A4983" s="23"/>
      <c r="B4983" s="6"/>
      <c r="C4983" s="6"/>
      <c r="D4983" s="6"/>
      <c r="E4983" s="6"/>
      <c r="F4983" s="6"/>
      <c r="G4983" s="6"/>
      <c r="H4983" s="6"/>
      <c r="I4983" s="6"/>
      <c r="J4983" s="6"/>
      <c r="K4983" s="6"/>
      <c r="L4983" s="6"/>
      <c r="M4983" s="6"/>
      <c r="N4983" s="6"/>
      <c r="O4983" s="6"/>
      <c r="P4983" s="6"/>
      <c r="Q4983" s="6"/>
      <c r="R4983" s="6"/>
      <c r="S4983" s="6"/>
      <c r="T4983" s="6"/>
      <c r="U4983" s="6"/>
      <c r="V4983" s="6"/>
      <c r="W4983" s="6"/>
      <c r="X4983" s="6"/>
      <c r="Y4983" s="6"/>
      <c r="Z4983" s="6"/>
      <c r="AA4983" s="6"/>
      <c r="AB4983" s="6"/>
      <c r="AC4983" s="6"/>
      <c r="AD4983" s="6"/>
      <c r="AE4983" s="6"/>
      <c r="AF4983" s="6"/>
      <c r="AG4983" s="6"/>
    </row>
    <row r="4984" spans="1:33">
      <c r="A4984" s="23"/>
      <c r="B4984" s="6"/>
      <c r="C4984" s="6"/>
      <c r="D4984" s="6"/>
      <c r="E4984" s="6"/>
      <c r="F4984" s="6"/>
      <c r="G4984" s="6"/>
      <c r="H4984" s="6"/>
      <c r="I4984" s="6"/>
      <c r="J4984" s="6"/>
      <c r="K4984" s="6"/>
      <c r="L4984" s="6"/>
      <c r="M4984" s="6"/>
      <c r="N4984" s="6"/>
      <c r="O4984" s="6"/>
      <c r="P4984" s="6"/>
      <c r="Q4984" s="6"/>
      <c r="R4984" s="6"/>
      <c r="S4984" s="6"/>
      <c r="T4984" s="6"/>
      <c r="U4984" s="6"/>
      <c r="V4984" s="6"/>
      <c r="W4984" s="6"/>
      <c r="X4984" s="6"/>
      <c r="Y4984" s="6"/>
      <c r="Z4984" s="6"/>
      <c r="AA4984" s="6"/>
      <c r="AB4984" s="6"/>
      <c r="AC4984" s="6"/>
      <c r="AD4984" s="6"/>
      <c r="AE4984" s="6"/>
      <c r="AF4984" s="6"/>
      <c r="AG4984" s="6"/>
    </row>
    <row r="4985" spans="1:33">
      <c r="A4985" s="23"/>
      <c r="B4985" s="6"/>
      <c r="C4985" s="6"/>
      <c r="D4985" s="6"/>
      <c r="E4985" s="6"/>
      <c r="F4985" s="6"/>
      <c r="G4985" s="6"/>
      <c r="H4985" s="6"/>
      <c r="I4985" s="6"/>
      <c r="J4985" s="6"/>
      <c r="K4985" s="6"/>
      <c r="L4985" s="6"/>
      <c r="M4985" s="6"/>
      <c r="N4985" s="6"/>
      <c r="O4985" s="6"/>
      <c r="P4985" s="6"/>
      <c r="Q4985" s="6"/>
      <c r="R4985" s="6"/>
      <c r="S4985" s="6"/>
      <c r="T4985" s="6"/>
      <c r="U4985" s="6"/>
      <c r="V4985" s="6"/>
      <c r="W4985" s="6"/>
      <c r="X4985" s="6"/>
      <c r="Y4985" s="6"/>
      <c r="Z4985" s="6"/>
      <c r="AA4985" s="6"/>
      <c r="AB4985" s="6"/>
      <c r="AC4985" s="6"/>
      <c r="AD4985" s="6"/>
      <c r="AE4985" s="6"/>
      <c r="AF4985" s="6"/>
      <c r="AG4985" s="6"/>
    </row>
    <row r="4986" spans="1:33">
      <c r="A4986" s="23"/>
      <c r="B4986" s="6"/>
      <c r="C4986" s="6"/>
      <c r="D4986" s="6"/>
      <c r="E4986" s="6"/>
      <c r="F4986" s="6"/>
      <c r="G4986" s="6"/>
      <c r="H4986" s="6"/>
      <c r="I4986" s="6"/>
      <c r="J4986" s="6"/>
      <c r="K4986" s="6"/>
      <c r="L4986" s="6"/>
      <c r="M4986" s="6"/>
      <c r="N4986" s="6"/>
      <c r="O4986" s="6"/>
      <c r="P4986" s="6"/>
      <c r="Q4986" s="6"/>
      <c r="R4986" s="6"/>
      <c r="S4986" s="6"/>
      <c r="T4986" s="6"/>
      <c r="U4986" s="6"/>
      <c r="V4986" s="6"/>
      <c r="W4986" s="6"/>
      <c r="X4986" s="6"/>
      <c r="Y4986" s="6"/>
      <c r="Z4986" s="6"/>
      <c r="AA4986" s="6"/>
      <c r="AB4986" s="6"/>
      <c r="AC4986" s="6"/>
      <c r="AD4986" s="6"/>
      <c r="AE4986" s="6"/>
      <c r="AF4986" s="6"/>
      <c r="AG4986" s="6"/>
    </row>
    <row r="4987" spans="1:33">
      <c r="A4987" s="23"/>
      <c r="B4987" s="6"/>
      <c r="C4987" s="6"/>
      <c r="D4987" s="6"/>
      <c r="E4987" s="6"/>
      <c r="F4987" s="6"/>
      <c r="G4987" s="6"/>
      <c r="H4987" s="6"/>
      <c r="I4987" s="6"/>
      <c r="J4987" s="6"/>
      <c r="K4987" s="6"/>
      <c r="L4987" s="6"/>
      <c r="M4987" s="6"/>
      <c r="N4987" s="6"/>
      <c r="O4987" s="6"/>
      <c r="P4987" s="6"/>
      <c r="Q4987" s="6"/>
      <c r="R4987" s="6"/>
      <c r="S4987" s="6"/>
      <c r="T4987" s="6"/>
      <c r="U4987" s="6"/>
      <c r="V4987" s="6"/>
      <c r="W4987" s="6"/>
      <c r="X4987" s="6"/>
      <c r="Y4987" s="6"/>
      <c r="Z4987" s="6"/>
      <c r="AA4987" s="6"/>
      <c r="AB4987" s="6"/>
      <c r="AC4987" s="6"/>
      <c r="AD4987" s="6"/>
      <c r="AE4987" s="6"/>
      <c r="AF4987" s="6"/>
      <c r="AG4987" s="6"/>
    </row>
    <row r="4988" spans="1:33">
      <c r="A4988" s="23"/>
      <c r="B4988" s="6"/>
      <c r="C4988" s="6"/>
      <c r="D4988" s="6"/>
      <c r="E4988" s="6"/>
      <c r="F4988" s="6"/>
      <c r="G4988" s="6"/>
      <c r="H4988" s="6"/>
      <c r="I4988" s="6"/>
      <c r="J4988" s="6"/>
      <c r="K4988" s="6"/>
      <c r="L4988" s="6"/>
      <c r="M4988" s="6"/>
      <c r="N4988" s="6"/>
      <c r="O4988" s="6"/>
      <c r="P4988" s="6"/>
      <c r="Q4988" s="6"/>
      <c r="R4988" s="6"/>
      <c r="S4988" s="6"/>
      <c r="T4988" s="6"/>
      <c r="U4988" s="6"/>
      <c r="V4988" s="6"/>
      <c r="W4988" s="6"/>
      <c r="X4988" s="6"/>
      <c r="Y4988" s="6"/>
      <c r="Z4988" s="6"/>
      <c r="AA4988" s="6"/>
      <c r="AB4988" s="6"/>
      <c r="AC4988" s="6"/>
      <c r="AD4988" s="6"/>
      <c r="AE4988" s="6"/>
      <c r="AF4988" s="6"/>
      <c r="AG4988" s="6"/>
    </row>
    <row r="4989" spans="1:33">
      <c r="A4989" s="23"/>
      <c r="B4989" s="6"/>
      <c r="C4989" s="6"/>
      <c r="D4989" s="6"/>
      <c r="E4989" s="6"/>
      <c r="F4989" s="6"/>
      <c r="G4989" s="6"/>
      <c r="H4989" s="6"/>
      <c r="I4989" s="6"/>
      <c r="J4989" s="6"/>
      <c r="K4989" s="6"/>
      <c r="L4989" s="6"/>
      <c r="M4989" s="6"/>
      <c r="N4989" s="6"/>
      <c r="O4989" s="6"/>
      <c r="P4989" s="6"/>
      <c r="Q4989" s="6"/>
      <c r="R4989" s="6"/>
      <c r="S4989" s="6"/>
      <c r="T4989" s="6"/>
      <c r="U4989" s="6"/>
      <c r="V4989" s="6"/>
      <c r="W4989" s="6"/>
      <c r="X4989" s="6"/>
      <c r="Y4989" s="6"/>
      <c r="Z4989" s="6"/>
      <c r="AA4989" s="6"/>
      <c r="AB4989" s="6"/>
      <c r="AC4989" s="6"/>
      <c r="AD4989" s="6"/>
      <c r="AE4989" s="6"/>
      <c r="AF4989" s="6"/>
      <c r="AG4989" s="6"/>
    </row>
    <row r="4990" spans="1:33">
      <c r="A4990" s="23"/>
      <c r="B4990" s="6"/>
      <c r="C4990" s="6"/>
      <c r="D4990" s="6"/>
      <c r="E4990" s="6"/>
      <c r="F4990" s="6"/>
      <c r="G4990" s="6"/>
      <c r="H4990" s="6"/>
      <c r="I4990" s="6"/>
      <c r="J4990" s="6"/>
      <c r="K4990" s="6"/>
      <c r="L4990" s="6"/>
      <c r="M4990" s="6"/>
      <c r="N4990" s="6"/>
      <c r="O4990" s="6"/>
      <c r="P4990" s="6"/>
      <c r="Q4990" s="6"/>
      <c r="R4990" s="6"/>
      <c r="S4990" s="6"/>
      <c r="T4990" s="6"/>
      <c r="U4990" s="6"/>
      <c r="V4990" s="6"/>
      <c r="W4990" s="6"/>
      <c r="X4990" s="6"/>
      <c r="Y4990" s="6"/>
      <c r="Z4990" s="6"/>
      <c r="AA4990" s="6"/>
      <c r="AB4990" s="6"/>
      <c r="AC4990" s="6"/>
      <c r="AD4990" s="6"/>
      <c r="AE4990" s="6"/>
      <c r="AF4990" s="6"/>
      <c r="AG4990" s="6"/>
    </row>
    <row r="4991" spans="1:33">
      <c r="A4991" s="23"/>
      <c r="B4991" s="6"/>
      <c r="C4991" s="6"/>
      <c r="D4991" s="6"/>
      <c r="E4991" s="6"/>
      <c r="F4991" s="6"/>
      <c r="G4991" s="6"/>
      <c r="H4991" s="6"/>
      <c r="I4991" s="6"/>
      <c r="J4991" s="6"/>
      <c r="K4991" s="6"/>
      <c r="L4991" s="6"/>
      <c r="M4991" s="6"/>
      <c r="N4991" s="6"/>
      <c r="O4991" s="6"/>
      <c r="P4991" s="6"/>
      <c r="Q4991" s="6"/>
      <c r="R4991" s="6"/>
      <c r="S4991" s="6"/>
      <c r="T4991" s="6"/>
      <c r="U4991" s="6"/>
      <c r="V4991" s="6"/>
      <c r="W4991" s="6"/>
      <c r="X4991" s="6"/>
      <c r="Y4991" s="6"/>
      <c r="Z4991" s="6"/>
      <c r="AA4991" s="6"/>
      <c r="AB4991" s="6"/>
      <c r="AC4991" s="6"/>
      <c r="AD4991" s="6"/>
      <c r="AE4991" s="6"/>
      <c r="AF4991" s="6"/>
      <c r="AG4991" s="6"/>
    </row>
    <row r="4992" spans="1:33">
      <c r="A4992" s="23"/>
      <c r="B4992" s="6"/>
      <c r="C4992" s="6"/>
      <c r="D4992" s="6"/>
      <c r="E4992" s="6"/>
      <c r="F4992" s="6"/>
      <c r="G4992" s="6"/>
      <c r="H4992" s="6"/>
      <c r="I4992" s="6"/>
      <c r="J4992" s="6"/>
      <c r="K4992" s="6"/>
      <c r="L4992" s="6"/>
      <c r="M4992" s="6"/>
      <c r="N4992" s="6"/>
      <c r="O4992" s="6"/>
      <c r="P4992" s="6"/>
      <c r="Q4992" s="6"/>
      <c r="R4992" s="6"/>
      <c r="S4992" s="6"/>
      <c r="T4992" s="6"/>
      <c r="U4992" s="6"/>
      <c r="V4992" s="6"/>
      <c r="W4992" s="6"/>
      <c r="X4992" s="6"/>
      <c r="Y4992" s="6"/>
      <c r="Z4992" s="6"/>
      <c r="AA4992" s="6"/>
      <c r="AB4992" s="6"/>
      <c r="AC4992" s="6"/>
      <c r="AD4992" s="6"/>
      <c r="AE4992" s="6"/>
      <c r="AF4992" s="6"/>
      <c r="AG4992" s="6"/>
    </row>
    <row r="4993" spans="1:33">
      <c r="A4993" s="23"/>
      <c r="B4993" s="6"/>
      <c r="C4993" s="6"/>
      <c r="D4993" s="6"/>
      <c r="E4993" s="6"/>
      <c r="F4993" s="6"/>
      <c r="G4993" s="6"/>
      <c r="H4993" s="6"/>
      <c r="I4993" s="6"/>
      <c r="J4993" s="6"/>
      <c r="K4993" s="6"/>
      <c r="L4993" s="6"/>
      <c r="M4993" s="6"/>
      <c r="N4993" s="6"/>
      <c r="O4993" s="6"/>
      <c r="P4993" s="6"/>
      <c r="Q4993" s="6"/>
      <c r="R4993" s="6"/>
      <c r="S4993" s="6"/>
      <c r="T4993" s="6"/>
      <c r="U4993" s="6"/>
      <c r="V4993" s="6"/>
      <c r="W4993" s="6"/>
      <c r="X4993" s="6"/>
      <c r="Y4993" s="6"/>
      <c r="Z4993" s="6"/>
      <c r="AA4993" s="6"/>
      <c r="AB4993" s="6"/>
      <c r="AC4993" s="6"/>
      <c r="AD4993" s="6"/>
      <c r="AE4993" s="6"/>
      <c r="AF4993" s="6"/>
      <c r="AG4993" s="6"/>
    </row>
    <row r="4994" spans="1:33">
      <c r="A4994" s="23"/>
      <c r="B4994" s="6"/>
      <c r="C4994" s="6"/>
      <c r="D4994" s="6"/>
      <c r="E4994" s="6"/>
      <c r="F4994" s="6"/>
      <c r="G4994" s="6"/>
      <c r="H4994" s="6"/>
      <c r="I4994" s="6"/>
      <c r="J4994" s="6"/>
      <c r="K4994" s="6"/>
      <c r="L4994" s="6"/>
      <c r="M4994" s="6"/>
      <c r="N4994" s="6"/>
      <c r="O4994" s="6"/>
      <c r="P4994" s="6"/>
      <c r="Q4994" s="6"/>
      <c r="R4994" s="6"/>
      <c r="S4994" s="6"/>
      <c r="T4994" s="6"/>
      <c r="U4994" s="6"/>
      <c r="V4994" s="6"/>
      <c r="W4994" s="6"/>
      <c r="X4994" s="6"/>
      <c r="Y4994" s="6"/>
      <c r="Z4994" s="6"/>
      <c r="AA4994" s="6"/>
      <c r="AB4994" s="6"/>
      <c r="AC4994" s="6"/>
      <c r="AD4994" s="6"/>
      <c r="AE4994" s="6"/>
      <c r="AF4994" s="6"/>
      <c r="AG4994" s="6"/>
    </row>
    <row r="4995" spans="1:33">
      <c r="A4995" s="23"/>
      <c r="B4995" s="6"/>
      <c r="C4995" s="6"/>
      <c r="D4995" s="6"/>
      <c r="E4995" s="6"/>
      <c r="F4995" s="6"/>
      <c r="G4995" s="6"/>
      <c r="H4995" s="6"/>
      <c r="I4995" s="6"/>
      <c r="J4995" s="6"/>
      <c r="K4995" s="6"/>
      <c r="L4995" s="6"/>
      <c r="M4995" s="6"/>
      <c r="N4995" s="6"/>
      <c r="O4995" s="6"/>
      <c r="P4995" s="6"/>
      <c r="Q4995" s="6"/>
      <c r="R4995" s="6"/>
      <c r="S4995" s="6"/>
      <c r="T4995" s="6"/>
      <c r="U4995" s="6"/>
      <c r="V4995" s="6"/>
      <c r="W4995" s="6"/>
      <c r="X4995" s="6"/>
      <c r="Y4995" s="6"/>
      <c r="Z4995" s="6"/>
      <c r="AA4995" s="6"/>
      <c r="AB4995" s="6"/>
      <c r="AC4995" s="6"/>
      <c r="AD4995" s="6"/>
      <c r="AE4995" s="6"/>
      <c r="AF4995" s="6"/>
      <c r="AG4995" s="6"/>
    </row>
    <row r="4996" spans="1:33">
      <c r="A4996" s="23"/>
      <c r="B4996" s="6"/>
      <c r="C4996" s="6"/>
      <c r="D4996" s="6"/>
      <c r="E4996" s="6"/>
      <c r="F4996" s="6"/>
      <c r="G4996" s="6"/>
      <c r="H4996" s="6"/>
      <c r="I4996" s="6"/>
      <c r="J4996" s="6"/>
      <c r="K4996" s="6"/>
      <c r="L4996" s="6"/>
      <c r="M4996" s="6"/>
      <c r="N4996" s="6"/>
      <c r="O4996" s="6"/>
      <c r="P4996" s="6"/>
      <c r="Q4996" s="6"/>
      <c r="R4996" s="6"/>
      <c r="S4996" s="6"/>
      <c r="T4996" s="6"/>
      <c r="U4996" s="6"/>
      <c r="V4996" s="6"/>
      <c r="W4996" s="6"/>
      <c r="X4996" s="6"/>
      <c r="Y4996" s="6"/>
      <c r="Z4996" s="6"/>
      <c r="AA4996" s="6"/>
      <c r="AB4996" s="6"/>
      <c r="AC4996" s="6"/>
      <c r="AD4996" s="6"/>
      <c r="AE4996" s="6"/>
      <c r="AF4996" s="6"/>
      <c r="AG4996" s="6"/>
    </row>
    <row r="4997" spans="1:33">
      <c r="A4997" s="23"/>
      <c r="B4997" s="6"/>
      <c r="C4997" s="6"/>
      <c r="D4997" s="6"/>
      <c r="E4997" s="6"/>
      <c r="F4997" s="6"/>
      <c r="G4997" s="6"/>
      <c r="H4997" s="6"/>
      <c r="I4997" s="6"/>
      <c r="J4997" s="6"/>
      <c r="K4997" s="6"/>
      <c r="L4997" s="6"/>
      <c r="M4997" s="6"/>
      <c r="N4997" s="6"/>
      <c r="O4997" s="6"/>
      <c r="P4997" s="6"/>
      <c r="Q4997" s="6"/>
      <c r="R4997" s="6"/>
      <c r="S4997" s="6"/>
      <c r="T4997" s="6"/>
      <c r="U4997" s="6"/>
      <c r="V4997" s="6"/>
      <c r="W4997" s="6"/>
      <c r="X4997" s="6"/>
      <c r="Y4997" s="6"/>
      <c r="Z4997" s="6"/>
      <c r="AA4997" s="6"/>
      <c r="AB4997" s="6"/>
      <c r="AC4997" s="6"/>
      <c r="AD4997" s="6"/>
      <c r="AE4997" s="6"/>
      <c r="AF4997" s="6"/>
      <c r="AG4997" s="6"/>
    </row>
    <row r="4998" spans="1:33">
      <c r="A4998" s="23"/>
      <c r="B4998" s="6"/>
      <c r="C4998" s="6"/>
      <c r="D4998" s="6"/>
      <c r="E4998" s="6"/>
      <c r="F4998" s="6"/>
      <c r="G4998" s="6"/>
      <c r="H4998" s="6"/>
      <c r="I4998" s="6"/>
      <c r="J4998" s="6"/>
      <c r="K4998" s="6"/>
      <c r="L4998" s="6"/>
      <c r="M4998" s="6"/>
      <c r="N4998" s="6"/>
      <c r="O4998" s="6"/>
      <c r="P4998" s="6"/>
      <c r="Q4998" s="6"/>
      <c r="R4998" s="6"/>
      <c r="S4998" s="6"/>
      <c r="T4998" s="6"/>
      <c r="U4998" s="6"/>
      <c r="V4998" s="6"/>
      <c r="W4998" s="6"/>
      <c r="X4998" s="6"/>
      <c r="Y4998" s="6"/>
      <c r="Z4998" s="6"/>
      <c r="AA4998" s="6"/>
      <c r="AB4998" s="6"/>
      <c r="AC4998" s="6"/>
      <c r="AD4998" s="6"/>
      <c r="AE4998" s="6"/>
      <c r="AF4998" s="6"/>
      <c r="AG4998" s="6"/>
    </row>
    <row r="4999" spans="1:33">
      <c r="A4999" s="23"/>
      <c r="B4999" s="6"/>
      <c r="C4999" s="6"/>
      <c r="D4999" s="6"/>
      <c r="E4999" s="6"/>
      <c r="F4999" s="6"/>
      <c r="G4999" s="6"/>
      <c r="H4999" s="6"/>
      <c r="I4999" s="6"/>
      <c r="J4999" s="6"/>
      <c r="K4999" s="6"/>
      <c r="L4999" s="6"/>
      <c r="M4999" s="6"/>
      <c r="N4999" s="6"/>
      <c r="O4999" s="6"/>
      <c r="P4999" s="6"/>
      <c r="Q4999" s="6"/>
      <c r="R4999" s="6"/>
      <c r="S4999" s="6"/>
      <c r="T4999" s="6"/>
      <c r="U4999" s="6"/>
      <c r="V4999" s="6"/>
      <c r="W4999" s="6"/>
      <c r="X4999" s="6"/>
      <c r="Y4999" s="6"/>
      <c r="Z4999" s="6"/>
      <c r="AA4999" s="6"/>
      <c r="AB4999" s="6"/>
      <c r="AC4999" s="6"/>
      <c r="AD4999" s="6"/>
      <c r="AE4999" s="6"/>
      <c r="AF4999" s="6"/>
      <c r="AG4999" s="6"/>
    </row>
    <row r="5000" spans="1:33">
      <c r="A5000" s="23"/>
      <c r="B5000" s="6"/>
      <c r="C5000" s="6"/>
      <c r="D5000" s="6"/>
      <c r="E5000" s="6"/>
      <c r="F5000" s="6"/>
      <c r="G5000" s="6"/>
      <c r="H5000" s="6"/>
      <c r="I5000" s="6"/>
      <c r="J5000" s="6"/>
      <c r="K5000" s="6"/>
      <c r="L5000" s="6"/>
      <c r="M5000" s="6"/>
      <c r="N5000" s="6"/>
      <c r="O5000" s="6"/>
      <c r="P5000" s="6"/>
      <c r="Q5000" s="6"/>
      <c r="R5000" s="6"/>
      <c r="S5000" s="6"/>
      <c r="T5000" s="6"/>
      <c r="U5000" s="6"/>
      <c r="V5000" s="6"/>
      <c r="W5000" s="6"/>
      <c r="X5000" s="6"/>
      <c r="Y5000" s="6"/>
      <c r="Z5000" s="6"/>
      <c r="AA5000" s="6"/>
      <c r="AB5000" s="6"/>
      <c r="AC5000" s="6"/>
      <c r="AD5000" s="6"/>
      <c r="AE5000" s="6"/>
      <c r="AF5000" s="6"/>
      <c r="AG5000" s="6"/>
    </row>
    <row r="5001" spans="1:33">
      <c r="A5001" s="23"/>
      <c r="B5001" s="6"/>
      <c r="C5001" s="6"/>
      <c r="D5001" s="6"/>
      <c r="E5001" s="6"/>
      <c r="F5001" s="6"/>
      <c r="G5001" s="6"/>
      <c r="H5001" s="6"/>
      <c r="I5001" s="6"/>
      <c r="J5001" s="6"/>
      <c r="K5001" s="6"/>
      <c r="L5001" s="6"/>
      <c r="M5001" s="6"/>
      <c r="N5001" s="6"/>
      <c r="O5001" s="6"/>
      <c r="P5001" s="6"/>
      <c r="Q5001" s="6"/>
      <c r="R5001" s="6"/>
      <c r="S5001" s="6"/>
      <c r="T5001" s="6"/>
      <c r="U5001" s="6"/>
      <c r="V5001" s="6"/>
      <c r="W5001" s="6"/>
      <c r="X5001" s="6"/>
      <c r="Y5001" s="6"/>
      <c r="Z5001" s="6"/>
      <c r="AA5001" s="6"/>
      <c r="AB5001" s="6"/>
      <c r="AC5001" s="6"/>
      <c r="AD5001" s="6"/>
      <c r="AE5001" s="6"/>
      <c r="AF5001" s="6"/>
      <c r="AG5001" s="6"/>
    </row>
    <row r="5002" spans="1:33">
      <c r="A5002" s="23"/>
      <c r="B5002" s="6"/>
      <c r="C5002" s="6"/>
      <c r="D5002" s="6"/>
      <c r="E5002" s="6"/>
      <c r="F5002" s="6"/>
      <c r="G5002" s="6"/>
      <c r="H5002" s="6"/>
      <c r="I5002" s="6"/>
      <c r="J5002" s="6"/>
      <c r="K5002" s="6"/>
      <c r="L5002" s="6"/>
      <c r="M5002" s="6"/>
      <c r="N5002" s="6"/>
      <c r="O5002" s="6"/>
      <c r="P5002" s="6"/>
      <c r="Q5002" s="6"/>
      <c r="R5002" s="6"/>
      <c r="S5002" s="6"/>
      <c r="T5002" s="6"/>
      <c r="U5002" s="6"/>
      <c r="V5002" s="6"/>
      <c r="W5002" s="6"/>
      <c r="X5002" s="6"/>
      <c r="Y5002" s="6"/>
      <c r="Z5002" s="6"/>
      <c r="AA5002" s="6"/>
      <c r="AB5002" s="6"/>
      <c r="AC5002" s="6"/>
      <c r="AD5002" s="6"/>
      <c r="AE5002" s="6"/>
      <c r="AF5002" s="6"/>
      <c r="AG5002" s="6"/>
    </row>
    <row r="5003" spans="1:33">
      <c r="A5003" s="23"/>
      <c r="B5003" s="6"/>
      <c r="C5003" s="6"/>
      <c r="D5003" s="6"/>
      <c r="E5003" s="6"/>
      <c r="F5003" s="6"/>
      <c r="G5003" s="6"/>
      <c r="H5003" s="6"/>
      <c r="I5003" s="6"/>
      <c r="J5003" s="6"/>
      <c r="K5003" s="6"/>
      <c r="L5003" s="6"/>
      <c r="M5003" s="6"/>
      <c r="N5003" s="6"/>
      <c r="O5003" s="6"/>
      <c r="P5003" s="6"/>
      <c r="Q5003" s="6"/>
      <c r="R5003" s="6"/>
      <c r="S5003" s="6"/>
      <c r="T5003" s="6"/>
      <c r="U5003" s="6"/>
      <c r="V5003" s="6"/>
      <c r="W5003" s="6"/>
      <c r="X5003" s="6"/>
      <c r="Y5003" s="6"/>
      <c r="Z5003" s="6"/>
      <c r="AA5003" s="6"/>
      <c r="AB5003" s="6"/>
      <c r="AC5003" s="6"/>
      <c r="AD5003" s="6"/>
      <c r="AE5003" s="6"/>
      <c r="AF5003" s="6"/>
      <c r="AG5003" s="6"/>
    </row>
    <row r="5004" spans="1:33">
      <c r="A5004" s="23"/>
      <c r="B5004" s="6"/>
      <c r="C5004" s="6"/>
      <c r="D5004" s="6"/>
      <c r="E5004" s="6"/>
      <c r="F5004" s="6"/>
      <c r="G5004" s="6"/>
      <c r="H5004" s="6"/>
      <c r="I5004" s="6"/>
      <c r="J5004" s="6"/>
      <c r="K5004" s="6"/>
      <c r="L5004" s="6"/>
      <c r="M5004" s="6"/>
      <c r="N5004" s="6"/>
      <c r="O5004" s="6"/>
      <c r="P5004" s="6"/>
      <c r="Q5004" s="6"/>
      <c r="R5004" s="6"/>
      <c r="S5004" s="6"/>
      <c r="T5004" s="6"/>
      <c r="U5004" s="6"/>
      <c r="V5004" s="6"/>
      <c r="W5004" s="6"/>
      <c r="X5004" s="6"/>
      <c r="Y5004" s="6"/>
      <c r="Z5004" s="6"/>
      <c r="AA5004" s="6"/>
      <c r="AB5004" s="6"/>
      <c r="AC5004" s="6"/>
      <c r="AD5004" s="6"/>
      <c r="AE5004" s="6"/>
      <c r="AF5004" s="6"/>
      <c r="AG5004" s="6"/>
    </row>
    <row r="5005" spans="1:33">
      <c r="A5005" s="23"/>
      <c r="B5005" s="6"/>
      <c r="C5005" s="6"/>
      <c r="D5005" s="6"/>
      <c r="E5005" s="6"/>
      <c r="F5005" s="6"/>
      <c r="G5005" s="6"/>
      <c r="H5005" s="6"/>
      <c r="I5005" s="6"/>
      <c r="J5005" s="6"/>
      <c r="K5005" s="6"/>
      <c r="L5005" s="6"/>
      <c r="M5005" s="6"/>
      <c r="N5005" s="6"/>
      <c r="O5005" s="6"/>
      <c r="P5005" s="6"/>
      <c r="Q5005" s="6"/>
      <c r="R5005" s="6"/>
      <c r="S5005" s="6"/>
      <c r="T5005" s="6"/>
      <c r="U5005" s="6"/>
      <c r="V5005" s="6"/>
      <c r="W5005" s="6"/>
      <c r="X5005" s="6"/>
      <c r="Y5005" s="6"/>
      <c r="Z5005" s="6"/>
      <c r="AA5005" s="6"/>
      <c r="AB5005" s="6"/>
      <c r="AC5005" s="6"/>
      <c r="AD5005" s="6"/>
      <c r="AE5005" s="6"/>
      <c r="AF5005" s="6"/>
      <c r="AG5005" s="6"/>
    </row>
    <row r="5006" spans="1:33">
      <c r="A5006" s="23"/>
      <c r="B5006" s="6"/>
      <c r="C5006" s="6"/>
      <c r="D5006" s="6"/>
      <c r="E5006" s="6"/>
      <c r="F5006" s="6"/>
      <c r="G5006" s="6"/>
      <c r="H5006" s="6"/>
      <c r="I5006" s="6"/>
      <c r="J5006" s="6"/>
      <c r="K5006" s="6"/>
      <c r="L5006" s="6"/>
      <c r="M5006" s="6"/>
      <c r="N5006" s="6"/>
      <c r="O5006" s="6"/>
      <c r="P5006" s="6"/>
      <c r="Q5006" s="6"/>
      <c r="R5006" s="6"/>
      <c r="S5006" s="6"/>
      <c r="T5006" s="6"/>
      <c r="U5006" s="6"/>
      <c r="V5006" s="6"/>
      <c r="W5006" s="6"/>
      <c r="X5006" s="6"/>
      <c r="Y5006" s="6"/>
      <c r="Z5006" s="6"/>
      <c r="AA5006" s="6"/>
      <c r="AB5006" s="6"/>
      <c r="AC5006" s="6"/>
      <c r="AD5006" s="6"/>
      <c r="AE5006" s="6"/>
      <c r="AF5006" s="6"/>
      <c r="AG5006" s="6"/>
    </row>
    <row r="5007" spans="1:33">
      <c r="A5007" s="23"/>
      <c r="B5007" s="6"/>
      <c r="C5007" s="6"/>
      <c r="D5007" s="6"/>
      <c r="E5007" s="6"/>
      <c r="F5007" s="6"/>
      <c r="G5007" s="6"/>
      <c r="H5007" s="6"/>
      <c r="I5007" s="6"/>
      <c r="J5007" s="6"/>
      <c r="K5007" s="6"/>
      <c r="L5007" s="6"/>
      <c r="M5007" s="6"/>
      <c r="N5007" s="6"/>
      <c r="O5007" s="6"/>
      <c r="P5007" s="6"/>
      <c r="Q5007" s="6"/>
      <c r="R5007" s="6"/>
      <c r="S5007" s="6"/>
      <c r="T5007" s="6"/>
      <c r="U5007" s="6"/>
      <c r="V5007" s="6"/>
      <c r="W5007" s="6"/>
      <c r="X5007" s="6"/>
      <c r="Y5007" s="6"/>
      <c r="Z5007" s="6"/>
      <c r="AA5007" s="6"/>
      <c r="AB5007" s="6"/>
      <c r="AC5007" s="6"/>
      <c r="AD5007" s="6"/>
      <c r="AE5007" s="6"/>
      <c r="AF5007" s="6"/>
      <c r="AG5007" s="6"/>
    </row>
    <row r="5008" spans="1:33">
      <c r="A5008" s="23"/>
      <c r="B5008" s="6"/>
      <c r="C5008" s="6"/>
      <c r="D5008" s="6"/>
      <c r="E5008" s="6"/>
      <c r="F5008" s="6"/>
      <c r="G5008" s="6"/>
      <c r="H5008" s="6"/>
      <c r="I5008" s="6"/>
      <c r="J5008" s="6"/>
      <c r="K5008" s="6"/>
      <c r="L5008" s="6"/>
      <c r="M5008" s="6"/>
      <c r="N5008" s="6"/>
      <c r="O5008" s="6"/>
      <c r="P5008" s="6"/>
      <c r="Q5008" s="6"/>
      <c r="R5008" s="6"/>
      <c r="S5008" s="6"/>
      <c r="T5008" s="6"/>
      <c r="U5008" s="6"/>
      <c r="V5008" s="6"/>
      <c r="W5008" s="6"/>
      <c r="X5008" s="6"/>
      <c r="Y5008" s="6"/>
      <c r="Z5008" s="6"/>
      <c r="AA5008" s="6"/>
      <c r="AB5008" s="6"/>
      <c r="AC5008" s="6"/>
      <c r="AD5008" s="6"/>
      <c r="AE5008" s="6"/>
      <c r="AF5008" s="6"/>
      <c r="AG5008" s="6"/>
    </row>
    <row r="5009" spans="1:33">
      <c r="A5009" s="23"/>
      <c r="B5009" s="6"/>
      <c r="C5009" s="6"/>
      <c r="D5009" s="6"/>
      <c r="E5009" s="6"/>
      <c r="F5009" s="6"/>
      <c r="G5009" s="6"/>
      <c r="H5009" s="6"/>
      <c r="I5009" s="6"/>
      <c r="J5009" s="6"/>
      <c r="K5009" s="6"/>
      <c r="L5009" s="6"/>
      <c r="M5009" s="6"/>
      <c r="N5009" s="6"/>
      <c r="O5009" s="6"/>
      <c r="P5009" s="6"/>
      <c r="Q5009" s="6"/>
      <c r="R5009" s="6"/>
      <c r="S5009" s="6"/>
      <c r="T5009" s="6"/>
      <c r="U5009" s="6"/>
      <c r="V5009" s="6"/>
      <c r="W5009" s="6"/>
      <c r="X5009" s="6"/>
      <c r="Y5009" s="6"/>
      <c r="Z5009" s="6"/>
      <c r="AA5009" s="6"/>
      <c r="AB5009" s="6"/>
      <c r="AC5009" s="6"/>
      <c r="AD5009" s="6"/>
      <c r="AE5009" s="6"/>
      <c r="AF5009" s="6"/>
      <c r="AG5009" s="6"/>
    </row>
    <row r="5010" spans="1:33">
      <c r="A5010" s="23"/>
      <c r="B5010" s="6"/>
      <c r="C5010" s="6"/>
      <c r="D5010" s="6"/>
      <c r="E5010" s="6"/>
      <c r="F5010" s="6"/>
      <c r="G5010" s="6"/>
      <c r="H5010" s="6"/>
      <c r="I5010" s="6"/>
      <c r="J5010" s="6"/>
      <c r="K5010" s="6"/>
      <c r="L5010" s="6"/>
      <c r="M5010" s="6"/>
      <c r="N5010" s="6"/>
      <c r="O5010" s="6"/>
      <c r="P5010" s="6"/>
      <c r="Q5010" s="6"/>
      <c r="R5010" s="6"/>
      <c r="S5010" s="6"/>
      <c r="T5010" s="6"/>
      <c r="U5010" s="6"/>
      <c r="V5010" s="6"/>
      <c r="W5010" s="6"/>
      <c r="X5010" s="6"/>
      <c r="Y5010" s="6"/>
      <c r="Z5010" s="6"/>
      <c r="AA5010" s="6"/>
      <c r="AB5010" s="6"/>
      <c r="AC5010" s="6"/>
      <c r="AD5010" s="6"/>
      <c r="AE5010" s="6"/>
      <c r="AF5010" s="6"/>
      <c r="AG5010" s="6"/>
    </row>
    <row r="5011" spans="1:33">
      <c r="A5011" s="23"/>
      <c r="B5011" s="6"/>
      <c r="C5011" s="6"/>
      <c r="D5011" s="6"/>
      <c r="E5011" s="6"/>
      <c r="F5011" s="6"/>
      <c r="G5011" s="6"/>
      <c r="H5011" s="6"/>
      <c r="I5011" s="6"/>
      <c r="J5011" s="6"/>
      <c r="K5011" s="6"/>
      <c r="L5011" s="6"/>
      <c r="M5011" s="6"/>
      <c r="N5011" s="6"/>
      <c r="O5011" s="6"/>
      <c r="P5011" s="6"/>
      <c r="Q5011" s="6"/>
      <c r="R5011" s="6"/>
      <c r="S5011" s="6"/>
      <c r="T5011" s="6"/>
      <c r="U5011" s="6"/>
      <c r="V5011" s="6"/>
      <c r="W5011" s="6"/>
      <c r="X5011" s="6"/>
      <c r="Y5011" s="6"/>
      <c r="Z5011" s="6"/>
      <c r="AA5011" s="6"/>
      <c r="AB5011" s="6"/>
      <c r="AC5011" s="6"/>
      <c r="AD5011" s="6"/>
      <c r="AE5011" s="6"/>
      <c r="AF5011" s="6"/>
      <c r="AG5011" s="6"/>
    </row>
    <row r="5012" spans="1:33">
      <c r="A5012" s="23"/>
      <c r="B5012" s="6"/>
      <c r="C5012" s="6"/>
      <c r="D5012" s="6"/>
      <c r="E5012" s="6"/>
      <c r="F5012" s="6"/>
      <c r="G5012" s="6"/>
      <c r="H5012" s="6"/>
      <c r="I5012" s="6"/>
      <c r="J5012" s="6"/>
      <c r="K5012" s="6"/>
      <c r="L5012" s="6"/>
      <c r="M5012" s="6"/>
      <c r="N5012" s="6"/>
      <c r="O5012" s="6"/>
      <c r="P5012" s="6"/>
      <c r="Q5012" s="6"/>
      <c r="R5012" s="6"/>
      <c r="S5012" s="6"/>
      <c r="T5012" s="6"/>
      <c r="U5012" s="6"/>
      <c r="V5012" s="6"/>
      <c r="W5012" s="6"/>
      <c r="X5012" s="6"/>
      <c r="Y5012" s="6"/>
      <c r="Z5012" s="6"/>
      <c r="AA5012" s="6"/>
      <c r="AB5012" s="6"/>
      <c r="AC5012" s="6"/>
      <c r="AD5012" s="6"/>
      <c r="AE5012" s="6"/>
      <c r="AF5012" s="6"/>
      <c r="AG5012" s="6"/>
    </row>
    <row r="5013" spans="1:33">
      <c r="A5013" s="23"/>
      <c r="B5013" s="6"/>
      <c r="C5013" s="6"/>
      <c r="D5013" s="6"/>
      <c r="E5013" s="6"/>
      <c r="F5013" s="6"/>
      <c r="G5013" s="6"/>
      <c r="H5013" s="6"/>
      <c r="I5013" s="6"/>
      <c r="J5013" s="6"/>
      <c r="K5013" s="6"/>
      <c r="L5013" s="6"/>
      <c r="M5013" s="6"/>
      <c r="N5013" s="6"/>
      <c r="O5013" s="6"/>
      <c r="P5013" s="6"/>
      <c r="Q5013" s="6"/>
      <c r="R5013" s="6"/>
      <c r="S5013" s="6"/>
      <c r="T5013" s="6"/>
      <c r="U5013" s="6"/>
      <c r="V5013" s="6"/>
      <c r="W5013" s="6"/>
      <c r="X5013" s="6"/>
      <c r="Y5013" s="6"/>
      <c r="Z5013" s="6"/>
      <c r="AA5013" s="6"/>
      <c r="AB5013" s="6"/>
      <c r="AC5013" s="6"/>
      <c r="AD5013" s="6"/>
      <c r="AE5013" s="6"/>
      <c r="AF5013" s="6"/>
      <c r="AG5013" s="6"/>
    </row>
    <row r="5014" spans="1:33">
      <c r="A5014" s="23"/>
      <c r="B5014" s="6"/>
      <c r="C5014" s="6"/>
      <c r="D5014" s="6"/>
      <c r="E5014" s="6"/>
      <c r="F5014" s="6"/>
      <c r="G5014" s="6"/>
      <c r="H5014" s="6"/>
      <c r="I5014" s="6"/>
      <c r="J5014" s="6"/>
      <c r="K5014" s="6"/>
      <c r="L5014" s="6"/>
      <c r="M5014" s="6"/>
      <c r="N5014" s="6"/>
      <c r="O5014" s="6"/>
      <c r="P5014" s="6"/>
      <c r="Q5014" s="6"/>
      <c r="R5014" s="6"/>
      <c r="S5014" s="6"/>
      <c r="T5014" s="6"/>
      <c r="U5014" s="6"/>
      <c r="V5014" s="6"/>
      <c r="W5014" s="6"/>
      <c r="X5014" s="6"/>
      <c r="Y5014" s="6"/>
      <c r="Z5014" s="6"/>
      <c r="AA5014" s="6"/>
      <c r="AB5014" s="6"/>
      <c r="AC5014" s="6"/>
      <c r="AD5014" s="6"/>
      <c r="AE5014" s="6"/>
      <c r="AF5014" s="6"/>
      <c r="AG5014" s="6"/>
    </row>
    <row r="5015" spans="1:33">
      <c r="A5015" s="23"/>
      <c r="B5015" s="6"/>
      <c r="C5015" s="6"/>
      <c r="D5015" s="6"/>
      <c r="E5015" s="6"/>
      <c r="F5015" s="6"/>
      <c r="G5015" s="6"/>
      <c r="H5015" s="6"/>
      <c r="I5015" s="6"/>
      <c r="J5015" s="6"/>
      <c r="K5015" s="6"/>
      <c r="L5015" s="6"/>
      <c r="M5015" s="6"/>
      <c r="N5015" s="6"/>
      <c r="O5015" s="6"/>
      <c r="P5015" s="6"/>
      <c r="Q5015" s="6"/>
      <c r="R5015" s="6"/>
      <c r="S5015" s="6"/>
      <c r="T5015" s="6"/>
      <c r="U5015" s="6"/>
      <c r="V5015" s="6"/>
      <c r="W5015" s="6"/>
      <c r="X5015" s="6"/>
      <c r="Y5015" s="6"/>
      <c r="Z5015" s="6"/>
      <c r="AA5015" s="6"/>
      <c r="AB5015" s="6"/>
      <c r="AC5015" s="6"/>
      <c r="AD5015" s="6"/>
      <c r="AE5015" s="6"/>
      <c r="AF5015" s="6"/>
      <c r="AG5015" s="6"/>
    </row>
    <row r="5016" spans="1:33">
      <c r="A5016" s="23"/>
      <c r="B5016" s="6"/>
      <c r="C5016" s="6"/>
      <c r="D5016" s="6"/>
      <c r="E5016" s="6"/>
      <c r="F5016" s="6"/>
      <c r="G5016" s="6"/>
      <c r="H5016" s="6"/>
      <c r="I5016" s="6"/>
      <c r="J5016" s="6"/>
      <c r="K5016" s="6"/>
      <c r="L5016" s="6"/>
      <c r="M5016" s="6"/>
      <c r="N5016" s="6"/>
      <c r="O5016" s="6"/>
      <c r="P5016" s="6"/>
      <c r="Q5016" s="6"/>
      <c r="R5016" s="6"/>
      <c r="S5016" s="6"/>
      <c r="T5016" s="6"/>
      <c r="U5016" s="6"/>
      <c r="V5016" s="6"/>
      <c r="W5016" s="6"/>
      <c r="X5016" s="6"/>
      <c r="Y5016" s="6"/>
      <c r="Z5016" s="6"/>
      <c r="AA5016" s="6"/>
      <c r="AB5016" s="6"/>
      <c r="AC5016" s="6"/>
      <c r="AD5016" s="6"/>
      <c r="AE5016" s="6"/>
      <c r="AF5016" s="6"/>
      <c r="AG5016" s="6"/>
    </row>
    <row r="5017" spans="1:33">
      <c r="A5017" s="23"/>
      <c r="B5017" s="6"/>
      <c r="C5017" s="6"/>
      <c r="D5017" s="6"/>
      <c r="E5017" s="6"/>
      <c r="F5017" s="6"/>
      <c r="G5017" s="6"/>
      <c r="H5017" s="6"/>
      <c r="I5017" s="6"/>
      <c r="J5017" s="6"/>
      <c r="K5017" s="6"/>
      <c r="L5017" s="6"/>
      <c r="M5017" s="6"/>
      <c r="N5017" s="6"/>
      <c r="O5017" s="6"/>
      <c r="P5017" s="6"/>
      <c r="Q5017" s="6"/>
      <c r="R5017" s="6"/>
      <c r="S5017" s="6"/>
      <c r="T5017" s="6"/>
      <c r="U5017" s="6"/>
      <c r="V5017" s="6"/>
      <c r="W5017" s="6"/>
      <c r="X5017" s="6"/>
      <c r="Y5017" s="6"/>
      <c r="Z5017" s="6"/>
      <c r="AA5017" s="6"/>
      <c r="AB5017" s="6"/>
      <c r="AC5017" s="6"/>
      <c r="AD5017" s="6"/>
      <c r="AE5017" s="6"/>
      <c r="AF5017" s="6"/>
      <c r="AG5017" s="6"/>
    </row>
    <row r="5018" spans="1:33">
      <c r="A5018" s="23"/>
      <c r="B5018" s="6"/>
      <c r="C5018" s="6"/>
      <c r="D5018" s="6"/>
      <c r="E5018" s="6"/>
      <c r="F5018" s="6"/>
      <c r="G5018" s="6"/>
      <c r="H5018" s="6"/>
      <c r="I5018" s="6"/>
      <c r="J5018" s="6"/>
      <c r="K5018" s="6"/>
      <c r="L5018" s="6"/>
      <c r="M5018" s="6"/>
      <c r="N5018" s="6"/>
      <c r="O5018" s="6"/>
      <c r="P5018" s="6"/>
      <c r="Q5018" s="6"/>
      <c r="R5018" s="6"/>
      <c r="S5018" s="6"/>
      <c r="T5018" s="6"/>
      <c r="U5018" s="6"/>
      <c r="V5018" s="6"/>
      <c r="W5018" s="6"/>
      <c r="X5018" s="6"/>
      <c r="Y5018" s="6"/>
      <c r="Z5018" s="6"/>
      <c r="AA5018" s="6"/>
      <c r="AB5018" s="6"/>
      <c r="AC5018" s="6"/>
      <c r="AD5018" s="6"/>
      <c r="AE5018" s="6"/>
      <c r="AF5018" s="6"/>
      <c r="AG5018" s="6"/>
    </row>
    <row r="5019" spans="1:33">
      <c r="A5019" s="23"/>
      <c r="B5019" s="6"/>
      <c r="C5019" s="6"/>
      <c r="D5019" s="6"/>
      <c r="E5019" s="6"/>
      <c r="F5019" s="6"/>
      <c r="G5019" s="6"/>
      <c r="H5019" s="6"/>
      <c r="I5019" s="6"/>
      <c r="J5019" s="6"/>
      <c r="K5019" s="6"/>
      <c r="L5019" s="6"/>
      <c r="M5019" s="6"/>
      <c r="N5019" s="6"/>
      <c r="O5019" s="6"/>
      <c r="P5019" s="6"/>
      <c r="Q5019" s="6"/>
      <c r="R5019" s="6"/>
      <c r="S5019" s="6"/>
      <c r="T5019" s="6"/>
      <c r="U5019" s="6"/>
      <c r="V5019" s="6"/>
      <c r="W5019" s="6"/>
      <c r="X5019" s="6"/>
      <c r="Y5019" s="6"/>
      <c r="Z5019" s="6"/>
      <c r="AA5019" s="6"/>
      <c r="AB5019" s="6"/>
      <c r="AC5019" s="6"/>
      <c r="AD5019" s="6"/>
      <c r="AE5019" s="6"/>
      <c r="AF5019" s="6"/>
      <c r="AG5019" s="6"/>
    </row>
    <row r="5020" spans="1:33">
      <c r="A5020" s="23"/>
      <c r="B5020" s="6"/>
      <c r="C5020" s="6"/>
      <c r="D5020" s="6"/>
      <c r="E5020" s="6"/>
      <c r="F5020" s="6"/>
      <c r="G5020" s="6"/>
      <c r="H5020" s="6"/>
      <c r="I5020" s="6"/>
      <c r="J5020" s="6"/>
      <c r="K5020" s="6"/>
      <c r="L5020" s="6"/>
      <c r="M5020" s="6"/>
      <c r="N5020" s="6"/>
      <c r="O5020" s="6"/>
      <c r="P5020" s="6"/>
      <c r="Q5020" s="6"/>
      <c r="R5020" s="6"/>
      <c r="S5020" s="6"/>
      <c r="T5020" s="6"/>
      <c r="U5020" s="6"/>
      <c r="V5020" s="6"/>
      <c r="W5020" s="6"/>
      <c r="X5020" s="6"/>
      <c r="Y5020" s="6"/>
      <c r="Z5020" s="6"/>
      <c r="AA5020" s="6"/>
      <c r="AB5020" s="6"/>
      <c r="AC5020" s="6"/>
      <c r="AD5020" s="6"/>
      <c r="AE5020" s="6"/>
      <c r="AF5020" s="6"/>
      <c r="AG5020" s="6"/>
    </row>
    <row r="5021" spans="1:33">
      <c r="A5021" s="23"/>
      <c r="B5021" s="6"/>
      <c r="C5021" s="6"/>
      <c r="D5021" s="6"/>
      <c r="E5021" s="6"/>
      <c r="F5021" s="6"/>
      <c r="G5021" s="6"/>
      <c r="H5021" s="6"/>
      <c r="I5021" s="6"/>
      <c r="J5021" s="6"/>
      <c r="K5021" s="6"/>
      <c r="L5021" s="6"/>
      <c r="M5021" s="6"/>
      <c r="N5021" s="6"/>
      <c r="O5021" s="6"/>
      <c r="P5021" s="6"/>
      <c r="Q5021" s="6"/>
      <c r="R5021" s="6"/>
      <c r="S5021" s="6"/>
      <c r="T5021" s="6"/>
      <c r="U5021" s="6"/>
      <c r="V5021" s="6"/>
      <c r="W5021" s="6"/>
      <c r="X5021" s="6"/>
      <c r="Y5021" s="6"/>
      <c r="Z5021" s="6"/>
      <c r="AA5021" s="6"/>
      <c r="AB5021" s="6"/>
      <c r="AC5021" s="6"/>
      <c r="AD5021" s="6"/>
      <c r="AE5021" s="6"/>
      <c r="AF5021" s="6"/>
      <c r="AG5021" s="6"/>
    </row>
    <row r="5022" spans="1:33">
      <c r="A5022" s="23"/>
      <c r="B5022" s="6"/>
      <c r="C5022" s="6"/>
      <c r="D5022" s="6"/>
      <c r="E5022" s="6"/>
      <c r="F5022" s="6"/>
      <c r="G5022" s="6"/>
      <c r="H5022" s="6"/>
      <c r="I5022" s="6"/>
      <c r="J5022" s="6"/>
      <c r="K5022" s="6"/>
      <c r="L5022" s="6"/>
      <c r="M5022" s="6"/>
      <c r="N5022" s="6"/>
      <c r="O5022" s="6"/>
      <c r="P5022" s="6"/>
      <c r="Q5022" s="6"/>
      <c r="R5022" s="6"/>
      <c r="S5022" s="6"/>
      <c r="T5022" s="6"/>
      <c r="U5022" s="6"/>
      <c r="V5022" s="6"/>
      <c r="W5022" s="6"/>
      <c r="X5022" s="6"/>
      <c r="Y5022" s="6"/>
      <c r="Z5022" s="6"/>
      <c r="AA5022" s="6"/>
      <c r="AB5022" s="6"/>
      <c r="AC5022" s="6"/>
      <c r="AD5022" s="6"/>
      <c r="AE5022" s="6"/>
      <c r="AF5022" s="6"/>
      <c r="AG5022" s="6"/>
    </row>
    <row r="5023" spans="1:33">
      <c r="A5023" s="23"/>
      <c r="B5023" s="6"/>
      <c r="C5023" s="6"/>
      <c r="D5023" s="6"/>
      <c r="E5023" s="6"/>
      <c r="F5023" s="6"/>
      <c r="G5023" s="6"/>
      <c r="H5023" s="6"/>
      <c r="I5023" s="6"/>
      <c r="J5023" s="6"/>
      <c r="K5023" s="6"/>
      <c r="L5023" s="6"/>
      <c r="M5023" s="6"/>
      <c r="N5023" s="6"/>
      <c r="O5023" s="6"/>
      <c r="P5023" s="6"/>
      <c r="Q5023" s="6"/>
      <c r="R5023" s="6"/>
      <c r="S5023" s="6"/>
      <c r="T5023" s="6"/>
      <c r="U5023" s="6"/>
      <c r="V5023" s="6"/>
      <c r="W5023" s="6"/>
      <c r="X5023" s="6"/>
      <c r="Y5023" s="6"/>
      <c r="Z5023" s="6"/>
      <c r="AA5023" s="6"/>
      <c r="AB5023" s="6"/>
      <c r="AC5023" s="6"/>
      <c r="AD5023" s="6"/>
      <c r="AE5023" s="6"/>
      <c r="AF5023" s="6"/>
      <c r="AG5023" s="6"/>
    </row>
    <row r="5024" spans="1:33">
      <c r="A5024" s="23"/>
      <c r="B5024" s="6"/>
      <c r="C5024" s="6"/>
      <c r="D5024" s="6"/>
      <c r="E5024" s="6"/>
      <c r="F5024" s="6"/>
      <c r="G5024" s="6"/>
      <c r="H5024" s="6"/>
      <c r="I5024" s="6"/>
      <c r="J5024" s="6"/>
      <c r="K5024" s="6"/>
      <c r="L5024" s="6"/>
      <c r="M5024" s="6"/>
      <c r="N5024" s="6"/>
      <c r="O5024" s="6"/>
      <c r="P5024" s="6"/>
      <c r="Q5024" s="6"/>
      <c r="R5024" s="6"/>
      <c r="S5024" s="6"/>
      <c r="T5024" s="6"/>
      <c r="U5024" s="6"/>
      <c r="V5024" s="6"/>
      <c r="W5024" s="6"/>
      <c r="X5024" s="6"/>
      <c r="Y5024" s="6"/>
      <c r="Z5024" s="6"/>
      <c r="AA5024" s="6"/>
      <c r="AB5024" s="6"/>
      <c r="AC5024" s="6"/>
      <c r="AD5024" s="6"/>
      <c r="AE5024" s="6"/>
      <c r="AF5024" s="6"/>
      <c r="AG5024" s="6"/>
    </row>
    <row r="5025" spans="1:33">
      <c r="A5025" s="23"/>
      <c r="B5025" s="6"/>
      <c r="C5025" s="6"/>
      <c r="D5025" s="6"/>
      <c r="E5025" s="6"/>
      <c r="F5025" s="6"/>
      <c r="G5025" s="6"/>
      <c r="H5025" s="6"/>
      <c r="I5025" s="6"/>
      <c r="J5025" s="6"/>
      <c r="K5025" s="6"/>
      <c r="L5025" s="6"/>
      <c r="M5025" s="6"/>
      <c r="N5025" s="6"/>
      <c r="O5025" s="6"/>
      <c r="P5025" s="6"/>
      <c r="Q5025" s="6"/>
      <c r="R5025" s="6"/>
      <c r="S5025" s="6"/>
      <c r="T5025" s="6"/>
      <c r="U5025" s="6"/>
      <c r="V5025" s="6"/>
      <c r="W5025" s="6"/>
      <c r="X5025" s="6"/>
      <c r="Y5025" s="6"/>
      <c r="Z5025" s="6"/>
      <c r="AA5025" s="6"/>
      <c r="AB5025" s="6"/>
      <c r="AC5025" s="6"/>
      <c r="AD5025" s="6"/>
      <c r="AE5025" s="6"/>
      <c r="AF5025" s="6"/>
      <c r="AG5025" s="6"/>
    </row>
    <row r="5026" spans="1:33">
      <c r="A5026" s="23"/>
      <c r="B5026" s="6"/>
      <c r="C5026" s="6"/>
      <c r="D5026" s="6"/>
      <c r="E5026" s="6"/>
      <c r="F5026" s="6"/>
      <c r="G5026" s="6"/>
      <c r="H5026" s="6"/>
      <c r="I5026" s="6"/>
      <c r="J5026" s="6"/>
      <c r="K5026" s="6"/>
      <c r="L5026" s="6"/>
      <c r="M5026" s="6"/>
      <c r="N5026" s="6"/>
      <c r="O5026" s="6"/>
      <c r="P5026" s="6"/>
      <c r="Q5026" s="6"/>
      <c r="R5026" s="6"/>
      <c r="S5026" s="6"/>
      <c r="T5026" s="6"/>
      <c r="U5026" s="6"/>
      <c r="V5026" s="6"/>
      <c r="W5026" s="6"/>
      <c r="X5026" s="6"/>
      <c r="Y5026" s="6"/>
      <c r="Z5026" s="6"/>
      <c r="AA5026" s="6"/>
      <c r="AB5026" s="6"/>
      <c r="AC5026" s="6"/>
      <c r="AD5026" s="6"/>
      <c r="AE5026" s="6"/>
      <c r="AF5026" s="6"/>
      <c r="AG5026" s="6"/>
    </row>
    <row r="5027" spans="1:33">
      <c r="A5027" s="23"/>
      <c r="B5027" s="6"/>
      <c r="C5027" s="6"/>
      <c r="D5027" s="6"/>
      <c r="E5027" s="6"/>
      <c r="F5027" s="6"/>
      <c r="G5027" s="6"/>
      <c r="H5027" s="6"/>
      <c r="I5027" s="6"/>
      <c r="J5027" s="6"/>
      <c r="K5027" s="6"/>
      <c r="L5027" s="6"/>
      <c r="M5027" s="6"/>
      <c r="N5027" s="6"/>
      <c r="O5027" s="6"/>
      <c r="P5027" s="6"/>
      <c r="Q5027" s="6"/>
      <c r="R5027" s="6"/>
      <c r="S5027" s="6"/>
      <c r="T5027" s="6"/>
      <c r="U5027" s="6"/>
      <c r="V5027" s="6"/>
      <c r="W5027" s="6"/>
      <c r="X5027" s="6"/>
      <c r="Y5027" s="6"/>
      <c r="Z5027" s="6"/>
      <c r="AA5027" s="6"/>
      <c r="AB5027" s="6"/>
      <c r="AC5027" s="6"/>
      <c r="AD5027" s="6"/>
      <c r="AE5027" s="6"/>
      <c r="AF5027" s="6"/>
      <c r="AG5027" s="6"/>
    </row>
    <row r="5028" spans="1:33">
      <c r="A5028" s="23"/>
      <c r="B5028" s="6"/>
      <c r="C5028" s="6"/>
      <c r="D5028" s="6"/>
      <c r="E5028" s="6"/>
      <c r="F5028" s="6"/>
      <c r="G5028" s="6"/>
      <c r="H5028" s="6"/>
      <c r="I5028" s="6"/>
      <c r="J5028" s="6"/>
      <c r="K5028" s="6"/>
      <c r="L5028" s="6"/>
      <c r="M5028" s="6"/>
      <c r="N5028" s="6"/>
      <c r="O5028" s="6"/>
      <c r="P5028" s="6"/>
      <c r="Q5028" s="6"/>
      <c r="R5028" s="6"/>
      <c r="S5028" s="6"/>
      <c r="T5028" s="6"/>
      <c r="U5028" s="6"/>
      <c r="V5028" s="6"/>
      <c r="W5028" s="6"/>
      <c r="X5028" s="6"/>
      <c r="Y5028" s="6"/>
      <c r="Z5028" s="6"/>
      <c r="AA5028" s="6"/>
      <c r="AB5028" s="6"/>
      <c r="AC5028" s="6"/>
      <c r="AD5028" s="6"/>
      <c r="AE5028" s="6"/>
      <c r="AF5028" s="6"/>
      <c r="AG5028" s="6"/>
    </row>
    <row r="5029" spans="1:33">
      <c r="A5029" s="23"/>
      <c r="B5029" s="6"/>
      <c r="C5029" s="6"/>
      <c r="D5029" s="6"/>
      <c r="E5029" s="6"/>
      <c r="F5029" s="6"/>
      <c r="G5029" s="6"/>
      <c r="H5029" s="6"/>
      <c r="I5029" s="6"/>
      <c r="J5029" s="6"/>
      <c r="K5029" s="6"/>
      <c r="L5029" s="6"/>
      <c r="M5029" s="6"/>
      <c r="N5029" s="6"/>
      <c r="O5029" s="6"/>
      <c r="P5029" s="6"/>
      <c r="Q5029" s="6"/>
      <c r="R5029" s="6"/>
      <c r="S5029" s="6"/>
      <c r="T5029" s="6"/>
      <c r="U5029" s="6"/>
      <c r="V5029" s="6"/>
      <c r="W5029" s="6"/>
      <c r="X5029" s="6"/>
      <c r="Y5029" s="6"/>
      <c r="Z5029" s="6"/>
      <c r="AA5029" s="6"/>
      <c r="AB5029" s="6"/>
      <c r="AC5029" s="6"/>
      <c r="AD5029" s="6"/>
      <c r="AE5029" s="6"/>
      <c r="AF5029" s="6"/>
      <c r="AG5029" s="6"/>
    </row>
    <row r="5030" spans="1:33">
      <c r="A5030" s="23"/>
      <c r="B5030" s="6"/>
      <c r="C5030" s="6"/>
      <c r="D5030" s="6"/>
      <c r="E5030" s="6"/>
      <c r="F5030" s="6"/>
      <c r="G5030" s="6"/>
      <c r="H5030" s="6"/>
      <c r="I5030" s="6"/>
      <c r="J5030" s="6"/>
      <c r="K5030" s="6"/>
      <c r="L5030" s="6"/>
      <c r="M5030" s="6"/>
      <c r="N5030" s="6"/>
      <c r="O5030" s="6"/>
      <c r="P5030" s="6"/>
      <c r="Q5030" s="6"/>
      <c r="R5030" s="6"/>
      <c r="S5030" s="6"/>
      <c r="T5030" s="6"/>
      <c r="U5030" s="6"/>
      <c r="V5030" s="6"/>
      <c r="W5030" s="6"/>
      <c r="X5030" s="6"/>
      <c r="Y5030" s="6"/>
      <c r="Z5030" s="6"/>
      <c r="AA5030" s="6"/>
      <c r="AB5030" s="6"/>
      <c r="AC5030" s="6"/>
      <c r="AD5030" s="6"/>
      <c r="AE5030" s="6"/>
      <c r="AF5030" s="6"/>
      <c r="AG5030" s="6"/>
    </row>
    <row r="5031" spans="1:33">
      <c r="A5031" s="23"/>
      <c r="B5031" s="6"/>
      <c r="C5031" s="6"/>
      <c r="D5031" s="6"/>
      <c r="E5031" s="6"/>
      <c r="F5031" s="6"/>
      <c r="G5031" s="6"/>
      <c r="H5031" s="6"/>
      <c r="I5031" s="6"/>
      <c r="J5031" s="6"/>
      <c r="K5031" s="6"/>
      <c r="L5031" s="6"/>
      <c r="M5031" s="6"/>
      <c r="N5031" s="6"/>
      <c r="O5031" s="6"/>
      <c r="P5031" s="6"/>
      <c r="Q5031" s="6"/>
      <c r="R5031" s="6"/>
      <c r="S5031" s="6"/>
      <c r="T5031" s="6"/>
      <c r="U5031" s="6"/>
      <c r="V5031" s="6"/>
      <c r="W5031" s="6"/>
      <c r="X5031" s="6"/>
      <c r="Y5031" s="6"/>
      <c r="Z5031" s="6"/>
      <c r="AA5031" s="6"/>
      <c r="AB5031" s="6"/>
      <c r="AC5031" s="6"/>
      <c r="AD5031" s="6"/>
      <c r="AE5031" s="6"/>
      <c r="AF5031" s="6"/>
      <c r="AG5031" s="6"/>
    </row>
    <row r="5032" spans="1:33">
      <c r="A5032" s="23"/>
      <c r="B5032" s="6"/>
      <c r="C5032" s="6"/>
      <c r="D5032" s="6"/>
      <c r="E5032" s="6"/>
      <c r="F5032" s="6"/>
      <c r="G5032" s="6"/>
      <c r="H5032" s="6"/>
      <c r="I5032" s="6"/>
      <c r="J5032" s="6"/>
      <c r="K5032" s="6"/>
      <c r="L5032" s="6"/>
      <c r="M5032" s="6"/>
      <c r="N5032" s="6"/>
      <c r="O5032" s="6"/>
      <c r="P5032" s="6"/>
      <c r="Q5032" s="6"/>
      <c r="R5032" s="6"/>
      <c r="S5032" s="6"/>
      <c r="T5032" s="6"/>
      <c r="U5032" s="6"/>
      <c r="V5032" s="6"/>
      <c r="W5032" s="6"/>
      <c r="X5032" s="6"/>
      <c r="Y5032" s="6"/>
      <c r="Z5032" s="6"/>
      <c r="AA5032" s="6"/>
      <c r="AB5032" s="6"/>
      <c r="AC5032" s="6"/>
      <c r="AD5032" s="6"/>
      <c r="AE5032" s="6"/>
      <c r="AF5032" s="6"/>
      <c r="AG5032" s="6"/>
    </row>
    <row r="5033" spans="1:33">
      <c r="A5033" s="23"/>
      <c r="B5033" s="6"/>
      <c r="C5033" s="6"/>
      <c r="D5033" s="6"/>
      <c r="E5033" s="6"/>
      <c r="F5033" s="6"/>
      <c r="G5033" s="6"/>
      <c r="H5033" s="6"/>
      <c r="I5033" s="6"/>
      <c r="J5033" s="6"/>
      <c r="K5033" s="6"/>
      <c r="L5033" s="6"/>
      <c r="M5033" s="6"/>
      <c r="N5033" s="6"/>
      <c r="O5033" s="6"/>
      <c r="P5033" s="6"/>
      <c r="Q5033" s="6"/>
      <c r="R5033" s="6"/>
      <c r="S5033" s="6"/>
      <c r="T5033" s="6"/>
      <c r="U5033" s="6"/>
      <c r="V5033" s="6"/>
      <c r="W5033" s="6"/>
      <c r="X5033" s="6"/>
      <c r="Y5033" s="6"/>
      <c r="Z5033" s="6"/>
      <c r="AA5033" s="6"/>
      <c r="AB5033" s="6"/>
      <c r="AC5033" s="6"/>
      <c r="AD5033" s="6"/>
      <c r="AE5033" s="6"/>
      <c r="AF5033" s="6"/>
      <c r="AG5033" s="6"/>
    </row>
    <row r="5034" spans="1:33">
      <c r="A5034" s="23"/>
      <c r="B5034" s="6"/>
      <c r="C5034" s="6"/>
      <c r="D5034" s="6"/>
      <c r="E5034" s="6"/>
      <c r="F5034" s="6"/>
      <c r="G5034" s="6"/>
      <c r="H5034" s="6"/>
      <c r="I5034" s="6"/>
      <c r="J5034" s="6"/>
      <c r="K5034" s="6"/>
      <c r="L5034" s="6"/>
      <c r="M5034" s="6"/>
      <c r="N5034" s="6"/>
      <c r="O5034" s="6"/>
      <c r="P5034" s="6"/>
      <c r="Q5034" s="6"/>
      <c r="R5034" s="6"/>
      <c r="S5034" s="6"/>
      <c r="T5034" s="6"/>
      <c r="U5034" s="6"/>
      <c r="V5034" s="6"/>
      <c r="W5034" s="6"/>
      <c r="X5034" s="6"/>
      <c r="Y5034" s="6"/>
      <c r="Z5034" s="6"/>
      <c r="AA5034" s="6"/>
      <c r="AB5034" s="6"/>
      <c r="AC5034" s="6"/>
      <c r="AD5034" s="6"/>
      <c r="AE5034" s="6"/>
      <c r="AF5034" s="6"/>
      <c r="AG5034" s="6"/>
    </row>
    <row r="5035" spans="1:33">
      <c r="A5035" s="23"/>
      <c r="B5035" s="6"/>
      <c r="C5035" s="6"/>
      <c r="D5035" s="6"/>
      <c r="E5035" s="6"/>
      <c r="F5035" s="6"/>
      <c r="G5035" s="6"/>
      <c r="H5035" s="6"/>
      <c r="I5035" s="6"/>
      <c r="J5035" s="6"/>
      <c r="K5035" s="6"/>
      <c r="L5035" s="6"/>
      <c r="M5035" s="6"/>
      <c r="N5035" s="6"/>
      <c r="O5035" s="6"/>
      <c r="P5035" s="6"/>
      <c r="Q5035" s="6"/>
      <c r="R5035" s="6"/>
      <c r="S5035" s="6"/>
      <c r="T5035" s="6"/>
      <c r="U5035" s="6"/>
      <c r="V5035" s="6"/>
      <c r="W5035" s="6"/>
      <c r="X5035" s="6"/>
      <c r="Y5035" s="6"/>
      <c r="Z5035" s="6"/>
      <c r="AA5035" s="6"/>
      <c r="AB5035" s="6"/>
      <c r="AC5035" s="6"/>
      <c r="AD5035" s="6"/>
      <c r="AE5035" s="6"/>
      <c r="AF5035" s="6"/>
      <c r="AG5035" s="6"/>
    </row>
    <row r="5036" spans="1:33">
      <c r="A5036" s="23"/>
      <c r="B5036" s="6"/>
      <c r="C5036" s="6"/>
      <c r="D5036" s="6"/>
      <c r="E5036" s="6"/>
      <c r="F5036" s="6"/>
      <c r="G5036" s="6"/>
      <c r="H5036" s="6"/>
      <c r="I5036" s="6"/>
      <c r="J5036" s="6"/>
      <c r="K5036" s="6"/>
      <c r="L5036" s="6"/>
      <c r="M5036" s="6"/>
      <c r="N5036" s="6"/>
      <c r="O5036" s="6"/>
      <c r="P5036" s="6"/>
      <c r="Q5036" s="6"/>
      <c r="R5036" s="6"/>
      <c r="S5036" s="6"/>
      <c r="T5036" s="6"/>
      <c r="U5036" s="6"/>
      <c r="V5036" s="6"/>
      <c r="W5036" s="6"/>
      <c r="X5036" s="6"/>
      <c r="Y5036" s="6"/>
      <c r="Z5036" s="6"/>
      <c r="AA5036" s="6"/>
      <c r="AB5036" s="6"/>
      <c r="AC5036" s="6"/>
      <c r="AD5036" s="6"/>
      <c r="AE5036" s="6"/>
      <c r="AF5036" s="6"/>
      <c r="AG5036" s="6"/>
    </row>
    <row r="5037" spans="1:33">
      <c r="A5037" s="23"/>
      <c r="B5037" s="6"/>
      <c r="C5037" s="6"/>
      <c r="D5037" s="6"/>
      <c r="E5037" s="6"/>
      <c r="F5037" s="6"/>
      <c r="G5037" s="6"/>
      <c r="H5037" s="6"/>
      <c r="I5037" s="6"/>
      <c r="J5037" s="6"/>
      <c r="K5037" s="6"/>
      <c r="L5037" s="6"/>
      <c r="M5037" s="6"/>
      <c r="N5037" s="6"/>
      <c r="O5037" s="6"/>
      <c r="P5037" s="6"/>
      <c r="Q5037" s="6"/>
      <c r="R5037" s="6"/>
      <c r="S5037" s="6"/>
      <c r="T5037" s="6"/>
      <c r="U5037" s="6"/>
      <c r="V5037" s="6"/>
      <c r="W5037" s="6"/>
      <c r="X5037" s="6"/>
      <c r="Y5037" s="6"/>
      <c r="Z5037" s="6"/>
      <c r="AA5037" s="6"/>
      <c r="AB5037" s="6"/>
      <c r="AC5037" s="6"/>
      <c r="AD5037" s="6"/>
      <c r="AE5037" s="6"/>
      <c r="AF5037" s="6"/>
      <c r="AG5037" s="6"/>
    </row>
    <row r="5038" spans="1:33">
      <c r="A5038" s="23"/>
      <c r="B5038" s="6"/>
      <c r="C5038" s="6"/>
      <c r="D5038" s="6"/>
      <c r="E5038" s="6"/>
      <c r="F5038" s="6"/>
      <c r="G5038" s="6"/>
      <c r="H5038" s="6"/>
      <c r="I5038" s="6"/>
      <c r="J5038" s="6"/>
      <c r="K5038" s="6"/>
      <c r="L5038" s="6"/>
      <c r="M5038" s="6"/>
      <c r="N5038" s="6"/>
      <c r="O5038" s="6"/>
      <c r="P5038" s="6"/>
      <c r="Q5038" s="6"/>
      <c r="R5038" s="6"/>
      <c r="S5038" s="6"/>
      <c r="T5038" s="6"/>
      <c r="U5038" s="6"/>
      <c r="V5038" s="6"/>
      <c r="W5038" s="6"/>
      <c r="X5038" s="6"/>
      <c r="Y5038" s="6"/>
      <c r="Z5038" s="6"/>
      <c r="AA5038" s="6"/>
      <c r="AB5038" s="6"/>
      <c r="AC5038" s="6"/>
      <c r="AD5038" s="6"/>
      <c r="AE5038" s="6"/>
      <c r="AF5038" s="6"/>
      <c r="AG5038" s="6"/>
    </row>
    <row r="5039" spans="1:33">
      <c r="A5039" s="23"/>
      <c r="B5039" s="6"/>
      <c r="C5039" s="6"/>
      <c r="D5039" s="6"/>
      <c r="E5039" s="6"/>
      <c r="F5039" s="6"/>
      <c r="G5039" s="6"/>
      <c r="H5039" s="6"/>
      <c r="I5039" s="6"/>
      <c r="J5039" s="6"/>
      <c r="K5039" s="6"/>
      <c r="L5039" s="6"/>
      <c r="M5039" s="6"/>
      <c r="N5039" s="6"/>
      <c r="O5039" s="6"/>
      <c r="P5039" s="6"/>
      <c r="Q5039" s="6"/>
      <c r="R5039" s="6"/>
      <c r="S5039" s="6"/>
      <c r="T5039" s="6"/>
      <c r="U5039" s="6"/>
      <c r="V5039" s="6"/>
      <c r="W5039" s="6"/>
      <c r="X5039" s="6"/>
      <c r="Y5039" s="6"/>
      <c r="Z5039" s="6"/>
      <c r="AA5039" s="6"/>
      <c r="AB5039" s="6"/>
      <c r="AC5039" s="6"/>
      <c r="AD5039" s="6"/>
      <c r="AE5039" s="6"/>
      <c r="AF5039" s="6"/>
      <c r="AG5039" s="6"/>
    </row>
    <row r="5040" spans="1:33">
      <c r="A5040" s="23"/>
      <c r="B5040" s="6"/>
      <c r="C5040" s="6"/>
      <c r="D5040" s="6"/>
      <c r="E5040" s="6"/>
      <c r="F5040" s="6"/>
      <c r="G5040" s="6"/>
      <c r="H5040" s="6"/>
      <c r="I5040" s="6"/>
      <c r="J5040" s="6"/>
      <c r="K5040" s="6"/>
      <c r="L5040" s="6"/>
      <c r="M5040" s="6"/>
      <c r="N5040" s="6"/>
      <c r="O5040" s="6"/>
      <c r="P5040" s="6"/>
      <c r="Q5040" s="6"/>
      <c r="R5040" s="6"/>
      <c r="S5040" s="6"/>
      <c r="T5040" s="6"/>
      <c r="U5040" s="6"/>
      <c r="V5040" s="6"/>
      <c r="W5040" s="6"/>
      <c r="X5040" s="6"/>
      <c r="Y5040" s="6"/>
      <c r="Z5040" s="6"/>
      <c r="AA5040" s="6"/>
      <c r="AB5040" s="6"/>
      <c r="AC5040" s="6"/>
      <c r="AD5040" s="6"/>
      <c r="AE5040" s="6"/>
      <c r="AF5040" s="6"/>
      <c r="AG5040" s="6"/>
    </row>
    <row r="5041" spans="1:33">
      <c r="A5041" s="23"/>
      <c r="B5041" s="6"/>
      <c r="C5041" s="6"/>
      <c r="D5041" s="6"/>
      <c r="E5041" s="6"/>
      <c r="F5041" s="6"/>
      <c r="G5041" s="6"/>
      <c r="H5041" s="6"/>
      <c r="I5041" s="6"/>
      <c r="J5041" s="6"/>
      <c r="K5041" s="6"/>
      <c r="L5041" s="6"/>
      <c r="M5041" s="6"/>
      <c r="N5041" s="6"/>
      <c r="O5041" s="6"/>
      <c r="P5041" s="6"/>
      <c r="Q5041" s="6"/>
      <c r="R5041" s="6"/>
      <c r="S5041" s="6"/>
      <c r="T5041" s="6"/>
      <c r="U5041" s="6"/>
      <c r="V5041" s="6"/>
      <c r="W5041" s="6"/>
      <c r="X5041" s="6"/>
      <c r="Y5041" s="6"/>
      <c r="Z5041" s="6"/>
      <c r="AA5041" s="6"/>
      <c r="AB5041" s="6"/>
      <c r="AC5041" s="6"/>
      <c r="AD5041" s="6"/>
      <c r="AE5041" s="6"/>
      <c r="AF5041" s="6"/>
      <c r="AG5041" s="6"/>
    </row>
    <row r="5042" spans="1:33">
      <c r="A5042" s="23"/>
      <c r="B5042" s="6"/>
      <c r="C5042" s="6"/>
      <c r="D5042" s="6"/>
      <c r="E5042" s="6"/>
      <c r="F5042" s="6"/>
      <c r="G5042" s="6"/>
      <c r="H5042" s="6"/>
      <c r="I5042" s="6"/>
      <c r="J5042" s="6"/>
      <c r="K5042" s="6"/>
      <c r="L5042" s="6"/>
      <c r="M5042" s="6"/>
      <c r="N5042" s="6"/>
      <c r="O5042" s="6"/>
      <c r="P5042" s="6"/>
      <c r="Q5042" s="6"/>
      <c r="R5042" s="6"/>
      <c r="S5042" s="6"/>
      <c r="T5042" s="6"/>
      <c r="U5042" s="6"/>
      <c r="V5042" s="6"/>
      <c r="W5042" s="6"/>
      <c r="X5042" s="6"/>
      <c r="Y5042" s="6"/>
      <c r="Z5042" s="6"/>
      <c r="AA5042" s="6"/>
      <c r="AB5042" s="6"/>
      <c r="AC5042" s="6"/>
      <c r="AD5042" s="6"/>
      <c r="AE5042" s="6"/>
      <c r="AF5042" s="6"/>
      <c r="AG5042" s="6"/>
    </row>
    <row r="5043" spans="1:33">
      <c r="A5043" s="23"/>
      <c r="B5043" s="6"/>
      <c r="C5043" s="6"/>
      <c r="D5043" s="6"/>
      <c r="E5043" s="6"/>
      <c r="F5043" s="6"/>
      <c r="G5043" s="6"/>
      <c r="H5043" s="6"/>
      <c r="I5043" s="6"/>
      <c r="J5043" s="6"/>
      <c r="K5043" s="6"/>
      <c r="L5043" s="6"/>
      <c r="M5043" s="6"/>
      <c r="N5043" s="6"/>
      <c r="O5043" s="6"/>
      <c r="P5043" s="6"/>
      <c r="Q5043" s="6"/>
      <c r="R5043" s="6"/>
      <c r="S5043" s="6"/>
      <c r="T5043" s="6"/>
      <c r="U5043" s="6"/>
      <c r="V5043" s="6"/>
      <c r="W5043" s="6"/>
      <c r="X5043" s="6"/>
      <c r="Y5043" s="6"/>
      <c r="Z5043" s="6"/>
      <c r="AA5043" s="6"/>
      <c r="AB5043" s="6"/>
      <c r="AC5043" s="6"/>
      <c r="AD5043" s="6"/>
      <c r="AE5043" s="6"/>
      <c r="AF5043" s="6"/>
      <c r="AG5043" s="6"/>
    </row>
    <row r="5044" spans="1:33">
      <c r="A5044" s="23"/>
      <c r="B5044" s="6"/>
      <c r="C5044" s="6"/>
      <c r="D5044" s="6"/>
      <c r="E5044" s="6"/>
      <c r="F5044" s="6"/>
      <c r="G5044" s="6"/>
      <c r="H5044" s="6"/>
      <c r="I5044" s="6"/>
      <c r="J5044" s="6"/>
      <c r="K5044" s="6"/>
      <c r="L5044" s="6"/>
      <c r="M5044" s="6"/>
      <c r="N5044" s="6"/>
      <c r="O5044" s="6"/>
      <c r="P5044" s="6"/>
      <c r="Q5044" s="6"/>
      <c r="R5044" s="6"/>
      <c r="S5044" s="6"/>
      <c r="T5044" s="6"/>
      <c r="U5044" s="6"/>
      <c r="V5044" s="6"/>
      <c r="W5044" s="6"/>
      <c r="X5044" s="6"/>
      <c r="Y5044" s="6"/>
      <c r="Z5044" s="6"/>
      <c r="AA5044" s="6"/>
      <c r="AB5044" s="6"/>
      <c r="AC5044" s="6"/>
      <c r="AD5044" s="6"/>
      <c r="AE5044" s="6"/>
      <c r="AF5044" s="6"/>
      <c r="AG5044" s="6"/>
    </row>
    <row r="5045" spans="1:33">
      <c r="A5045" s="23"/>
      <c r="B5045" s="6"/>
      <c r="C5045" s="6"/>
      <c r="D5045" s="6"/>
      <c r="E5045" s="6"/>
      <c r="F5045" s="6"/>
      <c r="G5045" s="6"/>
      <c r="H5045" s="6"/>
      <c r="I5045" s="6"/>
      <c r="J5045" s="6"/>
      <c r="K5045" s="6"/>
      <c r="L5045" s="6"/>
      <c r="M5045" s="6"/>
      <c r="N5045" s="6"/>
      <c r="O5045" s="6"/>
      <c r="P5045" s="6"/>
      <c r="Q5045" s="6"/>
      <c r="R5045" s="6"/>
      <c r="S5045" s="6"/>
      <c r="T5045" s="6"/>
      <c r="U5045" s="6"/>
      <c r="V5045" s="6"/>
      <c r="W5045" s="6"/>
      <c r="X5045" s="6"/>
      <c r="Y5045" s="6"/>
      <c r="Z5045" s="6"/>
      <c r="AA5045" s="6"/>
      <c r="AB5045" s="6"/>
      <c r="AC5045" s="6"/>
      <c r="AD5045" s="6"/>
      <c r="AE5045" s="6"/>
      <c r="AF5045" s="6"/>
      <c r="AG5045" s="6"/>
    </row>
    <row r="5046" spans="1:33">
      <c r="A5046" s="23"/>
      <c r="B5046" s="6"/>
      <c r="C5046" s="6"/>
      <c r="D5046" s="6"/>
      <c r="E5046" s="6"/>
      <c r="F5046" s="6"/>
      <c r="G5046" s="6"/>
      <c r="H5046" s="6"/>
      <c r="I5046" s="6"/>
      <c r="J5046" s="6"/>
      <c r="K5046" s="6"/>
      <c r="L5046" s="6"/>
      <c r="M5046" s="6"/>
      <c r="N5046" s="6"/>
      <c r="O5046" s="6"/>
      <c r="P5046" s="6"/>
      <c r="Q5046" s="6"/>
      <c r="R5046" s="6"/>
      <c r="S5046" s="6"/>
      <c r="T5046" s="6"/>
      <c r="U5046" s="6"/>
      <c r="V5046" s="6"/>
      <c r="W5046" s="6"/>
      <c r="X5046" s="6"/>
      <c r="Y5046" s="6"/>
      <c r="Z5046" s="6"/>
      <c r="AA5046" s="6"/>
      <c r="AB5046" s="6"/>
      <c r="AC5046" s="6"/>
      <c r="AD5046" s="6"/>
      <c r="AE5046" s="6"/>
      <c r="AF5046" s="6"/>
      <c r="AG5046" s="6"/>
    </row>
    <row r="5047" spans="1:33">
      <c r="A5047" s="23"/>
      <c r="B5047" s="6"/>
      <c r="C5047" s="6"/>
      <c r="D5047" s="6"/>
      <c r="E5047" s="6"/>
      <c r="F5047" s="6"/>
      <c r="G5047" s="6"/>
      <c r="H5047" s="6"/>
      <c r="I5047" s="6"/>
      <c r="J5047" s="6"/>
      <c r="K5047" s="6"/>
      <c r="L5047" s="6"/>
      <c r="M5047" s="6"/>
      <c r="N5047" s="6"/>
      <c r="O5047" s="6"/>
      <c r="P5047" s="6"/>
      <c r="Q5047" s="6"/>
      <c r="R5047" s="6"/>
      <c r="S5047" s="6"/>
      <c r="T5047" s="6"/>
      <c r="U5047" s="6"/>
      <c r="V5047" s="6"/>
      <c r="W5047" s="6"/>
      <c r="X5047" s="6"/>
      <c r="Y5047" s="6"/>
      <c r="Z5047" s="6"/>
      <c r="AA5047" s="6"/>
      <c r="AB5047" s="6"/>
      <c r="AC5047" s="6"/>
      <c r="AD5047" s="6"/>
      <c r="AE5047" s="6"/>
      <c r="AF5047" s="6"/>
      <c r="AG5047" s="6"/>
    </row>
    <row r="5048" spans="1:33">
      <c r="A5048" s="23"/>
      <c r="B5048" s="6"/>
      <c r="C5048" s="6"/>
      <c r="D5048" s="6"/>
      <c r="E5048" s="6"/>
      <c r="F5048" s="6"/>
      <c r="G5048" s="6"/>
      <c r="H5048" s="6"/>
      <c r="I5048" s="6"/>
      <c r="J5048" s="6"/>
      <c r="K5048" s="6"/>
      <c r="L5048" s="6"/>
      <c r="M5048" s="6"/>
      <c r="N5048" s="6"/>
      <c r="O5048" s="6"/>
      <c r="P5048" s="6"/>
      <c r="Q5048" s="6"/>
      <c r="R5048" s="6"/>
      <c r="S5048" s="6"/>
      <c r="T5048" s="6"/>
      <c r="U5048" s="6"/>
      <c r="V5048" s="6"/>
      <c r="W5048" s="6"/>
      <c r="X5048" s="6"/>
      <c r="Y5048" s="6"/>
      <c r="Z5048" s="6"/>
      <c r="AA5048" s="6"/>
      <c r="AB5048" s="6"/>
      <c r="AC5048" s="6"/>
      <c r="AD5048" s="6"/>
      <c r="AE5048" s="6"/>
      <c r="AF5048" s="6"/>
      <c r="AG5048" s="6"/>
    </row>
    <row r="5049" spans="1:33">
      <c r="A5049" s="23"/>
      <c r="B5049" s="6"/>
      <c r="C5049" s="6"/>
      <c r="D5049" s="6"/>
      <c r="E5049" s="6"/>
      <c r="F5049" s="6"/>
      <c r="G5049" s="6"/>
      <c r="H5049" s="6"/>
      <c r="I5049" s="6"/>
      <c r="J5049" s="6"/>
      <c r="K5049" s="6"/>
      <c r="L5049" s="6"/>
      <c r="M5049" s="6"/>
      <c r="N5049" s="6"/>
      <c r="O5049" s="6"/>
      <c r="P5049" s="6"/>
      <c r="Q5049" s="6"/>
      <c r="R5049" s="6"/>
      <c r="S5049" s="6"/>
      <c r="T5049" s="6"/>
      <c r="U5049" s="6"/>
      <c r="V5049" s="6"/>
      <c r="W5049" s="6"/>
      <c r="X5049" s="6"/>
      <c r="Y5049" s="6"/>
      <c r="Z5049" s="6"/>
      <c r="AA5049" s="6"/>
      <c r="AB5049" s="6"/>
      <c r="AC5049" s="6"/>
      <c r="AD5049" s="6"/>
      <c r="AE5049" s="6"/>
      <c r="AF5049" s="6"/>
      <c r="AG5049" s="6"/>
    </row>
    <row r="5050" spans="1:33">
      <c r="A5050" s="23"/>
      <c r="B5050" s="6"/>
      <c r="C5050" s="6"/>
      <c r="D5050" s="6"/>
      <c r="E5050" s="6"/>
      <c r="F5050" s="6"/>
      <c r="G5050" s="6"/>
      <c r="H5050" s="6"/>
      <c r="I5050" s="6"/>
      <c r="J5050" s="6"/>
      <c r="K5050" s="6"/>
      <c r="L5050" s="6"/>
      <c r="M5050" s="6"/>
      <c r="N5050" s="6"/>
      <c r="O5050" s="6"/>
      <c r="P5050" s="6"/>
      <c r="Q5050" s="6"/>
      <c r="R5050" s="6"/>
      <c r="S5050" s="6"/>
      <c r="T5050" s="6"/>
      <c r="U5050" s="6"/>
      <c r="V5050" s="6"/>
      <c r="W5050" s="6"/>
      <c r="X5050" s="6"/>
      <c r="Y5050" s="6"/>
      <c r="Z5050" s="6"/>
      <c r="AA5050" s="6"/>
      <c r="AB5050" s="6"/>
      <c r="AC5050" s="6"/>
      <c r="AD5050" s="6"/>
      <c r="AE5050" s="6"/>
      <c r="AF5050" s="6"/>
      <c r="AG5050" s="6"/>
    </row>
    <row r="5051" spans="1:33">
      <c r="A5051" s="23"/>
      <c r="B5051" s="6"/>
      <c r="C5051" s="6"/>
      <c r="D5051" s="6"/>
      <c r="E5051" s="6"/>
      <c r="F5051" s="6"/>
      <c r="G5051" s="6"/>
      <c r="H5051" s="6"/>
      <c r="I5051" s="6"/>
      <c r="J5051" s="6"/>
      <c r="K5051" s="6"/>
      <c r="L5051" s="6"/>
      <c r="M5051" s="6"/>
      <c r="N5051" s="6"/>
      <c r="O5051" s="6"/>
      <c r="P5051" s="6"/>
      <c r="Q5051" s="6"/>
      <c r="R5051" s="6"/>
      <c r="S5051" s="6"/>
      <c r="T5051" s="6"/>
      <c r="U5051" s="6"/>
      <c r="V5051" s="6"/>
      <c r="W5051" s="6"/>
      <c r="X5051" s="6"/>
      <c r="Y5051" s="6"/>
      <c r="Z5051" s="6"/>
      <c r="AA5051" s="6"/>
      <c r="AB5051" s="6"/>
      <c r="AC5051" s="6"/>
      <c r="AD5051" s="6"/>
      <c r="AE5051" s="6"/>
      <c r="AF5051" s="6"/>
      <c r="AG5051" s="6"/>
    </row>
    <row r="5052" spans="1:33">
      <c r="A5052" s="23"/>
      <c r="B5052" s="6"/>
      <c r="C5052" s="6"/>
      <c r="D5052" s="6"/>
      <c r="E5052" s="6"/>
      <c r="F5052" s="6"/>
      <c r="G5052" s="6"/>
      <c r="H5052" s="6"/>
      <c r="I5052" s="6"/>
      <c r="J5052" s="6"/>
      <c r="K5052" s="6"/>
      <c r="L5052" s="6"/>
      <c r="M5052" s="6"/>
      <c r="N5052" s="6"/>
      <c r="O5052" s="6"/>
      <c r="P5052" s="6"/>
      <c r="Q5052" s="6"/>
      <c r="R5052" s="6"/>
      <c r="S5052" s="6"/>
      <c r="T5052" s="6"/>
      <c r="U5052" s="6"/>
      <c r="V5052" s="6"/>
      <c r="W5052" s="6"/>
      <c r="X5052" s="6"/>
      <c r="Y5052" s="6"/>
      <c r="Z5052" s="6"/>
      <c r="AA5052" s="6"/>
      <c r="AB5052" s="6"/>
      <c r="AC5052" s="6"/>
      <c r="AD5052" s="6"/>
      <c r="AE5052" s="6"/>
      <c r="AF5052" s="6"/>
      <c r="AG5052" s="6"/>
    </row>
    <row r="5053" spans="1:33">
      <c r="A5053" s="23"/>
      <c r="B5053" s="6"/>
      <c r="C5053" s="6"/>
      <c r="D5053" s="6"/>
      <c r="E5053" s="6"/>
      <c r="F5053" s="6"/>
      <c r="G5053" s="6"/>
      <c r="H5053" s="6"/>
      <c r="I5053" s="6"/>
      <c r="J5053" s="6"/>
      <c r="K5053" s="6"/>
      <c r="L5053" s="6"/>
      <c r="M5053" s="6"/>
      <c r="N5053" s="6"/>
      <c r="O5053" s="6"/>
      <c r="P5053" s="6"/>
      <c r="Q5053" s="6"/>
      <c r="R5053" s="6"/>
      <c r="S5053" s="6"/>
      <c r="T5053" s="6"/>
      <c r="U5053" s="6"/>
      <c r="V5053" s="6"/>
      <c r="W5053" s="6"/>
      <c r="X5053" s="6"/>
      <c r="Y5053" s="6"/>
      <c r="Z5053" s="6"/>
      <c r="AA5053" s="6"/>
      <c r="AB5053" s="6"/>
      <c r="AC5053" s="6"/>
      <c r="AD5053" s="6"/>
      <c r="AE5053" s="6"/>
      <c r="AF5053" s="6"/>
      <c r="AG5053" s="6"/>
    </row>
    <row r="5054" spans="1:33">
      <c r="A5054" s="23"/>
      <c r="B5054" s="6"/>
      <c r="C5054" s="6"/>
      <c r="D5054" s="6"/>
      <c r="E5054" s="6"/>
      <c r="F5054" s="6"/>
      <c r="G5054" s="6"/>
      <c r="H5054" s="6"/>
      <c r="I5054" s="6"/>
      <c r="J5054" s="6"/>
      <c r="K5054" s="6"/>
      <c r="L5054" s="6"/>
      <c r="M5054" s="6"/>
      <c r="N5054" s="6"/>
      <c r="O5054" s="6"/>
      <c r="P5054" s="6"/>
      <c r="Q5054" s="6"/>
      <c r="R5054" s="6"/>
      <c r="S5054" s="6"/>
      <c r="T5054" s="6"/>
      <c r="U5054" s="6"/>
      <c r="V5054" s="6"/>
      <c r="W5054" s="6"/>
      <c r="X5054" s="6"/>
      <c r="Y5054" s="6"/>
      <c r="Z5054" s="6"/>
      <c r="AA5054" s="6"/>
      <c r="AB5054" s="6"/>
      <c r="AC5054" s="6"/>
      <c r="AD5054" s="6"/>
      <c r="AE5054" s="6"/>
      <c r="AF5054" s="6"/>
      <c r="AG5054" s="6"/>
    </row>
    <row r="5055" spans="1:33">
      <c r="A5055" s="23"/>
      <c r="B5055" s="6"/>
      <c r="C5055" s="6"/>
      <c r="D5055" s="6"/>
      <c r="E5055" s="6"/>
      <c r="F5055" s="6"/>
      <c r="G5055" s="6"/>
      <c r="H5055" s="6"/>
      <c r="I5055" s="6"/>
      <c r="J5055" s="6"/>
      <c r="K5055" s="6"/>
      <c r="L5055" s="6"/>
      <c r="M5055" s="6"/>
      <c r="N5055" s="6"/>
      <c r="O5055" s="6"/>
      <c r="P5055" s="6"/>
      <c r="Q5055" s="6"/>
      <c r="R5055" s="6"/>
      <c r="S5055" s="6"/>
      <c r="T5055" s="6"/>
      <c r="U5055" s="6"/>
      <c r="V5055" s="6"/>
      <c r="W5055" s="6"/>
      <c r="X5055" s="6"/>
      <c r="Y5055" s="6"/>
      <c r="Z5055" s="6"/>
      <c r="AA5055" s="6"/>
      <c r="AB5055" s="6"/>
      <c r="AC5055" s="6"/>
      <c r="AD5055" s="6"/>
      <c r="AE5055" s="6"/>
      <c r="AF5055" s="6"/>
      <c r="AG5055" s="6"/>
    </row>
    <row r="5056" spans="1:33">
      <c r="A5056" s="23"/>
      <c r="B5056" s="6"/>
      <c r="C5056" s="6"/>
      <c r="D5056" s="6"/>
      <c r="E5056" s="6"/>
      <c r="F5056" s="6"/>
      <c r="G5056" s="6"/>
      <c r="H5056" s="6"/>
      <c r="I5056" s="6"/>
      <c r="J5056" s="6"/>
      <c r="K5056" s="6"/>
      <c r="L5056" s="6"/>
      <c r="M5056" s="6"/>
      <c r="N5056" s="6"/>
      <c r="O5056" s="6"/>
      <c r="P5056" s="6"/>
      <c r="Q5056" s="6"/>
      <c r="R5056" s="6"/>
      <c r="S5056" s="6"/>
      <c r="T5056" s="6"/>
      <c r="U5056" s="6"/>
      <c r="V5056" s="6"/>
      <c r="W5056" s="6"/>
      <c r="X5056" s="6"/>
      <c r="Y5056" s="6"/>
      <c r="Z5056" s="6"/>
      <c r="AA5056" s="6"/>
      <c r="AB5056" s="6"/>
      <c r="AC5056" s="6"/>
      <c r="AD5056" s="6"/>
      <c r="AE5056" s="6"/>
      <c r="AF5056" s="6"/>
      <c r="AG5056" s="6"/>
    </row>
    <row r="5057" spans="1:33">
      <c r="A5057" s="23"/>
      <c r="B5057" s="6"/>
      <c r="C5057" s="6"/>
      <c r="D5057" s="6"/>
      <c r="E5057" s="6"/>
      <c r="F5057" s="6"/>
      <c r="G5057" s="6"/>
      <c r="H5057" s="6"/>
      <c r="I5057" s="6"/>
      <c r="J5057" s="6"/>
      <c r="K5057" s="6"/>
      <c r="L5057" s="6"/>
      <c r="M5057" s="6"/>
      <c r="N5057" s="6"/>
      <c r="O5057" s="6"/>
      <c r="P5057" s="6"/>
      <c r="Q5057" s="6"/>
      <c r="R5057" s="6"/>
      <c r="S5057" s="6"/>
      <c r="T5057" s="6"/>
      <c r="U5057" s="6"/>
      <c r="V5057" s="6"/>
      <c r="W5057" s="6"/>
      <c r="X5057" s="6"/>
      <c r="Y5057" s="6"/>
      <c r="Z5057" s="6"/>
      <c r="AA5057" s="6"/>
      <c r="AB5057" s="6"/>
      <c r="AC5057" s="6"/>
      <c r="AD5057" s="6"/>
      <c r="AE5057" s="6"/>
      <c r="AF5057" s="6"/>
      <c r="AG5057" s="6"/>
    </row>
    <row r="5058" spans="1:33">
      <c r="A5058" s="23"/>
      <c r="B5058" s="6"/>
      <c r="C5058" s="6"/>
      <c r="D5058" s="6"/>
      <c r="E5058" s="6"/>
      <c r="F5058" s="6"/>
      <c r="G5058" s="6"/>
      <c r="H5058" s="6"/>
      <c r="I5058" s="6"/>
      <c r="J5058" s="6"/>
      <c r="K5058" s="6"/>
      <c r="L5058" s="6"/>
      <c r="M5058" s="6"/>
      <c r="N5058" s="6"/>
      <c r="O5058" s="6"/>
      <c r="P5058" s="6"/>
      <c r="Q5058" s="6"/>
      <c r="R5058" s="6"/>
      <c r="S5058" s="6"/>
      <c r="T5058" s="6"/>
      <c r="U5058" s="6"/>
      <c r="V5058" s="6"/>
      <c r="W5058" s="6"/>
      <c r="X5058" s="6"/>
      <c r="Y5058" s="6"/>
      <c r="Z5058" s="6"/>
      <c r="AA5058" s="6"/>
      <c r="AB5058" s="6"/>
      <c r="AC5058" s="6"/>
      <c r="AD5058" s="6"/>
      <c r="AE5058" s="6"/>
      <c r="AF5058" s="6"/>
      <c r="AG5058" s="6"/>
    </row>
    <row r="5059" spans="1:33">
      <c r="A5059" s="23"/>
      <c r="B5059" s="6"/>
      <c r="C5059" s="6"/>
      <c r="D5059" s="6"/>
      <c r="E5059" s="6"/>
      <c r="F5059" s="6"/>
      <c r="G5059" s="6"/>
      <c r="H5059" s="6"/>
      <c r="I5059" s="6"/>
      <c r="J5059" s="6"/>
      <c r="K5059" s="6"/>
      <c r="L5059" s="6"/>
      <c r="M5059" s="6"/>
      <c r="N5059" s="6"/>
      <c r="O5059" s="6"/>
      <c r="P5059" s="6"/>
      <c r="Q5059" s="6"/>
      <c r="R5059" s="6"/>
      <c r="S5059" s="6"/>
      <c r="T5059" s="6"/>
      <c r="U5059" s="6"/>
      <c r="V5059" s="6"/>
      <c r="W5059" s="6"/>
      <c r="X5059" s="6"/>
      <c r="Y5059" s="6"/>
      <c r="Z5059" s="6"/>
      <c r="AA5059" s="6"/>
      <c r="AB5059" s="6"/>
      <c r="AC5059" s="6"/>
      <c r="AD5059" s="6"/>
      <c r="AE5059" s="6"/>
      <c r="AF5059" s="6"/>
      <c r="AG5059" s="6"/>
    </row>
    <row r="5060" spans="1:33">
      <c r="A5060" s="23"/>
      <c r="B5060" s="6"/>
      <c r="C5060" s="6"/>
      <c r="D5060" s="6"/>
      <c r="E5060" s="6"/>
      <c r="F5060" s="6"/>
      <c r="G5060" s="6"/>
      <c r="H5060" s="6"/>
      <c r="I5060" s="6"/>
      <c r="J5060" s="6"/>
      <c r="K5060" s="6"/>
      <c r="L5060" s="6"/>
      <c r="M5060" s="6"/>
      <c r="N5060" s="6"/>
      <c r="O5060" s="6"/>
      <c r="P5060" s="6"/>
      <c r="Q5060" s="6"/>
      <c r="R5060" s="6"/>
      <c r="S5060" s="6"/>
      <c r="T5060" s="6"/>
      <c r="U5060" s="6"/>
      <c r="V5060" s="6"/>
      <c r="W5060" s="6"/>
      <c r="X5060" s="6"/>
      <c r="Y5060" s="6"/>
      <c r="Z5060" s="6"/>
      <c r="AA5060" s="6"/>
      <c r="AB5060" s="6"/>
      <c r="AC5060" s="6"/>
      <c r="AD5060" s="6"/>
      <c r="AE5060" s="6"/>
      <c r="AF5060" s="6"/>
      <c r="AG5060" s="6"/>
    </row>
    <row r="5061" spans="1:33">
      <c r="A5061" s="23"/>
      <c r="B5061" s="6"/>
      <c r="C5061" s="6"/>
      <c r="D5061" s="6"/>
      <c r="E5061" s="6"/>
      <c r="F5061" s="6"/>
      <c r="G5061" s="6"/>
      <c r="H5061" s="6"/>
      <c r="I5061" s="6"/>
      <c r="J5061" s="6"/>
      <c r="K5061" s="6"/>
      <c r="L5061" s="6"/>
      <c r="M5061" s="6"/>
      <c r="N5061" s="6"/>
      <c r="O5061" s="6"/>
      <c r="P5061" s="6"/>
      <c r="Q5061" s="6"/>
      <c r="R5061" s="6"/>
      <c r="S5061" s="6"/>
      <c r="T5061" s="6"/>
      <c r="U5061" s="6"/>
      <c r="V5061" s="6"/>
      <c r="W5061" s="6"/>
      <c r="X5061" s="6"/>
      <c r="Y5061" s="6"/>
      <c r="Z5061" s="6"/>
      <c r="AA5061" s="6"/>
      <c r="AB5061" s="6"/>
      <c r="AC5061" s="6"/>
      <c r="AD5061" s="6"/>
      <c r="AE5061" s="6"/>
      <c r="AF5061" s="6"/>
      <c r="AG5061" s="6"/>
    </row>
    <row r="5062" spans="1:33">
      <c r="A5062" s="23"/>
      <c r="B5062" s="6"/>
      <c r="C5062" s="6"/>
      <c r="D5062" s="6"/>
      <c r="E5062" s="6"/>
      <c r="F5062" s="6"/>
      <c r="G5062" s="6"/>
      <c r="H5062" s="6"/>
      <c r="I5062" s="6"/>
      <c r="J5062" s="6"/>
      <c r="K5062" s="6"/>
      <c r="L5062" s="6"/>
      <c r="M5062" s="6"/>
      <c r="N5062" s="6"/>
      <c r="O5062" s="6"/>
      <c r="P5062" s="6"/>
      <c r="Q5062" s="6"/>
      <c r="R5062" s="6"/>
      <c r="S5062" s="6"/>
      <c r="T5062" s="6"/>
      <c r="U5062" s="6"/>
      <c r="V5062" s="6"/>
      <c r="W5062" s="6"/>
      <c r="X5062" s="6"/>
      <c r="Y5062" s="6"/>
      <c r="Z5062" s="6"/>
      <c r="AA5062" s="6"/>
      <c r="AB5062" s="6"/>
      <c r="AC5062" s="6"/>
      <c r="AD5062" s="6"/>
      <c r="AE5062" s="6"/>
      <c r="AF5062" s="6"/>
      <c r="AG5062" s="6"/>
    </row>
    <row r="5063" spans="1:33">
      <c r="A5063" s="23"/>
      <c r="B5063" s="6"/>
      <c r="C5063" s="6"/>
      <c r="D5063" s="6"/>
      <c r="E5063" s="6"/>
      <c r="F5063" s="6"/>
      <c r="G5063" s="6"/>
      <c r="H5063" s="6"/>
      <c r="I5063" s="6"/>
      <c r="J5063" s="6"/>
      <c r="K5063" s="6"/>
      <c r="L5063" s="6"/>
      <c r="M5063" s="6"/>
      <c r="N5063" s="6"/>
      <c r="O5063" s="6"/>
      <c r="P5063" s="6"/>
      <c r="Q5063" s="6"/>
      <c r="R5063" s="6"/>
      <c r="S5063" s="6"/>
      <c r="T5063" s="6"/>
      <c r="U5063" s="6"/>
      <c r="V5063" s="6"/>
      <c r="W5063" s="6"/>
      <c r="X5063" s="6"/>
      <c r="Y5063" s="6"/>
      <c r="Z5063" s="6"/>
      <c r="AA5063" s="6"/>
      <c r="AB5063" s="6"/>
      <c r="AC5063" s="6"/>
      <c r="AD5063" s="6"/>
      <c r="AE5063" s="6"/>
      <c r="AF5063" s="6"/>
      <c r="AG5063" s="6"/>
    </row>
    <row r="5064" spans="1:33">
      <c r="A5064" s="23"/>
      <c r="B5064" s="6"/>
      <c r="C5064" s="6"/>
      <c r="D5064" s="6"/>
      <c r="E5064" s="6"/>
      <c r="F5064" s="6"/>
      <c r="G5064" s="6"/>
      <c r="H5064" s="6"/>
      <c r="I5064" s="6"/>
      <c r="J5064" s="6"/>
      <c r="K5064" s="6"/>
      <c r="L5064" s="6"/>
      <c r="M5064" s="6"/>
      <c r="N5064" s="6"/>
      <c r="O5064" s="6"/>
      <c r="P5064" s="6"/>
      <c r="Q5064" s="6"/>
      <c r="R5064" s="6"/>
      <c r="S5064" s="6"/>
      <c r="T5064" s="6"/>
      <c r="U5064" s="6"/>
      <c r="V5064" s="6"/>
      <c r="W5064" s="6"/>
      <c r="X5064" s="6"/>
      <c r="Y5064" s="6"/>
      <c r="Z5064" s="6"/>
      <c r="AA5064" s="6"/>
      <c r="AB5064" s="6"/>
      <c r="AC5064" s="6"/>
      <c r="AD5064" s="6"/>
      <c r="AE5064" s="6"/>
      <c r="AF5064" s="6"/>
      <c r="AG5064" s="6"/>
    </row>
    <row r="5065" spans="1:33">
      <c r="A5065" s="23"/>
      <c r="B5065" s="6"/>
      <c r="C5065" s="6"/>
      <c r="D5065" s="6"/>
      <c r="E5065" s="6"/>
      <c r="F5065" s="6"/>
      <c r="G5065" s="6"/>
      <c r="H5065" s="6"/>
      <c r="I5065" s="6"/>
      <c r="J5065" s="6"/>
      <c r="K5065" s="6"/>
      <c r="L5065" s="6"/>
      <c r="M5065" s="6"/>
      <c r="N5065" s="6"/>
      <c r="O5065" s="6"/>
      <c r="P5065" s="6"/>
      <c r="Q5065" s="6"/>
      <c r="R5065" s="6"/>
      <c r="S5065" s="6"/>
      <c r="T5065" s="6"/>
      <c r="U5065" s="6"/>
      <c r="V5065" s="6"/>
      <c r="W5065" s="6"/>
      <c r="X5065" s="6"/>
      <c r="Y5065" s="6"/>
      <c r="Z5065" s="6"/>
      <c r="AA5065" s="6"/>
      <c r="AB5065" s="6"/>
      <c r="AC5065" s="6"/>
      <c r="AD5065" s="6"/>
      <c r="AE5065" s="6"/>
      <c r="AF5065" s="6"/>
      <c r="AG5065" s="6"/>
    </row>
    <row r="5066" spans="1:33">
      <c r="A5066" s="23"/>
      <c r="B5066" s="6"/>
      <c r="C5066" s="6"/>
      <c r="D5066" s="6"/>
      <c r="E5066" s="6"/>
      <c r="F5066" s="6"/>
      <c r="G5066" s="6"/>
      <c r="H5066" s="6"/>
      <c r="I5066" s="6"/>
      <c r="J5066" s="6"/>
      <c r="K5066" s="6"/>
      <c r="L5066" s="6"/>
      <c r="M5066" s="6"/>
      <c r="N5066" s="6"/>
      <c r="O5066" s="6"/>
      <c r="P5066" s="6"/>
      <c r="Q5066" s="6"/>
      <c r="R5066" s="6"/>
      <c r="S5066" s="6"/>
      <c r="T5066" s="6"/>
      <c r="U5066" s="6"/>
      <c r="V5066" s="6"/>
      <c r="W5066" s="6"/>
      <c r="X5066" s="6"/>
      <c r="Y5066" s="6"/>
      <c r="Z5066" s="6"/>
      <c r="AA5066" s="6"/>
      <c r="AB5066" s="6"/>
      <c r="AC5066" s="6"/>
      <c r="AD5066" s="6"/>
      <c r="AE5066" s="6"/>
      <c r="AF5066" s="6"/>
      <c r="AG5066" s="6"/>
    </row>
    <row r="5067" spans="1:33">
      <c r="A5067" s="23"/>
      <c r="B5067" s="6"/>
      <c r="C5067" s="6"/>
      <c r="D5067" s="6"/>
      <c r="E5067" s="6"/>
      <c r="F5067" s="6"/>
      <c r="G5067" s="6"/>
      <c r="H5067" s="6"/>
      <c r="I5067" s="6"/>
      <c r="J5067" s="6"/>
      <c r="K5067" s="6"/>
      <c r="L5067" s="6"/>
      <c r="M5067" s="6"/>
      <c r="N5067" s="6"/>
      <c r="O5067" s="6"/>
      <c r="P5067" s="6"/>
      <c r="Q5067" s="6"/>
      <c r="R5067" s="6"/>
      <c r="S5067" s="6"/>
      <c r="T5067" s="6"/>
      <c r="U5067" s="6"/>
      <c r="V5067" s="6"/>
      <c r="W5067" s="6"/>
      <c r="X5067" s="6"/>
      <c r="Y5067" s="6"/>
      <c r="Z5067" s="6"/>
      <c r="AA5067" s="6"/>
      <c r="AB5067" s="6"/>
      <c r="AC5067" s="6"/>
      <c r="AD5067" s="6"/>
      <c r="AE5067" s="6"/>
      <c r="AF5067" s="6"/>
      <c r="AG5067" s="6"/>
    </row>
    <row r="5068" spans="1:33">
      <c r="A5068" s="23"/>
      <c r="B5068" s="6"/>
      <c r="C5068" s="6"/>
      <c r="D5068" s="6"/>
      <c r="E5068" s="6"/>
      <c r="F5068" s="6"/>
      <c r="G5068" s="6"/>
      <c r="H5068" s="6"/>
      <c r="I5068" s="6"/>
      <c r="J5068" s="6"/>
      <c r="K5068" s="6"/>
      <c r="L5068" s="6"/>
      <c r="M5068" s="6"/>
      <c r="N5068" s="6"/>
      <c r="O5068" s="6"/>
      <c r="P5068" s="6"/>
      <c r="Q5068" s="6"/>
      <c r="R5068" s="6"/>
      <c r="S5068" s="6"/>
      <c r="T5068" s="6"/>
      <c r="U5068" s="6"/>
      <c r="V5068" s="6"/>
      <c r="W5068" s="6"/>
      <c r="X5068" s="6"/>
      <c r="Y5068" s="6"/>
      <c r="Z5068" s="6"/>
      <c r="AA5068" s="6"/>
      <c r="AB5068" s="6"/>
      <c r="AC5068" s="6"/>
      <c r="AD5068" s="6"/>
      <c r="AE5068" s="6"/>
      <c r="AF5068" s="6"/>
      <c r="AG5068" s="6"/>
    </row>
    <row r="5069" spans="1:33">
      <c r="A5069" s="23"/>
      <c r="B5069" s="6"/>
      <c r="C5069" s="6"/>
      <c r="D5069" s="6"/>
      <c r="E5069" s="6"/>
      <c r="F5069" s="6"/>
      <c r="G5069" s="6"/>
      <c r="H5069" s="6"/>
      <c r="I5069" s="6"/>
      <c r="J5069" s="6"/>
      <c r="K5069" s="6"/>
      <c r="L5069" s="6"/>
      <c r="M5069" s="6"/>
      <c r="N5069" s="6"/>
      <c r="O5069" s="6"/>
      <c r="P5069" s="6"/>
      <c r="Q5069" s="6"/>
      <c r="R5069" s="6"/>
      <c r="S5069" s="6"/>
      <c r="T5069" s="6"/>
      <c r="U5069" s="6"/>
      <c r="V5069" s="6"/>
      <c r="W5069" s="6"/>
      <c r="X5069" s="6"/>
      <c r="Y5069" s="6"/>
      <c r="Z5069" s="6"/>
      <c r="AA5069" s="6"/>
      <c r="AB5069" s="6"/>
      <c r="AC5069" s="6"/>
      <c r="AD5069" s="6"/>
      <c r="AE5069" s="6"/>
      <c r="AF5069" s="6"/>
      <c r="AG5069" s="6"/>
    </row>
    <row r="5070" spans="1:33">
      <c r="A5070" s="23"/>
      <c r="B5070" s="6"/>
      <c r="C5070" s="6"/>
      <c r="D5070" s="6"/>
      <c r="E5070" s="6"/>
      <c r="F5070" s="6"/>
      <c r="G5070" s="6"/>
      <c r="H5070" s="6"/>
      <c r="I5070" s="6"/>
      <c r="J5070" s="6"/>
      <c r="K5070" s="6"/>
      <c r="L5070" s="6"/>
      <c r="M5070" s="6"/>
      <c r="N5070" s="6"/>
      <c r="O5070" s="6"/>
      <c r="P5070" s="6"/>
      <c r="Q5070" s="6"/>
      <c r="R5070" s="6"/>
      <c r="S5070" s="6"/>
      <c r="T5070" s="6"/>
      <c r="U5070" s="6"/>
      <c r="V5070" s="6"/>
      <c r="W5070" s="6"/>
      <c r="X5070" s="6"/>
      <c r="Y5070" s="6"/>
      <c r="Z5070" s="6"/>
      <c r="AA5070" s="6"/>
      <c r="AB5070" s="6"/>
      <c r="AC5070" s="6"/>
      <c r="AD5070" s="6"/>
      <c r="AE5070" s="6"/>
      <c r="AF5070" s="6"/>
      <c r="AG5070" s="6"/>
    </row>
    <row r="5071" spans="1:33">
      <c r="A5071" s="23"/>
      <c r="B5071" s="6"/>
      <c r="C5071" s="6"/>
      <c r="D5071" s="6"/>
      <c r="E5071" s="6"/>
      <c r="F5071" s="6"/>
      <c r="G5071" s="6"/>
      <c r="H5071" s="6"/>
      <c r="I5071" s="6"/>
      <c r="J5071" s="6"/>
      <c r="K5071" s="6"/>
      <c r="L5071" s="6"/>
      <c r="M5071" s="6"/>
      <c r="N5071" s="6"/>
      <c r="O5071" s="6"/>
      <c r="P5071" s="6"/>
      <c r="Q5071" s="6"/>
      <c r="R5071" s="6"/>
      <c r="S5071" s="6"/>
      <c r="T5071" s="6"/>
      <c r="U5071" s="6"/>
      <c r="V5071" s="6"/>
      <c r="W5071" s="6"/>
      <c r="X5071" s="6"/>
      <c r="Y5071" s="6"/>
      <c r="Z5071" s="6"/>
      <c r="AA5071" s="6"/>
      <c r="AB5071" s="6"/>
      <c r="AC5071" s="6"/>
      <c r="AD5071" s="6"/>
      <c r="AE5071" s="6"/>
      <c r="AF5071" s="6"/>
      <c r="AG5071" s="6"/>
    </row>
    <row r="5072" spans="1:33">
      <c r="A5072" s="23"/>
      <c r="B5072" s="6"/>
      <c r="C5072" s="6"/>
      <c r="D5072" s="6"/>
      <c r="E5072" s="6"/>
      <c r="F5072" s="6"/>
      <c r="G5072" s="6"/>
      <c r="H5072" s="6"/>
      <c r="I5072" s="6"/>
      <c r="J5072" s="6"/>
      <c r="K5072" s="6"/>
      <c r="L5072" s="6"/>
      <c r="M5072" s="6"/>
      <c r="N5072" s="6"/>
      <c r="O5072" s="6"/>
      <c r="P5072" s="6"/>
      <c r="Q5072" s="6"/>
      <c r="R5072" s="6"/>
      <c r="S5072" s="6"/>
      <c r="T5072" s="6"/>
      <c r="U5072" s="6"/>
      <c r="V5072" s="6"/>
      <c r="W5072" s="6"/>
      <c r="X5072" s="6"/>
      <c r="Y5072" s="6"/>
      <c r="Z5072" s="6"/>
      <c r="AA5072" s="6"/>
      <c r="AB5072" s="6"/>
      <c r="AC5072" s="6"/>
      <c r="AD5072" s="6"/>
      <c r="AE5072" s="6"/>
      <c r="AF5072" s="6"/>
      <c r="AG5072" s="6"/>
    </row>
    <row r="5073" spans="1:33">
      <c r="A5073" s="23"/>
      <c r="B5073" s="6"/>
      <c r="C5073" s="6"/>
      <c r="D5073" s="6"/>
      <c r="E5073" s="6"/>
      <c r="F5073" s="6"/>
      <c r="G5073" s="6"/>
      <c r="H5073" s="6"/>
      <c r="I5073" s="6"/>
      <c r="J5073" s="6"/>
      <c r="K5073" s="6"/>
      <c r="L5073" s="6"/>
      <c r="M5073" s="6"/>
      <c r="N5073" s="6"/>
      <c r="O5073" s="6"/>
      <c r="P5073" s="6"/>
      <c r="Q5073" s="6"/>
      <c r="R5073" s="6"/>
      <c r="S5073" s="6"/>
      <c r="T5073" s="6"/>
      <c r="U5073" s="6"/>
      <c r="V5073" s="6"/>
      <c r="W5073" s="6"/>
      <c r="X5073" s="6"/>
      <c r="Y5073" s="6"/>
      <c r="Z5073" s="6"/>
      <c r="AA5073" s="6"/>
      <c r="AB5073" s="6"/>
      <c r="AC5073" s="6"/>
      <c r="AD5073" s="6"/>
      <c r="AE5073" s="6"/>
      <c r="AF5073" s="6"/>
      <c r="AG5073" s="6"/>
    </row>
    <row r="5074" spans="1:33">
      <c r="A5074" s="23"/>
      <c r="B5074" s="6"/>
      <c r="C5074" s="6"/>
      <c r="D5074" s="6"/>
      <c r="E5074" s="6"/>
      <c r="F5074" s="6"/>
      <c r="G5074" s="6"/>
      <c r="H5074" s="6"/>
      <c r="I5074" s="6"/>
      <c r="J5074" s="6"/>
      <c r="K5074" s="6"/>
      <c r="L5074" s="6"/>
      <c r="M5074" s="6"/>
      <c r="N5074" s="6"/>
      <c r="O5074" s="6"/>
      <c r="P5074" s="6"/>
      <c r="Q5074" s="6"/>
      <c r="R5074" s="6"/>
      <c r="S5074" s="6"/>
      <c r="T5074" s="6"/>
      <c r="U5074" s="6"/>
      <c r="V5074" s="6"/>
      <c r="W5074" s="6"/>
      <c r="X5074" s="6"/>
      <c r="Y5074" s="6"/>
      <c r="Z5074" s="6"/>
      <c r="AA5074" s="6"/>
      <c r="AB5074" s="6"/>
      <c r="AC5074" s="6"/>
      <c r="AD5074" s="6"/>
      <c r="AE5074" s="6"/>
      <c r="AF5074" s="6"/>
      <c r="AG5074" s="6"/>
    </row>
    <row r="5075" spans="1:33">
      <c r="A5075" s="23"/>
      <c r="B5075" s="6"/>
      <c r="C5075" s="6"/>
      <c r="D5075" s="6"/>
      <c r="E5075" s="6"/>
      <c r="F5075" s="6"/>
      <c r="G5075" s="6"/>
      <c r="H5075" s="6"/>
      <c r="I5075" s="6"/>
      <c r="J5075" s="6"/>
      <c r="K5075" s="6"/>
      <c r="L5075" s="6"/>
      <c r="M5075" s="6"/>
      <c r="N5075" s="6"/>
      <c r="O5075" s="6"/>
      <c r="P5075" s="6"/>
      <c r="Q5075" s="6"/>
      <c r="R5075" s="6"/>
      <c r="S5075" s="6"/>
      <c r="T5075" s="6"/>
      <c r="U5075" s="6"/>
      <c r="V5075" s="6"/>
      <c r="W5075" s="6"/>
      <c r="X5075" s="6"/>
      <c r="Y5075" s="6"/>
      <c r="Z5075" s="6"/>
      <c r="AA5075" s="6"/>
      <c r="AB5075" s="6"/>
      <c r="AC5075" s="6"/>
      <c r="AD5075" s="6"/>
      <c r="AE5075" s="6"/>
      <c r="AF5075" s="6"/>
      <c r="AG5075" s="6"/>
    </row>
    <row r="5076" spans="1:33">
      <c r="A5076" s="23"/>
      <c r="B5076" s="6"/>
      <c r="C5076" s="6"/>
      <c r="D5076" s="6"/>
      <c r="E5076" s="6"/>
      <c r="F5076" s="6"/>
      <c r="G5076" s="6"/>
      <c r="H5076" s="6"/>
      <c r="I5076" s="6"/>
      <c r="J5076" s="6"/>
      <c r="K5076" s="6"/>
      <c r="L5076" s="6"/>
      <c r="M5076" s="6"/>
      <c r="N5076" s="6"/>
      <c r="O5076" s="6"/>
      <c r="P5076" s="6"/>
      <c r="Q5076" s="6"/>
      <c r="R5076" s="6"/>
      <c r="S5076" s="6"/>
      <c r="T5076" s="6"/>
      <c r="U5076" s="6"/>
      <c r="V5076" s="6"/>
      <c r="W5076" s="6"/>
      <c r="X5076" s="6"/>
      <c r="Y5076" s="6"/>
      <c r="Z5076" s="6"/>
      <c r="AA5076" s="6"/>
      <c r="AB5076" s="6"/>
      <c r="AC5076" s="6"/>
      <c r="AD5076" s="6"/>
      <c r="AE5076" s="6"/>
      <c r="AF5076" s="6"/>
      <c r="AG5076" s="6"/>
    </row>
    <row r="5077" spans="1:33">
      <c r="A5077" s="23"/>
      <c r="B5077" s="6"/>
      <c r="C5077" s="6"/>
      <c r="D5077" s="6"/>
      <c r="E5077" s="6"/>
      <c r="F5077" s="6"/>
      <c r="G5077" s="6"/>
      <c r="H5077" s="6"/>
      <c r="I5077" s="6"/>
      <c r="J5077" s="6"/>
      <c r="K5077" s="6"/>
      <c r="L5077" s="6"/>
      <c r="M5077" s="6"/>
      <c r="N5077" s="6"/>
      <c r="O5077" s="6"/>
      <c r="P5077" s="6"/>
      <c r="Q5077" s="6"/>
      <c r="R5077" s="6"/>
      <c r="S5077" s="6"/>
      <c r="T5077" s="6"/>
      <c r="U5077" s="6"/>
      <c r="V5077" s="6"/>
      <c r="W5077" s="6"/>
      <c r="X5077" s="6"/>
      <c r="Y5077" s="6"/>
      <c r="Z5077" s="6"/>
      <c r="AA5077" s="6"/>
      <c r="AB5077" s="6"/>
      <c r="AC5077" s="6"/>
      <c r="AD5077" s="6"/>
      <c r="AE5077" s="6"/>
      <c r="AF5077" s="6"/>
      <c r="AG5077" s="6"/>
    </row>
    <row r="5078" spans="1:33">
      <c r="A5078" s="23"/>
      <c r="B5078" s="6"/>
      <c r="C5078" s="6"/>
      <c r="D5078" s="6"/>
      <c r="E5078" s="6"/>
      <c r="F5078" s="6"/>
      <c r="G5078" s="6"/>
      <c r="H5078" s="6"/>
      <c r="I5078" s="6"/>
      <c r="J5078" s="6"/>
      <c r="K5078" s="6"/>
      <c r="L5078" s="6"/>
      <c r="M5078" s="6"/>
      <c r="N5078" s="6"/>
      <c r="O5078" s="6"/>
      <c r="P5078" s="6"/>
      <c r="Q5078" s="6"/>
      <c r="R5078" s="6"/>
      <c r="S5078" s="6"/>
      <c r="T5078" s="6"/>
      <c r="U5078" s="6"/>
      <c r="V5078" s="6"/>
      <c r="W5078" s="6"/>
      <c r="X5078" s="6"/>
      <c r="Y5078" s="6"/>
      <c r="Z5078" s="6"/>
      <c r="AA5078" s="6"/>
      <c r="AB5078" s="6"/>
      <c r="AC5078" s="6"/>
      <c r="AD5078" s="6"/>
      <c r="AE5078" s="6"/>
      <c r="AF5078" s="6"/>
      <c r="AG5078" s="6"/>
    </row>
    <row r="5079" spans="1:33">
      <c r="A5079" s="23"/>
      <c r="B5079" s="6"/>
      <c r="C5079" s="6"/>
      <c r="D5079" s="6"/>
      <c r="E5079" s="6"/>
      <c r="F5079" s="6"/>
      <c r="G5079" s="6"/>
      <c r="H5079" s="6"/>
      <c r="I5079" s="6"/>
      <c r="J5079" s="6"/>
      <c r="K5079" s="6"/>
      <c r="L5079" s="6"/>
      <c r="M5079" s="6"/>
      <c r="N5079" s="6"/>
      <c r="O5079" s="6"/>
      <c r="P5079" s="6"/>
      <c r="Q5079" s="6"/>
      <c r="R5079" s="6"/>
      <c r="S5079" s="6"/>
      <c r="T5079" s="6"/>
      <c r="U5079" s="6"/>
      <c r="V5079" s="6"/>
      <c r="W5079" s="6"/>
      <c r="X5079" s="6"/>
      <c r="Y5079" s="6"/>
      <c r="Z5079" s="6"/>
      <c r="AA5079" s="6"/>
      <c r="AB5079" s="6"/>
      <c r="AC5079" s="6"/>
      <c r="AD5079" s="6"/>
      <c r="AE5079" s="6"/>
      <c r="AF5079" s="6"/>
      <c r="AG5079" s="6"/>
    </row>
    <row r="5080" spans="1:33">
      <c r="A5080" s="23"/>
      <c r="B5080" s="6"/>
      <c r="C5080" s="6"/>
      <c r="D5080" s="6"/>
      <c r="E5080" s="6"/>
      <c r="F5080" s="6"/>
      <c r="G5080" s="6"/>
      <c r="H5080" s="6"/>
      <c r="I5080" s="6"/>
      <c r="J5080" s="6"/>
      <c r="K5080" s="6"/>
      <c r="L5080" s="6"/>
      <c r="M5080" s="6"/>
      <c r="N5080" s="6"/>
      <c r="O5080" s="6"/>
      <c r="P5080" s="6"/>
      <c r="Q5080" s="6"/>
      <c r="R5080" s="6"/>
      <c r="S5080" s="6"/>
      <c r="T5080" s="6"/>
      <c r="U5080" s="6"/>
      <c r="V5080" s="6"/>
      <c r="W5080" s="6"/>
      <c r="X5080" s="6"/>
      <c r="Y5080" s="6"/>
      <c r="Z5080" s="6"/>
      <c r="AA5080" s="6"/>
      <c r="AB5080" s="6"/>
      <c r="AC5080" s="6"/>
      <c r="AD5080" s="6"/>
      <c r="AE5080" s="6"/>
      <c r="AF5080" s="6"/>
      <c r="AG5080" s="6"/>
    </row>
    <row r="5081" spans="1:33">
      <c r="A5081" s="23"/>
      <c r="B5081" s="6"/>
      <c r="C5081" s="6"/>
      <c r="D5081" s="6"/>
      <c r="E5081" s="6"/>
      <c r="F5081" s="6"/>
      <c r="G5081" s="6"/>
      <c r="H5081" s="6"/>
      <c r="I5081" s="6"/>
      <c r="J5081" s="6"/>
      <c r="K5081" s="6"/>
      <c r="L5081" s="6"/>
      <c r="M5081" s="6"/>
      <c r="N5081" s="6"/>
      <c r="O5081" s="6"/>
      <c r="P5081" s="6"/>
      <c r="Q5081" s="6"/>
      <c r="R5081" s="6"/>
      <c r="S5081" s="6"/>
      <c r="T5081" s="6"/>
      <c r="U5081" s="6"/>
      <c r="V5081" s="6"/>
      <c r="W5081" s="6"/>
      <c r="X5081" s="6"/>
      <c r="Y5081" s="6"/>
      <c r="Z5081" s="6"/>
      <c r="AA5081" s="6"/>
      <c r="AB5081" s="6"/>
      <c r="AC5081" s="6"/>
      <c r="AD5081" s="6"/>
      <c r="AE5081" s="6"/>
      <c r="AF5081" s="6"/>
      <c r="AG5081" s="6"/>
    </row>
    <row r="5082" spans="1:33">
      <c r="A5082" s="23"/>
      <c r="B5082" s="6"/>
      <c r="C5082" s="6"/>
      <c r="D5082" s="6"/>
      <c r="E5082" s="6"/>
      <c r="F5082" s="6"/>
      <c r="G5082" s="6"/>
      <c r="H5082" s="6"/>
      <c r="I5082" s="6"/>
      <c r="J5082" s="6"/>
      <c r="K5082" s="6"/>
      <c r="L5082" s="6"/>
      <c r="M5082" s="6"/>
      <c r="N5082" s="6"/>
      <c r="O5082" s="6"/>
      <c r="P5082" s="6"/>
      <c r="Q5082" s="6"/>
      <c r="R5082" s="6"/>
      <c r="S5082" s="6"/>
      <c r="T5082" s="6"/>
      <c r="U5082" s="6"/>
      <c r="V5082" s="6"/>
      <c r="W5082" s="6"/>
      <c r="X5082" s="6"/>
      <c r="Y5082" s="6"/>
      <c r="Z5082" s="6"/>
      <c r="AA5082" s="6"/>
      <c r="AB5082" s="6"/>
      <c r="AC5082" s="6"/>
      <c r="AD5082" s="6"/>
      <c r="AE5082" s="6"/>
      <c r="AF5082" s="6"/>
      <c r="AG5082" s="6"/>
    </row>
    <row r="5083" spans="1:33">
      <c r="A5083" s="23"/>
      <c r="B5083" s="6"/>
      <c r="C5083" s="6"/>
      <c r="D5083" s="6"/>
      <c r="E5083" s="6"/>
      <c r="F5083" s="6"/>
      <c r="G5083" s="6"/>
      <c r="H5083" s="6"/>
      <c r="I5083" s="6"/>
      <c r="J5083" s="6"/>
      <c r="K5083" s="6"/>
      <c r="L5083" s="6"/>
      <c r="M5083" s="6"/>
      <c r="N5083" s="6"/>
      <c r="O5083" s="6"/>
      <c r="P5083" s="6"/>
      <c r="Q5083" s="6"/>
      <c r="R5083" s="6"/>
      <c r="S5083" s="6"/>
      <c r="T5083" s="6"/>
      <c r="U5083" s="6"/>
      <c r="V5083" s="6"/>
      <c r="W5083" s="6"/>
      <c r="X5083" s="6"/>
      <c r="Y5083" s="6"/>
      <c r="Z5083" s="6"/>
      <c r="AA5083" s="6"/>
      <c r="AB5083" s="6"/>
      <c r="AC5083" s="6"/>
      <c r="AD5083" s="6"/>
      <c r="AE5083" s="6"/>
      <c r="AF5083" s="6"/>
      <c r="AG5083" s="6"/>
    </row>
    <row r="5084" spans="1:33">
      <c r="A5084" s="23"/>
      <c r="B5084" s="6"/>
      <c r="C5084" s="6"/>
      <c r="D5084" s="6"/>
      <c r="E5084" s="6"/>
      <c r="F5084" s="6"/>
      <c r="G5084" s="6"/>
      <c r="H5084" s="6"/>
      <c r="I5084" s="6"/>
      <c r="J5084" s="6"/>
      <c r="K5084" s="6"/>
      <c r="L5084" s="6"/>
      <c r="M5084" s="6"/>
      <c r="N5084" s="6"/>
      <c r="O5084" s="6"/>
      <c r="P5084" s="6"/>
      <c r="Q5084" s="6"/>
      <c r="R5084" s="6"/>
      <c r="S5084" s="6"/>
      <c r="T5084" s="6"/>
      <c r="U5084" s="6"/>
      <c r="V5084" s="6"/>
      <c r="W5084" s="6"/>
      <c r="X5084" s="6"/>
      <c r="Y5084" s="6"/>
      <c r="Z5084" s="6"/>
      <c r="AA5084" s="6"/>
      <c r="AB5084" s="6"/>
      <c r="AC5084" s="6"/>
      <c r="AD5084" s="6"/>
      <c r="AE5084" s="6"/>
      <c r="AF5084" s="6"/>
      <c r="AG5084" s="6"/>
    </row>
    <row r="5085" spans="1:33">
      <c r="A5085" s="23"/>
      <c r="B5085" s="6"/>
      <c r="C5085" s="6"/>
      <c r="D5085" s="6"/>
      <c r="E5085" s="6"/>
      <c r="F5085" s="6"/>
      <c r="G5085" s="6"/>
      <c r="H5085" s="6"/>
      <c r="I5085" s="6"/>
      <c r="J5085" s="6"/>
      <c r="K5085" s="6"/>
      <c r="L5085" s="6"/>
      <c r="M5085" s="6"/>
      <c r="N5085" s="6"/>
      <c r="O5085" s="6"/>
      <c r="P5085" s="6"/>
      <c r="Q5085" s="6"/>
      <c r="R5085" s="6"/>
      <c r="S5085" s="6"/>
      <c r="T5085" s="6"/>
      <c r="U5085" s="6"/>
      <c r="V5085" s="6"/>
      <c r="W5085" s="6"/>
      <c r="X5085" s="6"/>
      <c r="Y5085" s="6"/>
      <c r="Z5085" s="6"/>
      <c r="AA5085" s="6"/>
      <c r="AB5085" s="6"/>
      <c r="AC5085" s="6"/>
      <c r="AD5085" s="6"/>
      <c r="AE5085" s="6"/>
      <c r="AF5085" s="6"/>
      <c r="AG5085" s="6"/>
    </row>
    <row r="5086" spans="1:33">
      <c r="A5086" s="23"/>
      <c r="B5086" s="6"/>
      <c r="C5086" s="6"/>
      <c r="D5086" s="6"/>
      <c r="E5086" s="6"/>
      <c r="F5086" s="6"/>
      <c r="G5086" s="6"/>
      <c r="H5086" s="6"/>
      <c r="I5086" s="6"/>
      <c r="J5086" s="6"/>
      <c r="K5086" s="6"/>
      <c r="L5086" s="6"/>
      <c r="M5086" s="6"/>
      <c r="N5086" s="6"/>
      <c r="O5086" s="6"/>
      <c r="P5086" s="6"/>
      <c r="Q5086" s="6"/>
      <c r="R5086" s="6"/>
      <c r="S5086" s="6"/>
      <c r="T5086" s="6"/>
      <c r="U5086" s="6"/>
      <c r="V5086" s="6"/>
      <c r="W5086" s="6"/>
      <c r="X5086" s="6"/>
      <c r="Y5086" s="6"/>
      <c r="Z5086" s="6"/>
      <c r="AA5086" s="6"/>
      <c r="AB5086" s="6"/>
      <c r="AC5086" s="6"/>
      <c r="AD5086" s="6"/>
      <c r="AE5086" s="6"/>
      <c r="AF5086" s="6"/>
      <c r="AG5086" s="6"/>
    </row>
    <row r="5087" spans="1:33">
      <c r="A5087" s="23"/>
      <c r="B5087" s="6"/>
      <c r="C5087" s="6"/>
      <c r="D5087" s="6"/>
      <c r="E5087" s="6"/>
      <c r="F5087" s="6"/>
      <c r="G5087" s="6"/>
      <c r="H5087" s="6"/>
      <c r="I5087" s="6"/>
      <c r="J5087" s="6"/>
      <c r="K5087" s="6"/>
      <c r="L5087" s="6"/>
      <c r="M5087" s="6"/>
      <c r="N5087" s="6"/>
      <c r="O5087" s="6"/>
      <c r="P5087" s="6"/>
      <c r="Q5087" s="6"/>
      <c r="R5087" s="6"/>
      <c r="S5087" s="6"/>
      <c r="T5087" s="6"/>
      <c r="U5087" s="6"/>
      <c r="V5087" s="6"/>
      <c r="W5087" s="6"/>
      <c r="X5087" s="6"/>
      <c r="Y5087" s="6"/>
      <c r="Z5087" s="6"/>
      <c r="AA5087" s="6"/>
      <c r="AB5087" s="6"/>
      <c r="AC5087" s="6"/>
      <c r="AD5087" s="6"/>
      <c r="AE5087" s="6"/>
      <c r="AF5087" s="6"/>
      <c r="AG5087" s="6"/>
    </row>
    <row r="5088" spans="1:33">
      <c r="A5088" s="23"/>
      <c r="B5088" s="6"/>
      <c r="C5088" s="6"/>
      <c r="D5088" s="6"/>
      <c r="E5088" s="6"/>
      <c r="F5088" s="6"/>
      <c r="G5088" s="6"/>
      <c r="H5088" s="6"/>
      <c r="I5088" s="6"/>
      <c r="J5088" s="6"/>
      <c r="K5088" s="6"/>
      <c r="L5088" s="6"/>
      <c r="M5088" s="6"/>
      <c r="N5088" s="6"/>
      <c r="O5088" s="6"/>
      <c r="P5088" s="6"/>
      <c r="Q5088" s="6"/>
      <c r="R5088" s="6"/>
      <c r="S5088" s="6"/>
      <c r="T5088" s="6"/>
      <c r="U5088" s="6"/>
      <c r="V5088" s="6"/>
      <c r="W5088" s="6"/>
      <c r="X5088" s="6"/>
      <c r="Y5088" s="6"/>
      <c r="Z5088" s="6"/>
      <c r="AA5088" s="6"/>
      <c r="AB5088" s="6"/>
      <c r="AC5088" s="6"/>
      <c r="AD5088" s="6"/>
      <c r="AE5088" s="6"/>
      <c r="AF5088" s="6"/>
      <c r="AG5088" s="6"/>
    </row>
    <row r="5089" spans="1:33">
      <c r="A5089" s="23"/>
      <c r="B5089" s="6"/>
      <c r="C5089" s="6"/>
      <c r="D5089" s="6"/>
      <c r="E5089" s="6"/>
      <c r="F5089" s="6"/>
      <c r="G5089" s="6"/>
      <c r="H5089" s="6"/>
      <c r="I5089" s="6"/>
      <c r="J5089" s="6"/>
      <c r="K5089" s="6"/>
      <c r="L5089" s="6"/>
      <c r="M5089" s="6"/>
      <c r="N5089" s="6"/>
      <c r="O5089" s="6"/>
      <c r="P5089" s="6"/>
      <c r="Q5089" s="6"/>
      <c r="R5089" s="6"/>
      <c r="S5089" s="6"/>
      <c r="T5089" s="6"/>
      <c r="U5089" s="6"/>
      <c r="V5089" s="6"/>
      <c r="W5089" s="6"/>
      <c r="X5089" s="6"/>
      <c r="Y5089" s="6"/>
      <c r="Z5089" s="6"/>
      <c r="AA5089" s="6"/>
      <c r="AB5089" s="6"/>
      <c r="AC5089" s="6"/>
      <c r="AD5089" s="6"/>
      <c r="AE5089" s="6"/>
      <c r="AF5089" s="6"/>
      <c r="AG5089" s="6"/>
    </row>
    <row r="5090" spans="1:33">
      <c r="A5090" s="23"/>
      <c r="B5090" s="6"/>
      <c r="C5090" s="6"/>
      <c r="D5090" s="6"/>
      <c r="E5090" s="6"/>
      <c r="F5090" s="6"/>
      <c r="G5090" s="6"/>
      <c r="H5090" s="6"/>
      <c r="I5090" s="6"/>
      <c r="J5090" s="6"/>
      <c r="K5090" s="6"/>
      <c r="L5090" s="6"/>
      <c r="M5090" s="6"/>
      <c r="N5090" s="6"/>
      <c r="O5090" s="6"/>
      <c r="P5090" s="6"/>
      <c r="Q5090" s="6"/>
      <c r="R5090" s="6"/>
      <c r="S5090" s="6"/>
      <c r="T5090" s="6"/>
      <c r="U5090" s="6"/>
      <c r="V5090" s="6"/>
      <c r="W5090" s="6"/>
      <c r="X5090" s="6"/>
      <c r="Y5090" s="6"/>
      <c r="Z5090" s="6"/>
      <c r="AA5090" s="6"/>
      <c r="AB5090" s="6"/>
      <c r="AC5090" s="6"/>
      <c r="AD5090" s="6"/>
      <c r="AE5090" s="6"/>
      <c r="AF5090" s="6"/>
      <c r="AG5090" s="6"/>
    </row>
    <row r="5091" spans="1:33">
      <c r="A5091" s="23"/>
      <c r="B5091" s="6"/>
      <c r="C5091" s="6"/>
      <c r="D5091" s="6"/>
      <c r="E5091" s="6"/>
      <c r="F5091" s="6"/>
      <c r="G5091" s="6"/>
      <c r="H5091" s="6"/>
      <c r="I5091" s="6"/>
      <c r="J5091" s="6"/>
      <c r="K5091" s="6"/>
      <c r="L5091" s="6"/>
      <c r="M5091" s="6"/>
      <c r="N5091" s="6"/>
      <c r="O5091" s="6"/>
      <c r="P5091" s="6"/>
      <c r="Q5091" s="6"/>
      <c r="R5091" s="6"/>
      <c r="S5091" s="6"/>
      <c r="T5091" s="6"/>
      <c r="U5091" s="6"/>
      <c r="V5091" s="6"/>
      <c r="W5091" s="6"/>
      <c r="X5091" s="6"/>
      <c r="Y5091" s="6"/>
      <c r="Z5091" s="6"/>
      <c r="AA5091" s="6"/>
      <c r="AB5091" s="6"/>
      <c r="AC5091" s="6"/>
      <c r="AD5091" s="6"/>
      <c r="AE5091" s="6"/>
      <c r="AF5091" s="6"/>
      <c r="AG5091" s="6"/>
    </row>
    <row r="5092" spans="1:33">
      <c r="A5092" s="23"/>
      <c r="B5092" s="6"/>
      <c r="C5092" s="6"/>
      <c r="D5092" s="6"/>
      <c r="E5092" s="6"/>
      <c r="F5092" s="6"/>
      <c r="G5092" s="6"/>
      <c r="H5092" s="6"/>
      <c r="I5092" s="6"/>
      <c r="J5092" s="6"/>
      <c r="K5092" s="6"/>
      <c r="L5092" s="6"/>
      <c r="M5092" s="6"/>
      <c r="N5092" s="6"/>
      <c r="O5092" s="6"/>
      <c r="P5092" s="6"/>
      <c r="Q5092" s="6"/>
      <c r="R5092" s="6"/>
      <c r="S5092" s="6"/>
      <c r="T5092" s="6"/>
      <c r="U5092" s="6"/>
      <c r="V5092" s="6"/>
      <c r="W5092" s="6"/>
      <c r="X5092" s="6"/>
      <c r="Y5092" s="6"/>
      <c r="Z5092" s="6"/>
      <c r="AA5092" s="6"/>
      <c r="AB5092" s="6"/>
      <c r="AC5092" s="6"/>
      <c r="AD5092" s="6"/>
      <c r="AE5092" s="6"/>
      <c r="AF5092" s="6"/>
      <c r="AG5092" s="6"/>
    </row>
    <row r="5093" spans="1:33">
      <c r="A5093" s="23"/>
      <c r="B5093" s="6"/>
      <c r="C5093" s="6"/>
      <c r="D5093" s="6"/>
      <c r="E5093" s="6"/>
      <c r="F5093" s="6"/>
      <c r="G5093" s="6"/>
      <c r="H5093" s="6"/>
      <c r="I5093" s="6"/>
      <c r="J5093" s="6"/>
      <c r="K5093" s="6"/>
      <c r="L5093" s="6"/>
      <c r="M5093" s="6"/>
      <c r="N5093" s="6"/>
      <c r="O5093" s="6"/>
      <c r="P5093" s="6"/>
      <c r="Q5093" s="6"/>
      <c r="R5093" s="6"/>
      <c r="S5093" s="6"/>
      <c r="T5093" s="6"/>
      <c r="U5093" s="6"/>
      <c r="V5093" s="6"/>
      <c r="W5093" s="6"/>
      <c r="X5093" s="6"/>
      <c r="Y5093" s="6"/>
      <c r="Z5093" s="6"/>
      <c r="AA5093" s="6"/>
      <c r="AB5093" s="6"/>
      <c r="AC5093" s="6"/>
      <c r="AD5093" s="6"/>
      <c r="AE5093" s="6"/>
      <c r="AF5093" s="6"/>
      <c r="AG5093" s="6"/>
    </row>
    <row r="5094" spans="1:33">
      <c r="A5094" s="23"/>
      <c r="B5094" s="6"/>
      <c r="C5094" s="6"/>
      <c r="D5094" s="6"/>
      <c r="E5094" s="6"/>
      <c r="F5094" s="6"/>
      <c r="G5094" s="6"/>
      <c r="H5094" s="6"/>
      <c r="I5094" s="6"/>
      <c r="J5094" s="6"/>
      <c r="K5094" s="6"/>
      <c r="L5094" s="6"/>
      <c r="M5094" s="6"/>
      <c r="N5094" s="6"/>
      <c r="O5094" s="6"/>
      <c r="P5094" s="6"/>
      <c r="Q5094" s="6"/>
      <c r="R5094" s="6"/>
      <c r="S5094" s="6"/>
      <c r="T5094" s="6"/>
      <c r="U5094" s="6"/>
      <c r="V5094" s="6"/>
      <c r="W5094" s="6"/>
      <c r="X5094" s="6"/>
      <c r="Y5094" s="6"/>
      <c r="Z5094" s="6"/>
      <c r="AA5094" s="6"/>
      <c r="AB5094" s="6"/>
      <c r="AC5094" s="6"/>
      <c r="AD5094" s="6"/>
      <c r="AE5094" s="6"/>
      <c r="AF5094" s="6"/>
      <c r="AG5094" s="6"/>
    </row>
    <row r="5095" spans="1:33">
      <c r="A5095" s="23"/>
      <c r="B5095" s="6"/>
      <c r="C5095" s="6"/>
      <c r="D5095" s="6"/>
      <c r="E5095" s="6"/>
      <c r="F5095" s="6"/>
      <c r="G5095" s="6"/>
      <c r="H5095" s="6"/>
      <c r="I5095" s="6"/>
      <c r="J5095" s="6"/>
      <c r="K5095" s="6"/>
      <c r="L5095" s="6"/>
      <c r="M5095" s="6"/>
      <c r="N5095" s="6"/>
      <c r="O5095" s="6"/>
      <c r="P5095" s="6"/>
      <c r="Q5095" s="6"/>
      <c r="R5095" s="6"/>
      <c r="S5095" s="6"/>
      <c r="T5095" s="6"/>
      <c r="U5095" s="6"/>
      <c r="V5095" s="6"/>
      <c r="W5095" s="6"/>
      <c r="X5095" s="6"/>
      <c r="Y5095" s="6"/>
      <c r="Z5095" s="6"/>
      <c r="AA5095" s="6"/>
      <c r="AB5095" s="6"/>
      <c r="AC5095" s="6"/>
      <c r="AD5095" s="6"/>
      <c r="AE5095" s="6"/>
      <c r="AF5095" s="6"/>
      <c r="AG5095" s="6"/>
    </row>
    <row r="5096" spans="1:33">
      <c r="A5096" s="23"/>
      <c r="B5096" s="6"/>
      <c r="C5096" s="6"/>
      <c r="D5096" s="6"/>
      <c r="E5096" s="6"/>
      <c r="F5096" s="6"/>
      <c r="G5096" s="6"/>
      <c r="H5096" s="6"/>
      <c r="I5096" s="6"/>
      <c r="J5096" s="6"/>
      <c r="K5096" s="6"/>
      <c r="L5096" s="6"/>
      <c r="M5096" s="6"/>
      <c r="N5096" s="6"/>
      <c r="O5096" s="6"/>
      <c r="P5096" s="6"/>
      <c r="Q5096" s="6"/>
      <c r="R5096" s="6"/>
      <c r="S5096" s="6"/>
      <c r="T5096" s="6"/>
      <c r="U5096" s="6"/>
      <c r="V5096" s="6"/>
      <c r="W5096" s="6"/>
      <c r="X5096" s="6"/>
      <c r="Y5096" s="6"/>
      <c r="Z5096" s="6"/>
      <c r="AA5096" s="6"/>
      <c r="AB5096" s="6"/>
      <c r="AC5096" s="6"/>
      <c r="AD5096" s="6"/>
      <c r="AE5096" s="6"/>
      <c r="AF5096" s="6"/>
      <c r="AG5096" s="6"/>
    </row>
    <row r="5097" spans="1:33">
      <c r="A5097" s="23"/>
      <c r="B5097" s="6"/>
      <c r="C5097" s="6"/>
      <c r="D5097" s="6"/>
      <c r="E5097" s="6"/>
      <c r="F5097" s="6"/>
      <c r="G5097" s="6"/>
      <c r="H5097" s="6"/>
      <c r="I5097" s="6"/>
      <c r="J5097" s="6"/>
      <c r="K5097" s="6"/>
      <c r="L5097" s="6"/>
      <c r="M5097" s="6"/>
      <c r="N5097" s="6"/>
      <c r="O5097" s="6"/>
      <c r="P5097" s="6"/>
      <c r="Q5097" s="6"/>
      <c r="R5097" s="6"/>
      <c r="S5097" s="6"/>
      <c r="T5097" s="6"/>
      <c r="U5097" s="6"/>
      <c r="V5097" s="6"/>
      <c r="W5097" s="6"/>
      <c r="X5097" s="6"/>
      <c r="Y5097" s="6"/>
      <c r="Z5097" s="6"/>
      <c r="AA5097" s="6"/>
      <c r="AB5097" s="6"/>
      <c r="AC5097" s="6"/>
      <c r="AD5097" s="6"/>
      <c r="AE5097" s="6"/>
      <c r="AF5097" s="6"/>
      <c r="AG5097" s="6"/>
    </row>
    <row r="5098" spans="1:33">
      <c r="A5098" s="23"/>
      <c r="B5098" s="6"/>
      <c r="C5098" s="6"/>
      <c r="D5098" s="6"/>
      <c r="E5098" s="6"/>
      <c r="F5098" s="6"/>
      <c r="G5098" s="6"/>
      <c r="H5098" s="6"/>
      <c r="I5098" s="6"/>
      <c r="J5098" s="6"/>
      <c r="K5098" s="6"/>
      <c r="L5098" s="6"/>
      <c r="M5098" s="6"/>
      <c r="N5098" s="6"/>
      <c r="O5098" s="6"/>
      <c r="P5098" s="6"/>
      <c r="Q5098" s="6"/>
      <c r="R5098" s="6"/>
      <c r="S5098" s="6"/>
      <c r="T5098" s="6"/>
      <c r="U5098" s="6"/>
      <c r="V5098" s="6"/>
      <c r="W5098" s="6"/>
      <c r="X5098" s="6"/>
      <c r="Y5098" s="6"/>
      <c r="Z5098" s="6"/>
      <c r="AA5098" s="6"/>
      <c r="AB5098" s="6"/>
      <c r="AC5098" s="6"/>
      <c r="AD5098" s="6"/>
      <c r="AE5098" s="6"/>
      <c r="AF5098" s="6"/>
      <c r="AG5098" s="6"/>
    </row>
    <row r="5099" spans="1:33">
      <c r="A5099" s="23"/>
      <c r="B5099" s="6"/>
      <c r="C5099" s="6"/>
      <c r="D5099" s="6"/>
      <c r="E5099" s="6"/>
      <c r="F5099" s="6"/>
      <c r="G5099" s="6"/>
      <c r="H5099" s="6"/>
      <c r="I5099" s="6"/>
      <c r="J5099" s="6"/>
      <c r="K5099" s="6"/>
      <c r="L5099" s="6"/>
      <c r="M5099" s="6"/>
      <c r="N5099" s="6"/>
      <c r="O5099" s="6"/>
      <c r="P5099" s="6"/>
      <c r="Q5099" s="6"/>
      <c r="R5099" s="6"/>
      <c r="S5099" s="6"/>
      <c r="T5099" s="6"/>
      <c r="U5099" s="6"/>
      <c r="V5099" s="6"/>
      <c r="W5099" s="6"/>
      <c r="X5099" s="6"/>
      <c r="Y5099" s="6"/>
      <c r="Z5099" s="6"/>
      <c r="AA5099" s="6"/>
      <c r="AB5099" s="6"/>
      <c r="AC5099" s="6"/>
      <c r="AD5099" s="6"/>
      <c r="AE5099" s="6"/>
      <c r="AF5099" s="6"/>
      <c r="AG5099" s="6"/>
    </row>
    <row r="5100" spans="1:33">
      <c r="A5100" s="23"/>
      <c r="B5100" s="6"/>
      <c r="C5100" s="6"/>
      <c r="D5100" s="6"/>
      <c r="E5100" s="6"/>
      <c r="F5100" s="6"/>
      <c r="G5100" s="6"/>
      <c r="H5100" s="6"/>
      <c r="I5100" s="6"/>
      <c r="J5100" s="6"/>
      <c r="K5100" s="6"/>
      <c r="L5100" s="6"/>
      <c r="M5100" s="6"/>
      <c r="N5100" s="6"/>
      <c r="O5100" s="6"/>
      <c r="P5100" s="6"/>
      <c r="Q5100" s="6"/>
      <c r="R5100" s="6"/>
      <c r="S5100" s="6"/>
      <c r="T5100" s="6"/>
      <c r="U5100" s="6"/>
      <c r="V5100" s="6"/>
      <c r="W5100" s="6"/>
      <c r="X5100" s="6"/>
      <c r="Y5100" s="6"/>
      <c r="Z5100" s="6"/>
      <c r="AA5100" s="6"/>
      <c r="AB5100" s="6"/>
      <c r="AC5100" s="6"/>
      <c r="AD5100" s="6"/>
      <c r="AE5100" s="6"/>
      <c r="AF5100" s="6"/>
      <c r="AG5100" s="6"/>
    </row>
    <row r="5101" spans="1:33">
      <c r="A5101" s="23"/>
      <c r="B5101" s="6"/>
      <c r="C5101" s="6"/>
      <c r="D5101" s="6"/>
      <c r="E5101" s="6"/>
      <c r="F5101" s="6"/>
      <c r="G5101" s="6"/>
      <c r="H5101" s="6"/>
      <c r="I5101" s="6"/>
      <c r="J5101" s="6"/>
      <c r="K5101" s="6"/>
      <c r="L5101" s="6"/>
      <c r="M5101" s="6"/>
      <c r="N5101" s="6"/>
      <c r="O5101" s="6"/>
      <c r="P5101" s="6"/>
      <c r="Q5101" s="6"/>
      <c r="R5101" s="6"/>
      <c r="S5101" s="6"/>
      <c r="T5101" s="6"/>
      <c r="U5101" s="6"/>
      <c r="V5101" s="6"/>
      <c r="W5101" s="6"/>
      <c r="X5101" s="6"/>
      <c r="Y5101" s="6"/>
      <c r="Z5101" s="6"/>
      <c r="AA5101" s="6"/>
      <c r="AB5101" s="6"/>
      <c r="AC5101" s="6"/>
      <c r="AD5101" s="6"/>
      <c r="AE5101" s="6"/>
      <c r="AF5101" s="6"/>
      <c r="AG5101" s="6"/>
    </row>
    <row r="5102" spans="1:33">
      <c r="A5102" s="23"/>
      <c r="B5102" s="6"/>
      <c r="C5102" s="6"/>
      <c r="D5102" s="6"/>
      <c r="E5102" s="6"/>
      <c r="F5102" s="6"/>
      <c r="G5102" s="6"/>
      <c r="H5102" s="6"/>
      <c r="I5102" s="6"/>
      <c r="J5102" s="6"/>
      <c r="K5102" s="6"/>
      <c r="L5102" s="6"/>
      <c r="M5102" s="6"/>
      <c r="N5102" s="6"/>
      <c r="O5102" s="6"/>
      <c r="P5102" s="6"/>
      <c r="Q5102" s="6"/>
      <c r="R5102" s="6"/>
      <c r="S5102" s="6"/>
      <c r="T5102" s="6"/>
      <c r="U5102" s="6"/>
      <c r="V5102" s="6"/>
      <c r="W5102" s="6"/>
      <c r="X5102" s="6"/>
      <c r="Y5102" s="6"/>
      <c r="Z5102" s="6"/>
      <c r="AA5102" s="6"/>
      <c r="AB5102" s="6"/>
      <c r="AC5102" s="6"/>
      <c r="AD5102" s="6"/>
      <c r="AE5102" s="6"/>
      <c r="AF5102" s="6"/>
      <c r="AG5102" s="6"/>
    </row>
    <row r="5103" spans="1:33">
      <c r="A5103" s="23"/>
      <c r="B5103" s="6"/>
      <c r="C5103" s="6"/>
      <c r="D5103" s="6"/>
      <c r="E5103" s="6"/>
      <c r="F5103" s="6"/>
      <c r="G5103" s="6"/>
      <c r="H5103" s="6"/>
      <c r="I5103" s="6"/>
      <c r="J5103" s="6"/>
      <c r="K5103" s="6"/>
      <c r="L5103" s="6"/>
      <c r="M5103" s="6"/>
      <c r="N5103" s="6"/>
      <c r="O5103" s="6"/>
      <c r="P5103" s="6"/>
      <c r="Q5103" s="6"/>
      <c r="R5103" s="6"/>
      <c r="S5103" s="6"/>
      <c r="T5103" s="6"/>
      <c r="U5103" s="6"/>
      <c r="V5103" s="6"/>
      <c r="W5103" s="6"/>
      <c r="X5103" s="6"/>
      <c r="Y5103" s="6"/>
      <c r="Z5103" s="6"/>
      <c r="AA5103" s="6"/>
      <c r="AB5103" s="6"/>
      <c r="AC5103" s="6"/>
      <c r="AD5103" s="6"/>
      <c r="AE5103" s="6"/>
      <c r="AF5103" s="6"/>
      <c r="AG5103" s="6"/>
    </row>
    <row r="5104" spans="1:33">
      <c r="A5104" s="23"/>
      <c r="B5104" s="6"/>
      <c r="C5104" s="6"/>
      <c r="D5104" s="6"/>
      <c r="E5104" s="6"/>
      <c r="F5104" s="6"/>
      <c r="G5104" s="6"/>
      <c r="H5104" s="6"/>
      <c r="I5104" s="6"/>
      <c r="J5104" s="6"/>
      <c r="K5104" s="6"/>
      <c r="L5104" s="6"/>
      <c r="M5104" s="6"/>
      <c r="N5104" s="6"/>
      <c r="O5104" s="6"/>
      <c r="P5104" s="6"/>
      <c r="Q5104" s="6"/>
      <c r="R5104" s="6"/>
      <c r="S5104" s="6"/>
      <c r="T5104" s="6"/>
      <c r="U5104" s="6"/>
      <c r="V5104" s="6"/>
      <c r="W5104" s="6"/>
      <c r="X5104" s="6"/>
      <c r="Y5104" s="6"/>
      <c r="Z5104" s="6"/>
      <c r="AA5104" s="6"/>
      <c r="AB5104" s="6"/>
      <c r="AC5104" s="6"/>
      <c r="AD5104" s="6"/>
      <c r="AE5104" s="6"/>
      <c r="AF5104" s="6"/>
      <c r="AG5104" s="6"/>
    </row>
    <row r="5105" spans="1:33">
      <c r="A5105" s="23"/>
      <c r="B5105" s="6"/>
      <c r="C5105" s="6"/>
      <c r="D5105" s="6"/>
      <c r="E5105" s="6"/>
      <c r="F5105" s="6"/>
      <c r="G5105" s="6"/>
      <c r="H5105" s="6"/>
      <c r="I5105" s="6"/>
      <c r="J5105" s="6"/>
      <c r="K5105" s="6"/>
      <c r="L5105" s="6"/>
      <c r="M5105" s="6"/>
      <c r="N5105" s="6"/>
      <c r="O5105" s="6"/>
      <c r="P5105" s="6"/>
      <c r="Q5105" s="6"/>
      <c r="R5105" s="6"/>
      <c r="S5105" s="6"/>
      <c r="T5105" s="6"/>
      <c r="U5105" s="6"/>
      <c r="V5105" s="6"/>
      <c r="W5105" s="6"/>
      <c r="X5105" s="6"/>
      <c r="Y5105" s="6"/>
      <c r="Z5105" s="6"/>
      <c r="AA5105" s="6"/>
      <c r="AB5105" s="6"/>
      <c r="AC5105" s="6"/>
      <c r="AD5105" s="6"/>
      <c r="AE5105" s="6"/>
      <c r="AF5105" s="6"/>
      <c r="AG5105" s="6"/>
    </row>
    <row r="5106" spans="1:33">
      <c r="A5106" s="23"/>
      <c r="B5106" s="6"/>
      <c r="C5106" s="6"/>
      <c r="D5106" s="6"/>
      <c r="E5106" s="6"/>
      <c r="F5106" s="6"/>
      <c r="G5106" s="6"/>
      <c r="H5106" s="6"/>
      <c r="I5106" s="6"/>
      <c r="J5106" s="6"/>
      <c r="K5106" s="6"/>
      <c r="L5106" s="6"/>
      <c r="M5106" s="6"/>
      <c r="N5106" s="6"/>
      <c r="O5106" s="6"/>
      <c r="P5106" s="6"/>
      <c r="Q5106" s="6"/>
      <c r="R5106" s="6"/>
      <c r="S5106" s="6"/>
      <c r="T5106" s="6"/>
      <c r="U5106" s="6"/>
      <c r="V5106" s="6"/>
      <c r="W5106" s="6"/>
      <c r="X5106" s="6"/>
      <c r="Y5106" s="6"/>
      <c r="Z5106" s="6"/>
      <c r="AA5106" s="6"/>
      <c r="AB5106" s="6"/>
      <c r="AC5106" s="6"/>
      <c r="AD5106" s="6"/>
      <c r="AE5106" s="6"/>
      <c r="AF5106" s="6"/>
      <c r="AG5106" s="6"/>
    </row>
    <row r="5107" spans="1:33">
      <c r="A5107" s="23"/>
      <c r="B5107" s="6"/>
      <c r="C5107" s="6"/>
      <c r="D5107" s="6"/>
      <c r="E5107" s="6"/>
      <c r="F5107" s="6"/>
      <c r="G5107" s="6"/>
      <c r="H5107" s="6"/>
      <c r="I5107" s="6"/>
      <c r="J5107" s="6"/>
      <c r="K5107" s="6"/>
      <c r="L5107" s="6"/>
      <c r="M5107" s="6"/>
      <c r="N5107" s="6"/>
      <c r="O5107" s="6"/>
      <c r="P5107" s="6"/>
      <c r="Q5107" s="6"/>
      <c r="R5107" s="6"/>
      <c r="S5107" s="6"/>
      <c r="T5107" s="6"/>
      <c r="U5107" s="6"/>
      <c r="V5107" s="6"/>
      <c r="W5107" s="6"/>
      <c r="X5107" s="6"/>
      <c r="Y5107" s="6"/>
      <c r="Z5107" s="6"/>
      <c r="AA5107" s="6"/>
      <c r="AB5107" s="6"/>
      <c r="AC5107" s="6"/>
      <c r="AD5107" s="6"/>
      <c r="AE5107" s="6"/>
      <c r="AF5107" s="6"/>
      <c r="AG5107" s="6"/>
    </row>
    <row r="5108" spans="1:33">
      <c r="A5108" s="23"/>
      <c r="B5108" s="6"/>
      <c r="C5108" s="6"/>
      <c r="D5108" s="6"/>
      <c r="E5108" s="6"/>
      <c r="F5108" s="6"/>
      <c r="G5108" s="6"/>
      <c r="H5108" s="6"/>
      <c r="I5108" s="6"/>
      <c r="J5108" s="6"/>
      <c r="K5108" s="6"/>
      <c r="L5108" s="6"/>
      <c r="M5108" s="6"/>
      <c r="N5108" s="6"/>
      <c r="O5108" s="6"/>
      <c r="P5108" s="6"/>
      <c r="Q5108" s="6"/>
      <c r="R5108" s="6"/>
      <c r="S5108" s="6"/>
      <c r="T5108" s="6"/>
      <c r="U5108" s="6"/>
      <c r="V5108" s="6"/>
      <c r="W5108" s="6"/>
      <c r="X5108" s="6"/>
      <c r="Y5108" s="6"/>
      <c r="Z5108" s="6"/>
      <c r="AA5108" s="6"/>
      <c r="AB5108" s="6"/>
      <c r="AC5108" s="6"/>
      <c r="AD5108" s="6"/>
      <c r="AE5108" s="6"/>
      <c r="AF5108" s="6"/>
      <c r="AG5108" s="6"/>
    </row>
    <row r="5109" spans="1:33">
      <c r="A5109" s="23"/>
      <c r="B5109" s="6"/>
      <c r="C5109" s="6"/>
      <c r="D5109" s="6"/>
      <c r="E5109" s="6"/>
      <c r="F5109" s="6"/>
      <c r="G5109" s="6"/>
      <c r="H5109" s="6"/>
      <c r="I5109" s="6"/>
      <c r="J5109" s="6"/>
      <c r="K5109" s="6"/>
      <c r="L5109" s="6"/>
      <c r="M5109" s="6"/>
      <c r="N5109" s="6"/>
      <c r="O5109" s="6"/>
      <c r="P5109" s="6"/>
      <c r="Q5109" s="6"/>
      <c r="R5109" s="6"/>
      <c r="S5109" s="6"/>
      <c r="T5109" s="6"/>
      <c r="U5109" s="6"/>
      <c r="V5109" s="6"/>
      <c r="W5109" s="6"/>
      <c r="X5109" s="6"/>
      <c r="Y5109" s="6"/>
      <c r="Z5109" s="6"/>
      <c r="AA5109" s="6"/>
      <c r="AB5109" s="6"/>
      <c r="AC5109" s="6"/>
      <c r="AD5109" s="6"/>
      <c r="AE5109" s="6"/>
      <c r="AF5109" s="6"/>
      <c r="AG5109" s="6"/>
    </row>
    <row r="5110" spans="1:33">
      <c r="A5110" s="23"/>
      <c r="B5110" s="6"/>
      <c r="C5110" s="6"/>
      <c r="D5110" s="6"/>
      <c r="E5110" s="6"/>
      <c r="F5110" s="6"/>
      <c r="G5110" s="6"/>
      <c r="H5110" s="6"/>
      <c r="I5110" s="6"/>
      <c r="J5110" s="6"/>
      <c r="K5110" s="6"/>
      <c r="L5110" s="6"/>
      <c r="M5110" s="6"/>
      <c r="N5110" s="6"/>
      <c r="O5110" s="6"/>
      <c r="P5110" s="6"/>
      <c r="Q5110" s="6"/>
      <c r="R5110" s="6"/>
      <c r="S5110" s="6"/>
      <c r="T5110" s="6"/>
      <c r="U5110" s="6"/>
      <c r="V5110" s="6"/>
      <c r="W5110" s="6"/>
      <c r="X5110" s="6"/>
      <c r="Y5110" s="6"/>
      <c r="Z5110" s="6"/>
      <c r="AA5110" s="6"/>
      <c r="AB5110" s="6"/>
      <c r="AC5110" s="6"/>
      <c r="AD5110" s="6"/>
      <c r="AE5110" s="6"/>
      <c r="AF5110" s="6"/>
      <c r="AG5110" s="6"/>
    </row>
    <row r="5111" spans="1:33">
      <c r="A5111" s="23"/>
      <c r="B5111" s="6"/>
      <c r="C5111" s="6"/>
      <c r="D5111" s="6"/>
      <c r="E5111" s="6"/>
      <c r="F5111" s="6"/>
      <c r="G5111" s="6"/>
      <c r="H5111" s="6"/>
      <c r="I5111" s="6"/>
      <c r="J5111" s="6"/>
      <c r="K5111" s="6"/>
      <c r="L5111" s="6"/>
      <c r="M5111" s="6"/>
      <c r="N5111" s="6"/>
      <c r="O5111" s="6"/>
      <c r="P5111" s="6"/>
      <c r="Q5111" s="6"/>
      <c r="R5111" s="6"/>
      <c r="S5111" s="6"/>
      <c r="T5111" s="6"/>
      <c r="U5111" s="6"/>
      <c r="V5111" s="6"/>
      <c r="W5111" s="6"/>
      <c r="X5111" s="6"/>
      <c r="Y5111" s="6"/>
      <c r="Z5111" s="6"/>
      <c r="AA5111" s="6"/>
      <c r="AB5111" s="6"/>
      <c r="AC5111" s="6"/>
      <c r="AD5111" s="6"/>
      <c r="AE5111" s="6"/>
      <c r="AF5111" s="6"/>
      <c r="AG5111" s="6"/>
    </row>
    <row r="5112" spans="1:33">
      <c r="A5112" s="23"/>
      <c r="B5112" s="6"/>
      <c r="C5112" s="6"/>
      <c r="D5112" s="6"/>
      <c r="E5112" s="6"/>
      <c r="F5112" s="6"/>
      <c r="G5112" s="6"/>
      <c r="H5112" s="6"/>
      <c r="I5112" s="6"/>
      <c r="J5112" s="6"/>
      <c r="K5112" s="6"/>
      <c r="L5112" s="6"/>
      <c r="M5112" s="6"/>
      <c r="N5112" s="6"/>
      <c r="O5112" s="6"/>
      <c r="P5112" s="6"/>
      <c r="Q5112" s="6"/>
      <c r="R5112" s="6"/>
      <c r="S5112" s="6"/>
      <c r="T5112" s="6"/>
      <c r="U5112" s="6"/>
      <c r="V5112" s="6"/>
      <c r="W5112" s="6"/>
      <c r="X5112" s="6"/>
      <c r="Y5112" s="6"/>
      <c r="Z5112" s="6"/>
      <c r="AA5112" s="6"/>
      <c r="AB5112" s="6"/>
      <c r="AC5112" s="6"/>
      <c r="AD5112" s="6"/>
      <c r="AE5112" s="6"/>
      <c r="AF5112" s="6"/>
      <c r="AG5112" s="6"/>
    </row>
    <row r="5113" spans="1:33">
      <c r="A5113" s="23"/>
      <c r="B5113" s="6"/>
      <c r="C5113" s="6"/>
      <c r="D5113" s="6"/>
      <c r="E5113" s="6"/>
      <c r="F5113" s="6"/>
      <c r="G5113" s="6"/>
      <c r="H5113" s="6"/>
      <c r="I5113" s="6"/>
      <c r="J5113" s="6"/>
      <c r="K5113" s="6"/>
      <c r="L5113" s="6"/>
      <c r="M5113" s="6"/>
      <c r="N5113" s="6"/>
      <c r="O5113" s="6"/>
      <c r="P5113" s="6"/>
      <c r="Q5113" s="6"/>
      <c r="R5113" s="6"/>
      <c r="S5113" s="6"/>
      <c r="T5113" s="6"/>
      <c r="U5113" s="6"/>
      <c r="V5113" s="6"/>
      <c r="W5113" s="6"/>
      <c r="X5113" s="6"/>
      <c r="Y5113" s="6"/>
      <c r="Z5113" s="6"/>
      <c r="AA5113" s="6"/>
      <c r="AB5113" s="6"/>
      <c r="AC5113" s="6"/>
      <c r="AD5113" s="6"/>
      <c r="AE5113" s="6"/>
      <c r="AF5113" s="6"/>
      <c r="AG5113" s="6"/>
    </row>
    <row r="5114" spans="1:33">
      <c r="A5114" s="23"/>
      <c r="B5114" s="6"/>
      <c r="C5114" s="6"/>
      <c r="D5114" s="6"/>
      <c r="E5114" s="6"/>
      <c r="F5114" s="6"/>
      <c r="G5114" s="6"/>
      <c r="H5114" s="6"/>
      <c r="I5114" s="6"/>
      <c r="J5114" s="6"/>
      <c r="K5114" s="6"/>
      <c r="L5114" s="6"/>
      <c r="M5114" s="6"/>
      <c r="N5114" s="6"/>
      <c r="O5114" s="6"/>
      <c r="P5114" s="6"/>
      <c r="Q5114" s="6"/>
      <c r="R5114" s="6"/>
      <c r="S5114" s="6"/>
      <c r="T5114" s="6"/>
      <c r="U5114" s="6"/>
      <c r="V5114" s="6"/>
      <c r="W5114" s="6"/>
      <c r="X5114" s="6"/>
      <c r="Y5114" s="6"/>
      <c r="Z5114" s="6"/>
      <c r="AA5114" s="6"/>
      <c r="AB5114" s="6"/>
      <c r="AC5114" s="6"/>
      <c r="AD5114" s="6"/>
      <c r="AE5114" s="6"/>
      <c r="AF5114" s="6"/>
      <c r="AG5114" s="6"/>
    </row>
    <row r="5115" spans="1:33">
      <c r="A5115" s="23"/>
      <c r="B5115" s="6"/>
      <c r="C5115" s="6"/>
      <c r="D5115" s="6"/>
      <c r="E5115" s="6"/>
      <c r="F5115" s="6"/>
      <c r="G5115" s="6"/>
      <c r="H5115" s="6"/>
      <c r="I5115" s="6"/>
      <c r="J5115" s="6"/>
      <c r="K5115" s="6"/>
      <c r="L5115" s="6"/>
      <c r="M5115" s="6"/>
      <c r="N5115" s="6"/>
      <c r="O5115" s="6"/>
      <c r="P5115" s="6"/>
      <c r="Q5115" s="6"/>
      <c r="R5115" s="6"/>
      <c r="S5115" s="6"/>
      <c r="T5115" s="6"/>
      <c r="U5115" s="6"/>
      <c r="V5115" s="6"/>
      <c r="W5115" s="6"/>
      <c r="X5115" s="6"/>
      <c r="Y5115" s="6"/>
      <c r="Z5115" s="6"/>
      <c r="AA5115" s="6"/>
      <c r="AB5115" s="6"/>
      <c r="AC5115" s="6"/>
      <c r="AD5115" s="6"/>
      <c r="AE5115" s="6"/>
      <c r="AF5115" s="6"/>
      <c r="AG5115" s="6"/>
    </row>
    <row r="5116" spans="1:33">
      <c r="A5116" s="23"/>
      <c r="B5116" s="6"/>
      <c r="C5116" s="6"/>
      <c r="D5116" s="6"/>
      <c r="E5116" s="6"/>
      <c r="F5116" s="6"/>
      <c r="G5116" s="6"/>
      <c r="H5116" s="6"/>
      <c r="I5116" s="6"/>
      <c r="J5116" s="6"/>
      <c r="K5116" s="6"/>
      <c r="L5116" s="6"/>
      <c r="M5116" s="6"/>
      <c r="N5116" s="6"/>
      <c r="O5116" s="6"/>
      <c r="P5116" s="6"/>
      <c r="Q5116" s="6"/>
      <c r="R5116" s="6"/>
      <c r="S5116" s="6"/>
      <c r="T5116" s="6"/>
      <c r="U5116" s="6"/>
      <c r="V5116" s="6"/>
      <c r="W5116" s="6"/>
      <c r="X5116" s="6"/>
      <c r="Y5116" s="6"/>
      <c r="Z5116" s="6"/>
      <c r="AA5116" s="6"/>
      <c r="AB5116" s="6"/>
      <c r="AC5116" s="6"/>
      <c r="AD5116" s="6"/>
      <c r="AE5116" s="6"/>
      <c r="AF5116" s="6"/>
      <c r="AG5116" s="6"/>
    </row>
    <row r="5117" spans="1:33">
      <c r="A5117" s="23"/>
      <c r="B5117" s="6"/>
      <c r="C5117" s="6"/>
      <c r="D5117" s="6"/>
      <c r="E5117" s="6"/>
      <c r="F5117" s="6"/>
      <c r="G5117" s="6"/>
      <c r="H5117" s="6"/>
      <c r="I5117" s="6"/>
      <c r="J5117" s="6"/>
      <c r="K5117" s="6"/>
      <c r="L5117" s="6"/>
      <c r="M5117" s="6"/>
      <c r="N5117" s="6"/>
      <c r="O5117" s="6"/>
      <c r="P5117" s="6"/>
      <c r="Q5117" s="6"/>
      <c r="R5117" s="6"/>
      <c r="S5117" s="6"/>
      <c r="T5117" s="6"/>
      <c r="U5117" s="6"/>
      <c r="V5117" s="6"/>
      <c r="W5117" s="6"/>
      <c r="X5117" s="6"/>
      <c r="Y5117" s="6"/>
      <c r="Z5117" s="6"/>
      <c r="AA5117" s="6"/>
      <c r="AB5117" s="6"/>
      <c r="AC5117" s="6"/>
      <c r="AD5117" s="6"/>
      <c r="AE5117" s="6"/>
      <c r="AF5117" s="6"/>
      <c r="AG5117" s="6"/>
    </row>
    <row r="5118" spans="1:33">
      <c r="A5118" s="23"/>
      <c r="B5118" s="6"/>
      <c r="C5118" s="6"/>
      <c r="D5118" s="6"/>
      <c r="E5118" s="6"/>
      <c r="F5118" s="6"/>
      <c r="G5118" s="6"/>
      <c r="H5118" s="6"/>
      <c r="I5118" s="6"/>
      <c r="J5118" s="6"/>
      <c r="K5118" s="6"/>
      <c r="L5118" s="6"/>
      <c r="M5118" s="6"/>
      <c r="N5118" s="6"/>
      <c r="O5118" s="6"/>
      <c r="P5118" s="6"/>
      <c r="Q5118" s="6"/>
      <c r="R5118" s="6"/>
      <c r="S5118" s="6"/>
      <c r="T5118" s="6"/>
      <c r="U5118" s="6"/>
      <c r="V5118" s="6"/>
      <c r="W5118" s="6"/>
      <c r="X5118" s="6"/>
      <c r="Y5118" s="6"/>
      <c r="Z5118" s="6"/>
      <c r="AA5118" s="6"/>
      <c r="AB5118" s="6"/>
      <c r="AC5118" s="6"/>
      <c r="AD5118" s="6"/>
      <c r="AE5118" s="6"/>
      <c r="AF5118" s="6"/>
      <c r="AG5118" s="6"/>
    </row>
    <row r="5119" spans="1:33">
      <c r="A5119" s="23"/>
      <c r="B5119" s="6"/>
      <c r="C5119" s="6"/>
      <c r="D5119" s="6"/>
      <c r="E5119" s="6"/>
      <c r="F5119" s="6"/>
      <c r="G5119" s="6"/>
      <c r="H5119" s="6"/>
      <c r="I5119" s="6"/>
      <c r="J5119" s="6"/>
      <c r="K5119" s="6"/>
      <c r="L5119" s="6"/>
      <c r="M5119" s="6"/>
      <c r="N5119" s="6"/>
      <c r="O5119" s="6"/>
      <c r="P5119" s="6"/>
      <c r="Q5119" s="6"/>
      <c r="R5119" s="6"/>
      <c r="S5119" s="6"/>
      <c r="T5119" s="6"/>
      <c r="U5119" s="6"/>
      <c r="V5119" s="6"/>
      <c r="W5119" s="6"/>
      <c r="X5119" s="6"/>
      <c r="Y5119" s="6"/>
      <c r="Z5119" s="6"/>
      <c r="AA5119" s="6"/>
      <c r="AB5119" s="6"/>
      <c r="AC5119" s="6"/>
      <c r="AD5119" s="6"/>
      <c r="AE5119" s="6"/>
      <c r="AF5119" s="6"/>
      <c r="AG5119" s="6"/>
    </row>
    <row r="5120" spans="1:33">
      <c r="A5120" s="23"/>
      <c r="B5120" s="6"/>
      <c r="C5120" s="6"/>
      <c r="D5120" s="6"/>
      <c r="E5120" s="6"/>
      <c r="F5120" s="6"/>
      <c r="G5120" s="6"/>
      <c r="H5120" s="6"/>
      <c r="I5120" s="6"/>
      <c r="J5120" s="6"/>
      <c r="K5120" s="6"/>
      <c r="L5120" s="6"/>
      <c r="M5120" s="6"/>
      <c r="N5120" s="6"/>
      <c r="O5120" s="6"/>
      <c r="P5120" s="6"/>
      <c r="Q5120" s="6"/>
      <c r="R5120" s="6"/>
      <c r="S5120" s="6"/>
      <c r="T5120" s="6"/>
      <c r="U5120" s="6"/>
      <c r="V5120" s="6"/>
      <c r="W5120" s="6"/>
      <c r="X5120" s="6"/>
      <c r="Y5120" s="6"/>
      <c r="Z5120" s="6"/>
      <c r="AA5120" s="6"/>
      <c r="AB5120" s="6"/>
      <c r="AC5120" s="6"/>
      <c r="AD5120" s="6"/>
      <c r="AE5120" s="6"/>
      <c r="AF5120" s="6"/>
      <c r="AG5120" s="6"/>
    </row>
    <row r="5121" spans="1:33">
      <c r="A5121" s="23"/>
      <c r="B5121" s="6"/>
      <c r="C5121" s="6"/>
      <c r="D5121" s="6"/>
      <c r="E5121" s="6"/>
      <c r="F5121" s="6"/>
      <c r="G5121" s="6"/>
      <c r="H5121" s="6"/>
      <c r="I5121" s="6"/>
      <c r="J5121" s="6"/>
      <c r="K5121" s="6"/>
      <c r="L5121" s="6"/>
      <c r="M5121" s="6"/>
      <c r="N5121" s="6"/>
      <c r="O5121" s="6"/>
      <c r="P5121" s="6"/>
      <c r="Q5121" s="6"/>
      <c r="R5121" s="6"/>
      <c r="S5121" s="6"/>
      <c r="T5121" s="6"/>
      <c r="U5121" s="6"/>
      <c r="V5121" s="6"/>
      <c r="W5121" s="6"/>
      <c r="X5121" s="6"/>
      <c r="Y5121" s="6"/>
      <c r="Z5121" s="6"/>
      <c r="AA5121" s="6"/>
      <c r="AB5121" s="6"/>
      <c r="AC5121" s="6"/>
      <c r="AD5121" s="6"/>
      <c r="AE5121" s="6"/>
      <c r="AF5121" s="6"/>
      <c r="AG5121" s="6"/>
    </row>
    <row r="5122" spans="1:33">
      <c r="A5122" s="23"/>
      <c r="B5122" s="6"/>
      <c r="C5122" s="6"/>
      <c r="D5122" s="6"/>
      <c r="E5122" s="6"/>
      <c r="F5122" s="6"/>
      <c r="G5122" s="6"/>
      <c r="H5122" s="6"/>
      <c r="I5122" s="6"/>
      <c r="J5122" s="6"/>
      <c r="K5122" s="6"/>
      <c r="L5122" s="6"/>
      <c r="M5122" s="6"/>
      <c r="N5122" s="6"/>
      <c r="O5122" s="6"/>
      <c r="P5122" s="6"/>
      <c r="Q5122" s="6"/>
      <c r="R5122" s="6"/>
      <c r="S5122" s="6"/>
      <c r="T5122" s="6"/>
      <c r="U5122" s="6"/>
      <c r="V5122" s="6"/>
      <c r="W5122" s="6"/>
      <c r="X5122" s="6"/>
      <c r="Y5122" s="6"/>
      <c r="Z5122" s="6"/>
      <c r="AA5122" s="6"/>
      <c r="AB5122" s="6"/>
      <c r="AC5122" s="6"/>
      <c r="AD5122" s="6"/>
      <c r="AE5122" s="6"/>
      <c r="AF5122" s="6"/>
      <c r="AG5122" s="6"/>
    </row>
    <row r="5123" spans="1:33">
      <c r="A5123" s="23"/>
      <c r="B5123" s="6"/>
      <c r="C5123" s="6"/>
      <c r="D5123" s="6"/>
      <c r="E5123" s="6"/>
      <c r="F5123" s="6"/>
      <c r="G5123" s="6"/>
      <c r="H5123" s="6"/>
      <c r="I5123" s="6"/>
      <c r="J5123" s="6"/>
      <c r="K5123" s="6"/>
      <c r="L5123" s="6"/>
      <c r="M5123" s="6"/>
      <c r="N5123" s="6"/>
      <c r="O5123" s="6"/>
      <c r="P5123" s="6"/>
      <c r="Q5123" s="6"/>
      <c r="R5123" s="6"/>
      <c r="S5123" s="6"/>
      <c r="T5123" s="6"/>
      <c r="U5123" s="6"/>
      <c r="V5123" s="6"/>
      <c r="W5123" s="6"/>
      <c r="X5123" s="6"/>
      <c r="Y5123" s="6"/>
      <c r="Z5123" s="6"/>
      <c r="AA5123" s="6"/>
      <c r="AB5123" s="6"/>
      <c r="AC5123" s="6"/>
      <c r="AD5123" s="6"/>
      <c r="AE5123" s="6"/>
      <c r="AF5123" s="6"/>
      <c r="AG5123" s="6"/>
    </row>
    <row r="5124" spans="1:33">
      <c r="A5124" s="23"/>
      <c r="B5124" s="6"/>
      <c r="C5124" s="6"/>
      <c r="D5124" s="6"/>
      <c r="E5124" s="6"/>
      <c r="F5124" s="6"/>
      <c r="G5124" s="6"/>
      <c r="H5124" s="6"/>
      <c r="I5124" s="6"/>
      <c r="J5124" s="6"/>
      <c r="K5124" s="6"/>
      <c r="L5124" s="6"/>
      <c r="M5124" s="6"/>
      <c r="N5124" s="6"/>
      <c r="O5124" s="6"/>
      <c r="P5124" s="6"/>
      <c r="Q5124" s="6"/>
      <c r="R5124" s="6"/>
      <c r="S5124" s="6"/>
      <c r="T5124" s="6"/>
      <c r="U5124" s="6"/>
      <c r="V5124" s="6"/>
      <c r="W5124" s="6"/>
      <c r="X5124" s="6"/>
      <c r="Y5124" s="6"/>
      <c r="Z5124" s="6"/>
      <c r="AA5124" s="6"/>
      <c r="AB5124" s="6"/>
      <c r="AC5124" s="6"/>
      <c r="AD5124" s="6"/>
      <c r="AE5124" s="6"/>
      <c r="AF5124" s="6"/>
      <c r="AG5124" s="6"/>
    </row>
    <row r="5125" spans="1:33">
      <c r="A5125" s="23"/>
      <c r="B5125" s="6"/>
      <c r="C5125" s="6"/>
      <c r="D5125" s="6"/>
      <c r="E5125" s="6"/>
      <c r="F5125" s="6"/>
      <c r="G5125" s="6"/>
      <c r="H5125" s="6"/>
      <c r="I5125" s="6"/>
      <c r="J5125" s="6"/>
      <c r="K5125" s="6"/>
      <c r="L5125" s="6"/>
      <c r="M5125" s="6"/>
      <c r="N5125" s="6"/>
      <c r="O5125" s="6"/>
      <c r="P5125" s="6"/>
      <c r="Q5125" s="6"/>
      <c r="R5125" s="6"/>
      <c r="S5125" s="6"/>
      <c r="T5125" s="6"/>
      <c r="U5125" s="6"/>
      <c r="V5125" s="6"/>
      <c r="W5125" s="6"/>
      <c r="X5125" s="6"/>
      <c r="Y5125" s="6"/>
      <c r="Z5125" s="6"/>
      <c r="AA5125" s="6"/>
      <c r="AB5125" s="6"/>
      <c r="AC5125" s="6"/>
      <c r="AD5125" s="6"/>
      <c r="AE5125" s="6"/>
      <c r="AF5125" s="6"/>
      <c r="AG5125" s="6"/>
    </row>
    <row r="5126" spans="1:33">
      <c r="A5126" s="23"/>
      <c r="B5126" s="6"/>
      <c r="C5126" s="6"/>
      <c r="D5126" s="6"/>
      <c r="E5126" s="6"/>
      <c r="F5126" s="6"/>
      <c r="G5126" s="6"/>
      <c r="H5126" s="6"/>
      <c r="I5126" s="6"/>
      <c r="J5126" s="6"/>
      <c r="K5126" s="6"/>
      <c r="L5126" s="6"/>
      <c r="M5126" s="6"/>
      <c r="N5126" s="6"/>
      <c r="O5126" s="6"/>
      <c r="P5126" s="6"/>
      <c r="Q5126" s="6"/>
      <c r="R5126" s="6"/>
      <c r="S5126" s="6"/>
      <c r="T5126" s="6"/>
      <c r="U5126" s="6"/>
      <c r="V5126" s="6"/>
      <c r="W5126" s="6"/>
      <c r="X5126" s="6"/>
      <c r="Y5126" s="6"/>
      <c r="Z5126" s="6"/>
      <c r="AA5126" s="6"/>
      <c r="AB5126" s="6"/>
      <c r="AC5126" s="6"/>
      <c r="AD5126" s="6"/>
      <c r="AE5126" s="6"/>
      <c r="AF5126" s="6"/>
      <c r="AG5126" s="6"/>
    </row>
    <row r="5127" spans="1:33">
      <c r="A5127" s="23"/>
      <c r="B5127" s="6"/>
      <c r="C5127" s="6"/>
      <c r="D5127" s="6"/>
      <c r="E5127" s="6"/>
      <c r="F5127" s="6"/>
      <c r="G5127" s="6"/>
      <c r="H5127" s="6"/>
      <c r="I5127" s="6"/>
      <c r="J5127" s="6"/>
      <c r="K5127" s="6"/>
      <c r="L5127" s="6"/>
      <c r="M5127" s="6"/>
      <c r="N5127" s="6"/>
      <c r="O5127" s="6"/>
      <c r="P5127" s="6"/>
      <c r="Q5127" s="6"/>
      <c r="R5127" s="6"/>
      <c r="S5127" s="6"/>
      <c r="T5127" s="6"/>
      <c r="U5127" s="6"/>
      <c r="V5127" s="6"/>
      <c r="W5127" s="6"/>
      <c r="X5127" s="6"/>
      <c r="Y5127" s="6"/>
      <c r="Z5127" s="6"/>
      <c r="AA5127" s="6"/>
      <c r="AB5127" s="6"/>
      <c r="AC5127" s="6"/>
      <c r="AD5127" s="6"/>
      <c r="AE5127" s="6"/>
      <c r="AF5127" s="6"/>
      <c r="AG5127" s="6"/>
    </row>
    <row r="5128" spans="1:33">
      <c r="A5128" s="23"/>
      <c r="B5128" s="6"/>
      <c r="C5128" s="6"/>
      <c r="D5128" s="6"/>
      <c r="E5128" s="6"/>
      <c r="F5128" s="6"/>
      <c r="G5128" s="6"/>
      <c r="H5128" s="6"/>
      <c r="I5128" s="6"/>
      <c r="J5128" s="6"/>
      <c r="K5128" s="6"/>
      <c r="L5128" s="6"/>
      <c r="M5128" s="6"/>
      <c r="N5128" s="6"/>
      <c r="O5128" s="6"/>
      <c r="P5128" s="6"/>
      <c r="Q5128" s="6"/>
      <c r="R5128" s="6"/>
      <c r="S5128" s="6"/>
      <c r="T5128" s="6"/>
      <c r="U5128" s="6"/>
      <c r="V5128" s="6"/>
      <c r="W5128" s="6"/>
      <c r="X5128" s="6"/>
      <c r="Y5128" s="6"/>
      <c r="Z5128" s="6"/>
      <c r="AA5128" s="6"/>
      <c r="AB5128" s="6"/>
      <c r="AC5128" s="6"/>
      <c r="AD5128" s="6"/>
      <c r="AE5128" s="6"/>
      <c r="AF5128" s="6"/>
      <c r="AG5128" s="6"/>
    </row>
    <row r="5129" spans="1:33">
      <c r="A5129" s="23"/>
      <c r="B5129" s="6"/>
      <c r="C5129" s="6"/>
      <c r="D5129" s="6"/>
      <c r="E5129" s="6"/>
      <c r="F5129" s="6"/>
      <c r="G5129" s="6"/>
      <c r="H5129" s="6"/>
      <c r="I5129" s="6"/>
      <c r="J5129" s="6"/>
      <c r="K5129" s="6"/>
      <c r="L5129" s="6"/>
      <c r="M5129" s="6"/>
      <c r="N5129" s="6"/>
      <c r="O5129" s="6"/>
      <c r="P5129" s="6"/>
      <c r="Q5129" s="6"/>
      <c r="R5129" s="6"/>
      <c r="S5129" s="6"/>
      <c r="T5129" s="6"/>
      <c r="U5129" s="6"/>
      <c r="V5129" s="6"/>
      <c r="W5129" s="6"/>
      <c r="X5129" s="6"/>
      <c r="Y5129" s="6"/>
      <c r="Z5129" s="6"/>
      <c r="AA5129" s="6"/>
      <c r="AB5129" s="6"/>
      <c r="AC5129" s="6"/>
      <c r="AD5129" s="6"/>
      <c r="AE5129" s="6"/>
      <c r="AF5129" s="6"/>
      <c r="AG5129" s="6"/>
    </row>
  </sheetData>
  <mergeCells count="96">
    <mergeCell ref="B2:AD2"/>
    <mergeCell ref="C55:G56"/>
    <mergeCell ref="C57:G58"/>
    <mergeCell ref="I55:U56"/>
    <mergeCell ref="C49:G50"/>
    <mergeCell ref="C51:G52"/>
    <mergeCell ref="C53:G54"/>
    <mergeCell ref="I47:U48"/>
    <mergeCell ref="I49:U50"/>
    <mergeCell ref="I51:U52"/>
    <mergeCell ref="I53:U54"/>
    <mergeCell ref="I57:J58"/>
    <mergeCell ref="K57:L58"/>
    <mergeCell ref="C6:W6"/>
    <mergeCell ref="C8:W8"/>
    <mergeCell ref="C10:D10"/>
    <mergeCell ref="C12:E12"/>
    <mergeCell ref="C14:D14"/>
    <mergeCell ref="E14:F14"/>
    <mergeCell ref="H14:I14"/>
    <mergeCell ref="K14:L14"/>
    <mergeCell ref="C31:G33"/>
    <mergeCell ref="I31:U33"/>
    <mergeCell ref="I34:U36"/>
    <mergeCell ref="C15:D15"/>
    <mergeCell ref="E15:F15"/>
    <mergeCell ref="H15:I15"/>
    <mergeCell ref="K15:L15"/>
    <mergeCell ref="C17:I17"/>
    <mergeCell ref="C19:I19"/>
    <mergeCell ref="C21:I21"/>
    <mergeCell ref="C23:I23"/>
    <mergeCell ref="C25:I25"/>
    <mergeCell ref="C27:D27"/>
    <mergeCell ref="E27:F27"/>
    <mergeCell ref="H27:I27"/>
    <mergeCell ref="K27:L27"/>
    <mergeCell ref="C29:G30"/>
    <mergeCell ref="H29:V30"/>
    <mergeCell ref="C47:G48"/>
    <mergeCell ref="I41:J42"/>
    <mergeCell ref="K41:L42"/>
    <mergeCell ref="M41:N42"/>
    <mergeCell ref="O41:P42"/>
    <mergeCell ref="I43:J44"/>
    <mergeCell ref="K43:L44"/>
    <mergeCell ref="M43:N44"/>
    <mergeCell ref="O43:P44"/>
    <mergeCell ref="C34:G36"/>
    <mergeCell ref="I39:U40"/>
    <mergeCell ref="I45:U46"/>
    <mergeCell ref="C37:G38"/>
    <mergeCell ref="C39:G40"/>
    <mergeCell ref="C41:G42"/>
    <mergeCell ref="C43:G44"/>
    <mergeCell ref="C45:G46"/>
    <mergeCell ref="Q41:R42"/>
    <mergeCell ref="AN39:AR39"/>
    <mergeCell ref="AI40:AM40"/>
    <mergeCell ref="AN40:AR40"/>
    <mergeCell ref="AN41:AR41"/>
    <mergeCell ref="AN42:AR42"/>
    <mergeCell ref="AN43:AR43"/>
    <mergeCell ref="AH30:AM30"/>
    <mergeCell ref="AN30:BC30"/>
    <mergeCell ref="AH31:AM31"/>
    <mergeCell ref="AN31:BC31"/>
    <mergeCell ref="AH32:AM32"/>
    <mergeCell ref="AN32:BC32"/>
    <mergeCell ref="AN33:BC33"/>
    <mergeCell ref="AH34:AJ35"/>
    <mergeCell ref="AK34:AM34"/>
    <mergeCell ref="AN34:BC34"/>
    <mergeCell ref="AK35:AM35"/>
    <mergeCell ref="AN35:BC35"/>
    <mergeCell ref="AN36:BC36"/>
    <mergeCell ref="AH37:AM37"/>
    <mergeCell ref="AR37:BC37"/>
    <mergeCell ref="AI38:AM38"/>
    <mergeCell ref="AN38:AR38"/>
    <mergeCell ref="M57:M58"/>
    <mergeCell ref="P57:P58"/>
    <mergeCell ref="S57:S58"/>
    <mergeCell ref="Y31:Z58"/>
    <mergeCell ref="AH36:AM36"/>
    <mergeCell ref="AI39:AM39"/>
    <mergeCell ref="Q43:R44"/>
    <mergeCell ref="N57:O58"/>
    <mergeCell ref="Q57:R58"/>
    <mergeCell ref="S41:U42"/>
    <mergeCell ref="S43:U44"/>
    <mergeCell ref="I37:U38"/>
    <mergeCell ref="AI41:AM41"/>
    <mergeCell ref="AI42:AM42"/>
    <mergeCell ref="AI43:AM43"/>
    <mergeCell ref="AH33:AM33"/>
  </mergeCells>
  <phoneticPr fontId="1"/>
  <dataValidations count="2">
    <dataValidation type="list" allowBlank="1" showInputMessage="1" showErrorMessage="1" sqref="C14:D15 C27:D27">
      <formula1>"R,H"</formula1>
    </dataValidation>
    <dataValidation type="list" allowBlank="1" showInputMessage="1" showErrorMessage="1" sqref="C17">
      <formula1>"中間,予定,確定,修正,更正,決定,その他"</formula1>
    </dataValidation>
  </dataValidations>
  <pageMargins left="0.35433070866141736" right="0.23622047244094491" top="0.43307086614173229" bottom="0.23622047244094491" header="0.19685039370078741" footer="0.19685039370078741"/>
  <pageSetup paperSize="9" scale="4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127"/>
  <sheetViews>
    <sheetView showGridLines="0" showRowColHeaders="0" tabSelected="1" zoomScaleNormal="100" zoomScaleSheetLayoutView="200" workbookViewId="0">
      <selection activeCell="AN57" sqref="AN57"/>
    </sheetView>
  </sheetViews>
  <sheetFormatPr defaultRowHeight="13.5"/>
  <cols>
    <col min="1" max="1" width="2.125" style="2" customWidth="1"/>
    <col min="2" max="17" width="3.75" style="1" customWidth="1"/>
    <col min="18" max="18" width="4.625" style="1" customWidth="1"/>
    <col min="19" max="19" width="2.125" style="1" customWidth="1"/>
    <col min="20" max="35" width="3.75" style="1" customWidth="1"/>
    <col min="36" max="36" width="4.625" style="1" customWidth="1"/>
    <col min="37" max="37" width="2.125" style="1" customWidth="1"/>
    <col min="38" max="53" width="3.75" style="1" customWidth="1"/>
    <col min="54" max="54" width="4.625" style="1" customWidth="1"/>
    <col min="55" max="55" width="1.625" style="1" customWidth="1"/>
    <col min="56" max="67" width="3.625" style="1" customWidth="1"/>
    <col min="68" max="94" width="3.625" style="2" customWidth="1"/>
    <col min="95" max="16384" width="9" style="2"/>
  </cols>
  <sheetData>
    <row r="1" spans="1:58" ht="13.7" customHeight="1">
      <c r="A1" s="8"/>
      <c r="B1" s="9"/>
      <c r="C1" s="9"/>
      <c r="D1" s="9"/>
      <c r="E1" s="9"/>
      <c r="F1" s="9"/>
      <c r="G1" s="9"/>
      <c r="H1" s="9"/>
      <c r="I1" s="9"/>
      <c r="J1" s="9"/>
      <c r="K1" s="9"/>
      <c r="L1" s="9"/>
      <c r="M1" s="9"/>
      <c r="N1" s="9"/>
      <c r="O1" s="9"/>
      <c r="P1" s="9"/>
      <c r="Q1" s="9"/>
      <c r="R1" s="10"/>
      <c r="S1" s="8"/>
      <c r="T1" s="9"/>
      <c r="U1" s="9"/>
      <c r="V1" s="9"/>
      <c r="W1" s="9"/>
      <c r="X1" s="9"/>
      <c r="Y1" s="9"/>
      <c r="Z1" s="9"/>
      <c r="AA1" s="9"/>
      <c r="AB1" s="9"/>
      <c r="AC1" s="9"/>
      <c r="AD1" s="9"/>
      <c r="AE1" s="9"/>
      <c r="AF1" s="9"/>
      <c r="AG1" s="9"/>
      <c r="AH1" s="9"/>
      <c r="AI1" s="9"/>
      <c r="AJ1" s="10"/>
      <c r="AK1" s="8"/>
      <c r="AL1" s="9"/>
      <c r="AM1" s="9"/>
      <c r="AN1" s="9"/>
      <c r="AO1" s="9"/>
      <c r="AP1" s="9"/>
      <c r="AQ1" s="9"/>
      <c r="AR1" s="9"/>
      <c r="AS1" s="9"/>
      <c r="AT1" s="9"/>
      <c r="AU1" s="9"/>
      <c r="AV1" s="9"/>
      <c r="AW1" s="9"/>
      <c r="AX1" s="9"/>
      <c r="AY1" s="9"/>
      <c r="AZ1" s="9"/>
      <c r="BA1" s="9"/>
      <c r="BB1" s="10"/>
      <c r="BC1" s="6"/>
      <c r="BD1" s="373" t="s">
        <v>108</v>
      </c>
      <c r="BE1" s="373"/>
      <c r="BF1" s="6"/>
    </row>
    <row r="2" spans="1:58" ht="13.7" customHeight="1">
      <c r="A2" s="11"/>
      <c r="B2" s="269" t="s">
        <v>0</v>
      </c>
      <c r="C2" s="270"/>
      <c r="D2" s="271"/>
      <c r="E2" s="6"/>
      <c r="F2" s="6"/>
      <c r="G2" s="6"/>
      <c r="H2" s="6"/>
      <c r="I2" s="6"/>
      <c r="J2" s="6"/>
      <c r="K2" s="6"/>
      <c r="L2" s="6"/>
      <c r="M2" s="6"/>
      <c r="N2" s="6"/>
      <c r="O2" s="6"/>
      <c r="P2" s="6"/>
      <c r="Q2" s="6"/>
      <c r="R2" s="12"/>
      <c r="S2" s="11"/>
      <c r="T2" s="269" t="s">
        <v>0</v>
      </c>
      <c r="U2" s="270"/>
      <c r="V2" s="271"/>
      <c r="W2" s="6"/>
      <c r="X2" s="6"/>
      <c r="Y2" s="6"/>
      <c r="Z2" s="6"/>
      <c r="AA2" s="6"/>
      <c r="AB2" s="6"/>
      <c r="AC2" s="6"/>
      <c r="AD2" s="6"/>
      <c r="AE2" s="6"/>
      <c r="AF2" s="6"/>
      <c r="AG2" s="6"/>
      <c r="AH2" s="6"/>
      <c r="AI2" s="6"/>
      <c r="AJ2" s="12"/>
      <c r="AK2" s="11"/>
      <c r="AL2" s="269" t="s">
        <v>0</v>
      </c>
      <c r="AM2" s="270"/>
      <c r="AN2" s="271"/>
      <c r="AO2" s="6"/>
      <c r="AP2" s="6"/>
      <c r="AQ2" s="6"/>
      <c r="AR2" s="6"/>
      <c r="AS2" s="6"/>
      <c r="AT2" s="6"/>
      <c r="AU2" s="6"/>
      <c r="AV2" s="6"/>
      <c r="AW2" s="6"/>
      <c r="AX2" s="6"/>
      <c r="AY2" s="6"/>
      <c r="AZ2" s="6"/>
      <c r="BA2" s="6"/>
      <c r="BB2" s="12"/>
      <c r="BC2" s="6"/>
      <c r="BD2" s="373"/>
      <c r="BE2" s="373"/>
      <c r="BF2" s="6"/>
    </row>
    <row r="3" spans="1:58" ht="13.7" customHeight="1">
      <c r="A3" s="11"/>
      <c r="B3" s="272" t="s">
        <v>66</v>
      </c>
      <c r="C3" s="273"/>
      <c r="D3" s="274"/>
      <c r="E3" s="6"/>
      <c r="R3" s="12"/>
      <c r="S3" s="11"/>
      <c r="T3" s="304" t="str">
        <f>B3</f>
        <v>012254</v>
      </c>
      <c r="U3" s="279"/>
      <c r="V3" s="280"/>
      <c r="W3" s="6"/>
      <c r="X3" s="6"/>
      <c r="Y3" s="6"/>
      <c r="Z3" s="6"/>
      <c r="AA3" s="6"/>
      <c r="AB3" s="6"/>
      <c r="AC3" s="6"/>
      <c r="AD3" s="6"/>
      <c r="AE3" s="6"/>
      <c r="AF3" s="6"/>
      <c r="AG3" s="6"/>
      <c r="AH3" s="6"/>
      <c r="AI3" s="6"/>
      <c r="AJ3" s="12"/>
      <c r="AK3" s="11"/>
      <c r="AL3" s="304" t="str">
        <f>B3</f>
        <v>012254</v>
      </c>
      <c r="AM3" s="279"/>
      <c r="AN3" s="280"/>
      <c r="AO3" s="6"/>
      <c r="AP3" s="6"/>
      <c r="AQ3" s="6" t="s">
        <v>61</v>
      </c>
      <c r="AR3" s="6"/>
      <c r="AS3" s="6"/>
      <c r="AT3" s="6"/>
      <c r="AU3" s="6"/>
      <c r="AV3" s="6"/>
      <c r="AW3" s="6"/>
      <c r="AX3" s="6"/>
      <c r="AY3" s="6"/>
      <c r="AZ3" s="6"/>
      <c r="BA3" s="6"/>
      <c r="BB3" s="12"/>
      <c r="BC3" s="6"/>
      <c r="BD3" s="373"/>
      <c r="BE3" s="373"/>
      <c r="BF3" s="6"/>
    </row>
    <row r="4" spans="1:58" ht="13.7" customHeight="1">
      <c r="A4" s="11"/>
      <c r="B4" s="275"/>
      <c r="C4" s="276"/>
      <c r="D4" s="277"/>
      <c r="E4" s="6"/>
      <c r="R4" s="12"/>
      <c r="S4" s="11"/>
      <c r="T4" s="281"/>
      <c r="U4" s="282"/>
      <c r="V4" s="283"/>
      <c r="W4" s="6"/>
      <c r="X4" s="6"/>
      <c r="Y4" s="6"/>
      <c r="Z4" s="6"/>
      <c r="AA4" s="6"/>
      <c r="AB4" s="6"/>
      <c r="AC4" s="6"/>
      <c r="AD4" s="6"/>
      <c r="AE4" s="6"/>
      <c r="AF4" s="6"/>
      <c r="AG4" s="6"/>
      <c r="AH4" s="6"/>
      <c r="AI4" s="6"/>
      <c r="AJ4" s="12"/>
      <c r="AK4" s="11"/>
      <c r="AL4" s="281"/>
      <c r="AM4" s="282"/>
      <c r="AN4" s="283"/>
      <c r="AO4" s="6"/>
      <c r="AP4" s="6"/>
      <c r="AQ4" s="6"/>
      <c r="AR4" s="6"/>
      <c r="AS4" s="6"/>
      <c r="AT4" s="6"/>
      <c r="AU4" s="6"/>
      <c r="AV4" s="6"/>
      <c r="AW4" s="6"/>
      <c r="AX4" s="6"/>
      <c r="AY4" s="6"/>
      <c r="AZ4" s="6"/>
      <c r="BA4" s="6"/>
      <c r="BB4" s="12"/>
      <c r="BC4" s="6"/>
      <c r="BD4" s="373"/>
      <c r="BE4" s="373"/>
      <c r="BF4" s="6"/>
    </row>
    <row r="5" spans="1:58" ht="13.7" customHeight="1">
      <c r="A5" s="11"/>
      <c r="B5" s="278" t="s">
        <v>1</v>
      </c>
      <c r="C5" s="279"/>
      <c r="D5" s="280"/>
      <c r="O5" s="6"/>
      <c r="P5" s="6"/>
      <c r="Q5" s="6"/>
      <c r="R5" s="12"/>
      <c r="S5" s="11"/>
      <c r="T5" s="278" t="str">
        <f>B5</f>
        <v>北海道</v>
      </c>
      <c r="U5" s="279"/>
      <c r="V5" s="280"/>
      <c r="W5" s="6"/>
      <c r="X5" s="6"/>
      <c r="Y5" s="6"/>
      <c r="Z5" s="6"/>
      <c r="AA5" s="6"/>
      <c r="AB5" s="6"/>
      <c r="AC5" s="6"/>
      <c r="AD5" s="6"/>
      <c r="AE5" s="6"/>
      <c r="AF5" s="6"/>
      <c r="AG5" s="6"/>
      <c r="AH5" s="6"/>
      <c r="AI5" s="6"/>
      <c r="AJ5" s="12"/>
      <c r="AK5" s="11"/>
      <c r="AL5" s="278" t="str">
        <f>B5</f>
        <v>北海道</v>
      </c>
      <c r="AM5" s="279"/>
      <c r="AN5" s="280"/>
      <c r="AO5" s="6"/>
      <c r="AP5" s="6"/>
      <c r="AQ5" s="6"/>
      <c r="AR5" s="6"/>
      <c r="AS5" s="6"/>
      <c r="AT5" s="6"/>
      <c r="AU5" s="6"/>
      <c r="AV5" s="6"/>
      <c r="AW5" s="6"/>
      <c r="AX5" s="6"/>
      <c r="AY5" s="6"/>
      <c r="AZ5" s="6"/>
      <c r="BA5" s="6"/>
      <c r="BB5" s="12"/>
      <c r="BC5" s="6"/>
      <c r="BD5" s="373"/>
      <c r="BE5" s="373"/>
      <c r="BF5" s="6"/>
    </row>
    <row r="6" spans="1:58" ht="13.7" customHeight="1">
      <c r="A6" s="11"/>
      <c r="B6" s="281"/>
      <c r="C6" s="282"/>
      <c r="D6" s="283"/>
      <c r="O6" s="42"/>
      <c r="P6" s="42"/>
      <c r="Q6" s="42"/>
      <c r="R6" s="12"/>
      <c r="S6" s="11"/>
      <c r="T6" s="281"/>
      <c r="U6" s="282"/>
      <c r="V6" s="283"/>
      <c r="W6" s="41"/>
      <c r="X6" s="42"/>
      <c r="Y6" s="42"/>
      <c r="Z6" s="42"/>
      <c r="AA6" s="42"/>
      <c r="AB6" s="42"/>
      <c r="AC6" s="42"/>
      <c r="AD6" s="42"/>
      <c r="AE6" s="42"/>
      <c r="AF6" s="42"/>
      <c r="AG6" s="42"/>
      <c r="AH6" s="42"/>
      <c r="AI6" s="42"/>
      <c r="AJ6" s="12"/>
      <c r="AK6" s="11"/>
      <c r="AL6" s="281"/>
      <c r="AM6" s="282"/>
      <c r="AN6" s="283"/>
      <c r="AO6" s="41"/>
      <c r="AP6" s="42"/>
      <c r="AQ6" s="42"/>
      <c r="AR6" s="42"/>
      <c r="AS6" s="42"/>
      <c r="AT6" s="42"/>
      <c r="AU6" s="42"/>
      <c r="AV6" s="42"/>
      <c r="AW6" s="42"/>
      <c r="AX6" s="42"/>
      <c r="AY6" s="42"/>
      <c r="AZ6" s="42"/>
      <c r="BA6" s="42"/>
      <c r="BB6" s="12"/>
      <c r="BC6" s="6"/>
      <c r="BD6" s="373"/>
      <c r="BE6" s="373"/>
      <c r="BF6" s="6"/>
    </row>
    <row r="7" spans="1:58" ht="13.7" customHeight="1">
      <c r="A7" s="11"/>
      <c r="B7" s="278" t="s">
        <v>67</v>
      </c>
      <c r="C7" s="279"/>
      <c r="D7" s="280"/>
      <c r="F7" s="308" t="s">
        <v>68</v>
      </c>
      <c r="G7" s="308"/>
      <c r="H7" s="308"/>
      <c r="I7" s="308"/>
      <c r="J7" s="308"/>
      <c r="K7" s="308"/>
      <c r="L7" s="308"/>
      <c r="M7" s="308"/>
      <c r="N7" s="308"/>
      <c r="O7" s="299"/>
      <c r="P7" s="28"/>
      <c r="Q7" s="28"/>
      <c r="R7" s="12"/>
      <c r="S7" s="11"/>
      <c r="T7" s="278" t="str">
        <f>B7</f>
        <v>滝川市</v>
      </c>
      <c r="U7" s="279"/>
      <c r="V7" s="280"/>
      <c r="X7" s="308" t="s">
        <v>69</v>
      </c>
      <c r="Y7" s="308"/>
      <c r="Z7" s="308"/>
      <c r="AA7" s="308"/>
      <c r="AB7" s="308"/>
      <c r="AC7" s="308"/>
      <c r="AD7" s="308"/>
      <c r="AE7" s="308"/>
      <c r="AF7" s="308"/>
      <c r="AG7" s="299"/>
      <c r="AH7" s="31"/>
      <c r="AI7" s="31"/>
      <c r="AJ7" s="12"/>
      <c r="AK7" s="11"/>
      <c r="AL7" s="278" t="str">
        <f>B7</f>
        <v>滝川市</v>
      </c>
      <c r="AM7" s="279"/>
      <c r="AN7" s="280"/>
      <c r="AP7" s="300" t="s">
        <v>70</v>
      </c>
      <c r="AQ7" s="300"/>
      <c r="AR7" s="300"/>
      <c r="AS7" s="300"/>
      <c r="AT7" s="300"/>
      <c r="AU7" s="300"/>
      <c r="AV7" s="300"/>
      <c r="AW7" s="300"/>
      <c r="AX7" s="300"/>
      <c r="AY7" s="300"/>
      <c r="AZ7" s="299"/>
      <c r="BA7" s="30"/>
      <c r="BB7" s="12"/>
      <c r="BC7" s="6"/>
      <c r="BD7" s="373"/>
      <c r="BE7" s="373"/>
      <c r="BF7" s="6"/>
    </row>
    <row r="8" spans="1:58" ht="13.7" customHeight="1">
      <c r="A8" s="11"/>
      <c r="B8" s="284"/>
      <c r="C8" s="285"/>
      <c r="D8" s="286"/>
      <c r="F8" s="309"/>
      <c r="G8" s="309"/>
      <c r="H8" s="309"/>
      <c r="I8" s="309"/>
      <c r="J8" s="309"/>
      <c r="K8" s="309"/>
      <c r="L8" s="309"/>
      <c r="M8" s="309"/>
      <c r="N8" s="309"/>
      <c r="O8" s="257"/>
      <c r="P8" s="29"/>
      <c r="Q8" s="29"/>
      <c r="R8" s="12"/>
      <c r="S8" s="11"/>
      <c r="T8" s="281"/>
      <c r="U8" s="282"/>
      <c r="V8" s="283"/>
      <c r="W8" s="49"/>
      <c r="X8" s="309"/>
      <c r="Y8" s="309"/>
      <c r="Z8" s="309"/>
      <c r="AA8" s="309"/>
      <c r="AB8" s="309"/>
      <c r="AC8" s="309"/>
      <c r="AD8" s="309"/>
      <c r="AE8" s="309"/>
      <c r="AF8" s="309"/>
      <c r="AG8" s="257"/>
      <c r="AH8" s="32"/>
      <c r="AI8" s="32"/>
      <c r="AJ8" s="12"/>
      <c r="AK8" s="11"/>
      <c r="AL8" s="281"/>
      <c r="AM8" s="282"/>
      <c r="AN8" s="283"/>
      <c r="AO8" s="49"/>
      <c r="AP8" s="301"/>
      <c r="AQ8" s="301"/>
      <c r="AR8" s="301"/>
      <c r="AS8" s="301"/>
      <c r="AT8" s="301"/>
      <c r="AU8" s="301"/>
      <c r="AV8" s="301"/>
      <c r="AW8" s="301"/>
      <c r="AX8" s="301"/>
      <c r="AY8" s="301"/>
      <c r="AZ8" s="299"/>
      <c r="BA8" s="40"/>
      <c r="BB8" s="12"/>
      <c r="BC8" s="6"/>
      <c r="BD8" s="373"/>
      <c r="BE8" s="373"/>
      <c r="BF8" s="6"/>
    </row>
    <row r="9" spans="1:58" ht="13.7" customHeight="1">
      <c r="A9" s="11"/>
      <c r="B9" s="305" t="s">
        <v>59</v>
      </c>
      <c r="C9" s="305"/>
      <c r="D9" s="305"/>
      <c r="E9" s="305"/>
      <c r="F9" s="305"/>
      <c r="G9" s="305"/>
      <c r="H9" s="305" t="s">
        <v>60</v>
      </c>
      <c r="I9" s="305"/>
      <c r="J9" s="305"/>
      <c r="K9" s="305"/>
      <c r="L9" s="305"/>
      <c r="M9" s="305"/>
      <c r="N9" s="305"/>
      <c r="O9" s="305"/>
      <c r="P9" s="305"/>
      <c r="Q9" s="305"/>
      <c r="R9" s="12"/>
      <c r="S9" s="11"/>
      <c r="T9" s="305" t="s">
        <v>59</v>
      </c>
      <c r="U9" s="305"/>
      <c r="V9" s="305"/>
      <c r="W9" s="305"/>
      <c r="X9" s="305"/>
      <c r="Y9" s="305"/>
      <c r="Z9" s="305" t="s">
        <v>60</v>
      </c>
      <c r="AA9" s="305"/>
      <c r="AB9" s="305"/>
      <c r="AC9" s="305"/>
      <c r="AD9" s="305"/>
      <c r="AE9" s="305"/>
      <c r="AF9" s="305"/>
      <c r="AG9" s="305"/>
      <c r="AH9" s="305"/>
      <c r="AI9" s="305"/>
      <c r="AJ9" s="12"/>
      <c r="AK9" s="11"/>
      <c r="AL9" s="305" t="s">
        <v>59</v>
      </c>
      <c r="AM9" s="305"/>
      <c r="AN9" s="305"/>
      <c r="AO9" s="305"/>
      <c r="AP9" s="305"/>
      <c r="AQ9" s="305"/>
      <c r="AR9" s="305" t="s">
        <v>60</v>
      </c>
      <c r="AS9" s="305"/>
      <c r="AT9" s="305"/>
      <c r="AU9" s="305"/>
      <c r="AV9" s="305"/>
      <c r="AW9" s="305"/>
      <c r="AX9" s="305"/>
      <c r="AY9" s="305"/>
      <c r="AZ9" s="305"/>
      <c r="BA9" s="305"/>
      <c r="BB9" s="12"/>
      <c r="BC9" s="6"/>
      <c r="BD9" s="373"/>
      <c r="BE9" s="373"/>
      <c r="BF9" s="6"/>
    </row>
    <row r="10" spans="1:58" ht="13.7" customHeight="1">
      <c r="A10" s="11"/>
      <c r="B10" s="306" t="s">
        <v>71</v>
      </c>
      <c r="C10" s="376"/>
      <c r="D10" s="376"/>
      <c r="E10" s="376"/>
      <c r="F10" s="376"/>
      <c r="G10" s="376"/>
      <c r="H10" s="306" t="s">
        <v>72</v>
      </c>
      <c r="I10" s="376"/>
      <c r="J10" s="376"/>
      <c r="K10" s="376"/>
      <c r="L10" s="376"/>
      <c r="M10" s="376"/>
      <c r="N10" s="376"/>
      <c r="O10" s="376"/>
      <c r="P10" s="376"/>
      <c r="Q10" s="376"/>
      <c r="R10" s="12"/>
      <c r="S10" s="11"/>
      <c r="T10" s="306" t="str">
        <f>B10</f>
        <v>02870-3-960004</v>
      </c>
      <c r="U10" s="307"/>
      <c r="V10" s="307"/>
      <c r="W10" s="307"/>
      <c r="X10" s="307"/>
      <c r="Y10" s="307"/>
      <c r="Z10" s="307" t="str">
        <f>H10</f>
        <v>滝川市会計管理者</v>
      </c>
      <c r="AA10" s="307"/>
      <c r="AB10" s="307"/>
      <c r="AC10" s="307"/>
      <c r="AD10" s="307"/>
      <c r="AE10" s="307"/>
      <c r="AF10" s="307"/>
      <c r="AG10" s="307"/>
      <c r="AH10" s="307"/>
      <c r="AI10" s="307"/>
      <c r="AJ10" s="12"/>
      <c r="AK10" s="11"/>
      <c r="AL10" s="306" t="str">
        <f>B10</f>
        <v>02870-3-960004</v>
      </c>
      <c r="AM10" s="307"/>
      <c r="AN10" s="307"/>
      <c r="AO10" s="307"/>
      <c r="AP10" s="307"/>
      <c r="AQ10" s="307"/>
      <c r="AR10" s="306" t="str">
        <f>H10</f>
        <v>滝川市会計管理者</v>
      </c>
      <c r="AS10" s="307"/>
      <c r="AT10" s="307"/>
      <c r="AU10" s="307"/>
      <c r="AV10" s="307"/>
      <c r="AW10" s="307"/>
      <c r="AX10" s="307"/>
      <c r="AY10" s="307"/>
      <c r="AZ10" s="307"/>
      <c r="BA10" s="307"/>
      <c r="BB10" s="12"/>
      <c r="BC10" s="6"/>
      <c r="BD10" s="373"/>
      <c r="BE10" s="373"/>
      <c r="BF10" s="6"/>
    </row>
    <row r="11" spans="1:58" ht="13.7" customHeight="1">
      <c r="A11" s="11"/>
      <c r="B11" s="376"/>
      <c r="C11" s="376"/>
      <c r="D11" s="376"/>
      <c r="E11" s="376"/>
      <c r="F11" s="376"/>
      <c r="G11" s="376"/>
      <c r="H11" s="376"/>
      <c r="I11" s="376"/>
      <c r="J11" s="376"/>
      <c r="K11" s="376"/>
      <c r="L11" s="376"/>
      <c r="M11" s="376"/>
      <c r="N11" s="376"/>
      <c r="O11" s="376"/>
      <c r="P11" s="376"/>
      <c r="Q11" s="376"/>
      <c r="R11" s="12"/>
      <c r="S11" s="11"/>
      <c r="T11" s="307"/>
      <c r="U11" s="307"/>
      <c r="V11" s="307"/>
      <c r="W11" s="307"/>
      <c r="X11" s="307"/>
      <c r="Y11" s="307"/>
      <c r="Z11" s="307"/>
      <c r="AA11" s="307"/>
      <c r="AB11" s="307"/>
      <c r="AC11" s="307"/>
      <c r="AD11" s="307"/>
      <c r="AE11" s="307"/>
      <c r="AF11" s="307"/>
      <c r="AG11" s="307"/>
      <c r="AH11" s="307"/>
      <c r="AI11" s="307"/>
      <c r="AJ11" s="12"/>
      <c r="AK11" s="11"/>
      <c r="AL11" s="307"/>
      <c r="AM11" s="307"/>
      <c r="AN11" s="307"/>
      <c r="AO11" s="307"/>
      <c r="AP11" s="307"/>
      <c r="AQ11" s="307"/>
      <c r="AR11" s="307"/>
      <c r="AS11" s="307"/>
      <c r="AT11" s="307"/>
      <c r="AU11" s="307"/>
      <c r="AV11" s="307"/>
      <c r="AW11" s="307"/>
      <c r="AX11" s="307"/>
      <c r="AY11" s="307"/>
      <c r="AZ11" s="307"/>
      <c r="BA11" s="307"/>
      <c r="BB11" s="12"/>
      <c r="BC11" s="6"/>
      <c r="BD11" s="373"/>
      <c r="BE11" s="373"/>
      <c r="BF11" s="6"/>
    </row>
    <row r="12" spans="1:58" ht="13.7" customHeight="1">
      <c r="A12" s="11"/>
      <c r="B12" s="47"/>
      <c r="C12" s="302" t="s">
        <v>116</v>
      </c>
      <c r="D12" s="302"/>
      <c r="E12" s="302"/>
      <c r="F12" s="302"/>
      <c r="G12" s="302"/>
      <c r="H12" s="302"/>
      <c r="I12" s="302"/>
      <c r="J12" s="302"/>
      <c r="K12" s="302"/>
      <c r="L12" s="302"/>
      <c r="M12" s="302"/>
      <c r="N12" s="302"/>
      <c r="O12" s="302"/>
      <c r="P12" s="302"/>
      <c r="Q12" s="45"/>
      <c r="R12" s="12"/>
      <c r="S12" s="11"/>
      <c r="T12" s="5"/>
      <c r="U12" s="302" t="s">
        <v>116</v>
      </c>
      <c r="V12" s="302"/>
      <c r="W12" s="302"/>
      <c r="X12" s="302"/>
      <c r="Y12" s="302"/>
      <c r="Z12" s="302"/>
      <c r="AA12" s="302"/>
      <c r="AB12" s="302"/>
      <c r="AC12" s="302"/>
      <c r="AD12" s="302"/>
      <c r="AE12" s="302"/>
      <c r="AF12" s="302"/>
      <c r="AG12" s="302"/>
      <c r="AH12" s="302"/>
      <c r="AI12" s="7"/>
      <c r="AJ12" s="12"/>
      <c r="AK12" s="11"/>
      <c r="AL12" s="5"/>
      <c r="AM12" s="302" t="s">
        <v>116</v>
      </c>
      <c r="AN12" s="302"/>
      <c r="AO12" s="302"/>
      <c r="AP12" s="302"/>
      <c r="AQ12" s="302"/>
      <c r="AR12" s="302"/>
      <c r="AS12" s="302"/>
      <c r="AT12" s="302"/>
      <c r="AU12" s="302"/>
      <c r="AV12" s="302"/>
      <c r="AW12" s="302"/>
      <c r="AX12" s="302"/>
      <c r="AY12" s="302"/>
      <c r="AZ12" s="302"/>
      <c r="BA12" s="7"/>
      <c r="BB12" s="12"/>
      <c r="BC12" s="6"/>
      <c r="BD12" s="373"/>
      <c r="BE12" s="373"/>
      <c r="BF12" s="6"/>
    </row>
    <row r="13" spans="1:58" ht="13.7" customHeight="1">
      <c r="A13" s="11"/>
      <c r="B13" s="46"/>
      <c r="C13" s="303"/>
      <c r="D13" s="303"/>
      <c r="E13" s="303"/>
      <c r="F13" s="303"/>
      <c r="G13" s="303"/>
      <c r="H13" s="303"/>
      <c r="I13" s="303"/>
      <c r="J13" s="303"/>
      <c r="K13" s="303"/>
      <c r="L13" s="303"/>
      <c r="M13" s="303"/>
      <c r="N13" s="303"/>
      <c r="O13" s="303"/>
      <c r="P13" s="303"/>
      <c r="Q13" s="7"/>
      <c r="R13" s="12"/>
      <c r="S13" s="11"/>
      <c r="T13" s="5"/>
      <c r="U13" s="303"/>
      <c r="V13" s="303"/>
      <c r="W13" s="303"/>
      <c r="X13" s="303"/>
      <c r="Y13" s="303"/>
      <c r="Z13" s="303"/>
      <c r="AA13" s="303"/>
      <c r="AB13" s="303"/>
      <c r="AC13" s="303"/>
      <c r="AD13" s="303"/>
      <c r="AE13" s="303"/>
      <c r="AF13" s="303"/>
      <c r="AG13" s="303"/>
      <c r="AH13" s="303"/>
      <c r="AI13" s="7"/>
      <c r="AJ13" s="12"/>
      <c r="AK13" s="11"/>
      <c r="AL13" s="5"/>
      <c r="AM13" s="303"/>
      <c r="AN13" s="303"/>
      <c r="AO13" s="303"/>
      <c r="AP13" s="303"/>
      <c r="AQ13" s="303"/>
      <c r="AR13" s="303"/>
      <c r="AS13" s="303"/>
      <c r="AT13" s="303"/>
      <c r="AU13" s="303"/>
      <c r="AV13" s="303"/>
      <c r="AW13" s="303"/>
      <c r="AX13" s="303"/>
      <c r="AY13" s="303"/>
      <c r="AZ13" s="303"/>
      <c r="BA13" s="7"/>
      <c r="BB13" s="12"/>
      <c r="BC13" s="6"/>
      <c r="BD13" s="373"/>
      <c r="BE13" s="373"/>
      <c r="BF13" s="6"/>
    </row>
    <row r="14" spans="1:58" ht="13.7" customHeight="1">
      <c r="A14" s="11"/>
      <c r="B14" s="46"/>
      <c r="C14" s="303"/>
      <c r="D14" s="303"/>
      <c r="E14" s="303"/>
      <c r="F14" s="303"/>
      <c r="G14" s="303"/>
      <c r="H14" s="303"/>
      <c r="I14" s="303"/>
      <c r="J14" s="303"/>
      <c r="K14" s="303"/>
      <c r="L14" s="303"/>
      <c r="M14" s="303"/>
      <c r="N14" s="303"/>
      <c r="O14" s="303"/>
      <c r="P14" s="303"/>
      <c r="Q14" s="7"/>
      <c r="R14" s="12"/>
      <c r="S14" s="11"/>
      <c r="T14" s="5"/>
      <c r="U14" s="303"/>
      <c r="V14" s="303"/>
      <c r="W14" s="303"/>
      <c r="X14" s="303"/>
      <c r="Y14" s="303"/>
      <c r="Z14" s="303"/>
      <c r="AA14" s="303"/>
      <c r="AB14" s="303"/>
      <c r="AC14" s="303"/>
      <c r="AD14" s="303"/>
      <c r="AE14" s="303"/>
      <c r="AF14" s="303"/>
      <c r="AG14" s="303"/>
      <c r="AH14" s="303"/>
      <c r="AI14" s="7"/>
      <c r="AJ14" s="12"/>
      <c r="AK14" s="11"/>
      <c r="AL14" s="5"/>
      <c r="AM14" s="303"/>
      <c r="AN14" s="303"/>
      <c r="AO14" s="303"/>
      <c r="AP14" s="303"/>
      <c r="AQ14" s="303"/>
      <c r="AR14" s="303"/>
      <c r="AS14" s="303"/>
      <c r="AT14" s="303"/>
      <c r="AU14" s="303"/>
      <c r="AV14" s="303"/>
      <c r="AW14" s="303"/>
      <c r="AX14" s="303"/>
      <c r="AY14" s="303"/>
      <c r="AZ14" s="303"/>
      <c r="BA14" s="7"/>
      <c r="BB14" s="12"/>
      <c r="BC14" s="6"/>
      <c r="BD14" s="373"/>
      <c r="BE14" s="373"/>
      <c r="BF14" s="6"/>
    </row>
    <row r="15" spans="1:58" ht="13.7" customHeight="1">
      <c r="A15" s="11"/>
      <c r="B15" s="5"/>
      <c r="C15" s="347" t="str">
        <f>'01-入力用シート'!AN30</f>
        <v xml:space="preserve"> </v>
      </c>
      <c r="D15" s="347"/>
      <c r="E15" s="347"/>
      <c r="F15" s="347"/>
      <c r="G15" s="347"/>
      <c r="H15" s="347"/>
      <c r="I15" s="347"/>
      <c r="J15" s="347"/>
      <c r="K15" s="347"/>
      <c r="L15" s="347"/>
      <c r="M15" s="347"/>
      <c r="N15" s="347"/>
      <c r="O15" s="347"/>
      <c r="P15" s="347"/>
      <c r="Q15" s="7"/>
      <c r="R15" s="12"/>
      <c r="S15" s="11"/>
      <c r="T15" s="5"/>
      <c r="U15" s="312" t="str">
        <f>C15</f>
        <v xml:space="preserve"> </v>
      </c>
      <c r="V15" s="312"/>
      <c r="W15" s="312"/>
      <c r="X15" s="312"/>
      <c r="Y15" s="312"/>
      <c r="Z15" s="312"/>
      <c r="AA15" s="312"/>
      <c r="AB15" s="312"/>
      <c r="AC15" s="312"/>
      <c r="AD15" s="312"/>
      <c r="AE15" s="312"/>
      <c r="AF15" s="312"/>
      <c r="AG15" s="312"/>
      <c r="AH15" s="312"/>
      <c r="AI15" s="7"/>
      <c r="AJ15" s="12"/>
      <c r="AK15" s="11"/>
      <c r="AL15" s="5"/>
      <c r="AM15" s="312" t="str">
        <f>C15</f>
        <v xml:space="preserve"> </v>
      </c>
      <c r="AN15" s="312"/>
      <c r="AO15" s="312"/>
      <c r="AP15" s="312"/>
      <c r="AQ15" s="312"/>
      <c r="AR15" s="312"/>
      <c r="AS15" s="312"/>
      <c r="AT15" s="312"/>
      <c r="AU15" s="312"/>
      <c r="AV15" s="312"/>
      <c r="AW15" s="312"/>
      <c r="AX15" s="312"/>
      <c r="AY15" s="312"/>
      <c r="AZ15" s="312"/>
      <c r="BA15" s="7"/>
      <c r="BB15" s="12"/>
      <c r="BC15" s="6"/>
      <c r="BF15" s="6"/>
    </row>
    <row r="16" spans="1:58" ht="13.7" customHeight="1">
      <c r="A16" s="11"/>
      <c r="B16" s="5"/>
      <c r="C16" s="347"/>
      <c r="D16" s="347"/>
      <c r="E16" s="347"/>
      <c r="F16" s="347"/>
      <c r="G16" s="347"/>
      <c r="H16" s="347"/>
      <c r="I16" s="347"/>
      <c r="J16" s="347"/>
      <c r="K16" s="347"/>
      <c r="L16" s="347"/>
      <c r="M16" s="347"/>
      <c r="N16" s="347"/>
      <c r="O16" s="347"/>
      <c r="P16" s="347"/>
      <c r="Q16" s="7"/>
      <c r="R16" s="12"/>
      <c r="S16" s="11"/>
      <c r="T16" s="5"/>
      <c r="U16" s="312"/>
      <c r="V16" s="312"/>
      <c r="W16" s="312"/>
      <c r="X16" s="312"/>
      <c r="Y16" s="312"/>
      <c r="Z16" s="312"/>
      <c r="AA16" s="312"/>
      <c r="AB16" s="312"/>
      <c r="AC16" s="312"/>
      <c r="AD16" s="312"/>
      <c r="AE16" s="312"/>
      <c r="AF16" s="312"/>
      <c r="AG16" s="312"/>
      <c r="AH16" s="312"/>
      <c r="AI16" s="7"/>
      <c r="AJ16" s="12"/>
      <c r="AK16" s="11"/>
      <c r="AL16" s="5"/>
      <c r="AM16" s="312"/>
      <c r="AN16" s="312"/>
      <c r="AO16" s="312"/>
      <c r="AP16" s="312"/>
      <c r="AQ16" s="312"/>
      <c r="AR16" s="312"/>
      <c r="AS16" s="312"/>
      <c r="AT16" s="312"/>
      <c r="AU16" s="312"/>
      <c r="AV16" s="312"/>
      <c r="AW16" s="312"/>
      <c r="AX16" s="312"/>
      <c r="AY16" s="312"/>
      <c r="AZ16" s="312"/>
      <c r="BA16" s="7"/>
      <c r="BB16" s="12"/>
      <c r="BC16" s="6"/>
      <c r="BD16" s="372" t="s">
        <v>115</v>
      </c>
      <c r="BE16" s="372"/>
      <c r="BF16" s="6"/>
    </row>
    <row r="17" spans="1:58" ht="13.7" customHeight="1">
      <c r="A17" s="11"/>
      <c r="B17" s="5"/>
      <c r="C17" s="347"/>
      <c r="D17" s="347"/>
      <c r="E17" s="347"/>
      <c r="F17" s="347"/>
      <c r="G17" s="347"/>
      <c r="H17" s="347"/>
      <c r="I17" s="347"/>
      <c r="J17" s="347"/>
      <c r="K17" s="347"/>
      <c r="L17" s="347"/>
      <c r="M17" s="347"/>
      <c r="N17" s="347"/>
      <c r="O17" s="347"/>
      <c r="P17" s="347"/>
      <c r="Q17" s="7"/>
      <c r="R17" s="12"/>
      <c r="S17" s="11"/>
      <c r="T17" s="5"/>
      <c r="U17" s="312"/>
      <c r="V17" s="312"/>
      <c r="W17" s="312"/>
      <c r="X17" s="312"/>
      <c r="Y17" s="312"/>
      <c r="Z17" s="312"/>
      <c r="AA17" s="312"/>
      <c r="AB17" s="312"/>
      <c r="AC17" s="312"/>
      <c r="AD17" s="312"/>
      <c r="AE17" s="312"/>
      <c r="AF17" s="312"/>
      <c r="AG17" s="312"/>
      <c r="AH17" s="312"/>
      <c r="AI17" s="7"/>
      <c r="AJ17" s="12"/>
      <c r="AK17" s="11"/>
      <c r="AL17" s="5"/>
      <c r="AM17" s="312"/>
      <c r="AN17" s="312"/>
      <c r="AO17" s="312"/>
      <c r="AP17" s="312"/>
      <c r="AQ17" s="312"/>
      <c r="AR17" s="312"/>
      <c r="AS17" s="312"/>
      <c r="AT17" s="312"/>
      <c r="AU17" s="312"/>
      <c r="AV17" s="312"/>
      <c r="AW17" s="312"/>
      <c r="AX17" s="312"/>
      <c r="AY17" s="312"/>
      <c r="AZ17" s="312"/>
      <c r="BA17" s="7"/>
      <c r="BB17" s="12"/>
      <c r="BC17" s="6"/>
      <c r="BD17" s="372"/>
      <c r="BE17" s="372"/>
      <c r="BF17" s="6"/>
    </row>
    <row r="18" spans="1:58" ht="13.7" customHeight="1">
      <c r="A18" s="11"/>
      <c r="B18" s="5"/>
      <c r="C18" s="347"/>
      <c r="D18" s="347"/>
      <c r="E18" s="347"/>
      <c r="F18" s="347"/>
      <c r="G18" s="347"/>
      <c r="H18" s="347"/>
      <c r="I18" s="347"/>
      <c r="J18" s="347"/>
      <c r="K18" s="347"/>
      <c r="L18" s="347"/>
      <c r="M18" s="347"/>
      <c r="N18" s="347"/>
      <c r="O18" s="347"/>
      <c r="P18" s="347"/>
      <c r="Q18" s="7"/>
      <c r="R18" s="12"/>
      <c r="S18" s="11"/>
      <c r="T18" s="5"/>
      <c r="U18" s="312"/>
      <c r="V18" s="312"/>
      <c r="W18" s="312"/>
      <c r="X18" s="312"/>
      <c r="Y18" s="312"/>
      <c r="Z18" s="312"/>
      <c r="AA18" s="312"/>
      <c r="AB18" s="312"/>
      <c r="AC18" s="312"/>
      <c r="AD18" s="312"/>
      <c r="AE18" s="312"/>
      <c r="AF18" s="312"/>
      <c r="AG18" s="312"/>
      <c r="AH18" s="312"/>
      <c r="AI18" s="7"/>
      <c r="AJ18" s="12"/>
      <c r="AK18" s="11"/>
      <c r="AL18" s="5"/>
      <c r="AM18" s="312"/>
      <c r="AN18" s="312"/>
      <c r="AO18" s="312"/>
      <c r="AP18" s="312"/>
      <c r="AQ18" s="312"/>
      <c r="AR18" s="312"/>
      <c r="AS18" s="312"/>
      <c r="AT18" s="312"/>
      <c r="AU18" s="312"/>
      <c r="AV18" s="312"/>
      <c r="AW18" s="312"/>
      <c r="AX18" s="312"/>
      <c r="AY18" s="312"/>
      <c r="AZ18" s="312"/>
      <c r="BA18" s="7"/>
      <c r="BB18" s="12"/>
      <c r="BC18" s="6"/>
      <c r="BD18" s="372"/>
      <c r="BE18" s="372"/>
      <c r="BF18" s="6"/>
    </row>
    <row r="19" spans="1:58" ht="13.7" customHeight="1">
      <c r="A19" s="11"/>
      <c r="B19" s="5"/>
      <c r="C19" s="347"/>
      <c r="D19" s="347"/>
      <c r="E19" s="347"/>
      <c r="F19" s="347"/>
      <c r="G19" s="347"/>
      <c r="H19" s="347"/>
      <c r="I19" s="347"/>
      <c r="J19" s="347"/>
      <c r="K19" s="347"/>
      <c r="L19" s="347"/>
      <c r="M19" s="347"/>
      <c r="N19" s="347"/>
      <c r="O19" s="347"/>
      <c r="P19" s="347"/>
      <c r="Q19" s="7"/>
      <c r="R19" s="12"/>
      <c r="S19" s="11"/>
      <c r="T19" s="5"/>
      <c r="U19" s="312"/>
      <c r="V19" s="312"/>
      <c r="W19" s="312"/>
      <c r="X19" s="312"/>
      <c r="Y19" s="312"/>
      <c r="Z19" s="312"/>
      <c r="AA19" s="312"/>
      <c r="AB19" s="312"/>
      <c r="AC19" s="312"/>
      <c r="AD19" s="312"/>
      <c r="AE19" s="312"/>
      <c r="AF19" s="312"/>
      <c r="AG19" s="312"/>
      <c r="AH19" s="312"/>
      <c r="AI19" s="7"/>
      <c r="AJ19" s="12"/>
      <c r="AK19" s="11"/>
      <c r="AL19" s="5"/>
      <c r="AM19" s="312"/>
      <c r="AN19" s="312"/>
      <c r="AO19" s="312"/>
      <c r="AP19" s="312"/>
      <c r="AQ19" s="312"/>
      <c r="AR19" s="312"/>
      <c r="AS19" s="312"/>
      <c r="AT19" s="312"/>
      <c r="AU19" s="312"/>
      <c r="AV19" s="312"/>
      <c r="AW19" s="312"/>
      <c r="AX19" s="312"/>
      <c r="AY19" s="312"/>
      <c r="AZ19" s="312"/>
      <c r="BA19" s="7"/>
      <c r="BB19" s="12"/>
      <c r="BC19" s="6"/>
      <c r="BD19" s="372"/>
      <c r="BE19" s="372"/>
      <c r="BF19" s="6"/>
    </row>
    <row r="20" spans="1:58" ht="13.7" customHeight="1">
      <c r="A20" s="11"/>
      <c r="B20" s="5"/>
      <c r="C20" s="313" t="str">
        <f>'01-入力用シート'!AN31</f>
        <v xml:space="preserve"> </v>
      </c>
      <c r="D20" s="313"/>
      <c r="E20" s="313"/>
      <c r="F20" s="313"/>
      <c r="G20" s="313"/>
      <c r="H20" s="313"/>
      <c r="I20" s="313"/>
      <c r="J20" s="313"/>
      <c r="K20" s="313"/>
      <c r="L20" s="313"/>
      <c r="M20" s="313"/>
      <c r="N20" s="313"/>
      <c r="O20" s="313"/>
      <c r="P20" s="313"/>
      <c r="Q20" s="7"/>
      <c r="R20" s="12"/>
      <c r="S20" s="11"/>
      <c r="T20" s="5"/>
      <c r="U20" s="313" t="str">
        <f>C20</f>
        <v xml:space="preserve"> </v>
      </c>
      <c r="V20" s="313"/>
      <c r="W20" s="313"/>
      <c r="X20" s="313"/>
      <c r="Y20" s="313"/>
      <c r="Z20" s="313"/>
      <c r="AA20" s="313"/>
      <c r="AB20" s="313"/>
      <c r="AC20" s="313"/>
      <c r="AD20" s="313"/>
      <c r="AE20" s="313"/>
      <c r="AF20" s="313"/>
      <c r="AG20" s="313"/>
      <c r="AH20" s="313"/>
      <c r="AI20" s="7"/>
      <c r="AJ20" s="12"/>
      <c r="AK20" s="11"/>
      <c r="AL20" s="5"/>
      <c r="AM20" s="313" t="str">
        <f>C20</f>
        <v xml:space="preserve"> </v>
      </c>
      <c r="AN20" s="313"/>
      <c r="AO20" s="313"/>
      <c r="AP20" s="313"/>
      <c r="AQ20" s="313"/>
      <c r="AR20" s="313"/>
      <c r="AS20" s="313"/>
      <c r="AT20" s="313"/>
      <c r="AU20" s="313"/>
      <c r="AV20" s="313"/>
      <c r="AW20" s="313"/>
      <c r="AX20" s="313"/>
      <c r="AY20" s="313"/>
      <c r="AZ20" s="313"/>
      <c r="BA20" s="7"/>
      <c r="BB20" s="12"/>
      <c r="BC20" s="6"/>
      <c r="BD20" s="372"/>
      <c r="BE20" s="372"/>
      <c r="BF20" s="6"/>
    </row>
    <row r="21" spans="1:58" ht="13.7" customHeight="1">
      <c r="A21" s="11"/>
      <c r="B21" s="5"/>
      <c r="C21" s="313"/>
      <c r="D21" s="313"/>
      <c r="E21" s="313"/>
      <c r="F21" s="313"/>
      <c r="G21" s="313"/>
      <c r="H21" s="313"/>
      <c r="I21" s="313"/>
      <c r="J21" s="313"/>
      <c r="K21" s="313"/>
      <c r="L21" s="313"/>
      <c r="M21" s="313"/>
      <c r="N21" s="313"/>
      <c r="O21" s="313"/>
      <c r="P21" s="313"/>
      <c r="Q21" s="7"/>
      <c r="R21" s="12"/>
      <c r="S21" s="11"/>
      <c r="T21" s="5"/>
      <c r="U21" s="313"/>
      <c r="V21" s="313"/>
      <c r="W21" s="313"/>
      <c r="X21" s="313"/>
      <c r="Y21" s="313"/>
      <c r="Z21" s="313"/>
      <c r="AA21" s="313"/>
      <c r="AB21" s="313"/>
      <c r="AC21" s="313"/>
      <c r="AD21" s="313"/>
      <c r="AE21" s="313"/>
      <c r="AF21" s="313"/>
      <c r="AG21" s="313"/>
      <c r="AH21" s="313"/>
      <c r="AI21" s="7"/>
      <c r="AJ21" s="12"/>
      <c r="AK21" s="11"/>
      <c r="AL21" s="5"/>
      <c r="AM21" s="313"/>
      <c r="AN21" s="313"/>
      <c r="AO21" s="313"/>
      <c r="AP21" s="313"/>
      <c r="AQ21" s="313"/>
      <c r="AR21" s="313"/>
      <c r="AS21" s="313"/>
      <c r="AT21" s="313"/>
      <c r="AU21" s="313"/>
      <c r="AV21" s="313"/>
      <c r="AW21" s="313"/>
      <c r="AX21" s="313"/>
      <c r="AY21" s="313"/>
      <c r="AZ21" s="313"/>
      <c r="BA21" s="7"/>
      <c r="BB21" s="12"/>
      <c r="BC21" s="6"/>
      <c r="BD21" s="372"/>
      <c r="BE21" s="372"/>
      <c r="BF21" s="6"/>
    </row>
    <row r="22" spans="1:58" ht="13.7" customHeight="1">
      <c r="A22" s="11"/>
      <c r="B22" s="5"/>
      <c r="C22" s="313"/>
      <c r="D22" s="313"/>
      <c r="E22" s="313"/>
      <c r="F22" s="313"/>
      <c r="G22" s="313"/>
      <c r="H22" s="313"/>
      <c r="I22" s="313"/>
      <c r="J22" s="313"/>
      <c r="K22" s="313"/>
      <c r="L22" s="313"/>
      <c r="M22" s="313"/>
      <c r="N22" s="313"/>
      <c r="O22" s="313"/>
      <c r="P22" s="313"/>
      <c r="Q22" s="7"/>
      <c r="R22" s="12"/>
      <c r="S22" s="11"/>
      <c r="T22" s="5"/>
      <c r="U22" s="313"/>
      <c r="V22" s="313"/>
      <c r="W22" s="313"/>
      <c r="X22" s="313"/>
      <c r="Y22" s="313"/>
      <c r="Z22" s="313"/>
      <c r="AA22" s="313"/>
      <c r="AB22" s="313"/>
      <c r="AC22" s="313"/>
      <c r="AD22" s="313"/>
      <c r="AE22" s="313"/>
      <c r="AF22" s="313"/>
      <c r="AG22" s="313"/>
      <c r="AH22" s="313"/>
      <c r="AI22" s="7"/>
      <c r="AJ22" s="12"/>
      <c r="AK22" s="11"/>
      <c r="AL22" s="5"/>
      <c r="AM22" s="313"/>
      <c r="AN22" s="313"/>
      <c r="AO22" s="313"/>
      <c r="AP22" s="313"/>
      <c r="AQ22" s="313"/>
      <c r="AR22" s="313"/>
      <c r="AS22" s="313"/>
      <c r="AT22" s="313"/>
      <c r="AU22" s="313"/>
      <c r="AV22" s="313"/>
      <c r="AW22" s="313"/>
      <c r="AX22" s="313"/>
      <c r="AY22" s="313"/>
      <c r="AZ22" s="313"/>
      <c r="BA22" s="7"/>
      <c r="BB22" s="12"/>
      <c r="BC22" s="6"/>
      <c r="BD22" s="372"/>
      <c r="BE22" s="372"/>
      <c r="BF22" s="6"/>
    </row>
    <row r="23" spans="1:58" ht="13.7" customHeight="1">
      <c r="A23" s="11"/>
      <c r="B23" s="5"/>
      <c r="C23" s="313"/>
      <c r="D23" s="313"/>
      <c r="E23" s="313"/>
      <c r="F23" s="313"/>
      <c r="G23" s="313"/>
      <c r="H23" s="313"/>
      <c r="I23" s="313"/>
      <c r="J23" s="313"/>
      <c r="K23" s="313"/>
      <c r="L23" s="313"/>
      <c r="M23" s="313"/>
      <c r="N23" s="313"/>
      <c r="O23" s="313"/>
      <c r="P23" s="313"/>
      <c r="Q23" s="7"/>
      <c r="R23" s="12"/>
      <c r="S23" s="11"/>
      <c r="T23" s="5"/>
      <c r="U23" s="313"/>
      <c r="V23" s="313"/>
      <c r="W23" s="313"/>
      <c r="X23" s="313"/>
      <c r="Y23" s="313"/>
      <c r="Z23" s="313"/>
      <c r="AA23" s="313"/>
      <c r="AB23" s="313"/>
      <c r="AC23" s="313"/>
      <c r="AD23" s="313"/>
      <c r="AE23" s="313"/>
      <c r="AF23" s="313"/>
      <c r="AG23" s="313"/>
      <c r="AH23" s="313"/>
      <c r="AI23" s="7"/>
      <c r="AJ23" s="12"/>
      <c r="AK23" s="11"/>
      <c r="AL23" s="5"/>
      <c r="AM23" s="313"/>
      <c r="AN23" s="313"/>
      <c r="AO23" s="313"/>
      <c r="AP23" s="313"/>
      <c r="AQ23" s="313"/>
      <c r="AR23" s="313"/>
      <c r="AS23" s="313"/>
      <c r="AT23" s="313"/>
      <c r="AU23" s="313"/>
      <c r="AV23" s="313"/>
      <c r="AW23" s="313"/>
      <c r="AX23" s="313"/>
      <c r="AY23" s="313"/>
      <c r="AZ23" s="313"/>
      <c r="BA23" s="7"/>
      <c r="BB23" s="12"/>
      <c r="BC23" s="6"/>
      <c r="BD23" s="372"/>
      <c r="BE23" s="372"/>
      <c r="BF23" s="6"/>
    </row>
    <row r="24" spans="1:58" ht="13.7" customHeight="1">
      <c r="A24" s="11"/>
      <c r="B24" s="5"/>
      <c r="C24" s="313"/>
      <c r="D24" s="313"/>
      <c r="E24" s="313"/>
      <c r="F24" s="313"/>
      <c r="G24" s="313"/>
      <c r="H24" s="313"/>
      <c r="I24" s="313"/>
      <c r="J24" s="313"/>
      <c r="K24" s="313"/>
      <c r="L24" s="313"/>
      <c r="M24" s="313"/>
      <c r="N24" s="313"/>
      <c r="O24" s="313"/>
      <c r="P24" s="313"/>
      <c r="Q24" s="7"/>
      <c r="R24" s="12"/>
      <c r="S24" s="11"/>
      <c r="T24" s="5"/>
      <c r="U24" s="313"/>
      <c r="V24" s="313"/>
      <c r="W24" s="313"/>
      <c r="X24" s="313"/>
      <c r="Y24" s="313"/>
      <c r="Z24" s="313"/>
      <c r="AA24" s="313"/>
      <c r="AB24" s="313"/>
      <c r="AC24" s="313"/>
      <c r="AD24" s="313"/>
      <c r="AE24" s="313"/>
      <c r="AF24" s="313"/>
      <c r="AG24" s="313"/>
      <c r="AH24" s="313"/>
      <c r="AI24" s="7"/>
      <c r="AJ24" s="12"/>
      <c r="AK24" s="11"/>
      <c r="AL24" s="5"/>
      <c r="AM24" s="313"/>
      <c r="AN24" s="313"/>
      <c r="AO24" s="313"/>
      <c r="AP24" s="313"/>
      <c r="AQ24" s="313"/>
      <c r="AR24" s="313"/>
      <c r="AS24" s="313"/>
      <c r="AT24" s="313"/>
      <c r="AU24" s="313"/>
      <c r="AV24" s="313"/>
      <c r="AW24" s="313"/>
      <c r="AX24" s="313"/>
      <c r="AY24" s="313"/>
      <c r="AZ24" s="313"/>
      <c r="BA24" s="7"/>
      <c r="BB24" s="12"/>
      <c r="BC24" s="6"/>
      <c r="BD24" s="372"/>
      <c r="BE24" s="372"/>
      <c r="BF24" s="6"/>
    </row>
    <row r="25" spans="1:58" ht="13.7" customHeight="1">
      <c r="A25" s="11"/>
      <c r="B25" s="48"/>
      <c r="C25" s="3"/>
      <c r="D25" s="3"/>
      <c r="E25" s="3"/>
      <c r="F25" s="3"/>
      <c r="G25" s="3"/>
      <c r="H25" s="3"/>
      <c r="I25" s="3"/>
      <c r="J25" s="3"/>
      <c r="K25" s="3"/>
      <c r="L25" s="3"/>
      <c r="M25" s="3"/>
      <c r="N25" s="3"/>
      <c r="O25" s="3"/>
      <c r="P25" s="3"/>
      <c r="Q25" s="4"/>
      <c r="R25" s="12"/>
      <c r="S25" s="11"/>
      <c r="T25" s="5"/>
      <c r="U25" s="6"/>
      <c r="V25" s="6"/>
      <c r="W25" s="6"/>
      <c r="X25" s="6"/>
      <c r="Y25" s="6"/>
      <c r="Z25" s="6"/>
      <c r="AA25" s="6"/>
      <c r="AB25" s="6"/>
      <c r="AC25" s="6"/>
      <c r="AD25" s="6"/>
      <c r="AE25" s="6"/>
      <c r="AF25" s="6"/>
      <c r="AG25" s="6"/>
      <c r="AH25" s="6"/>
      <c r="AI25" s="7"/>
      <c r="AJ25" s="12"/>
      <c r="AK25" s="11"/>
      <c r="AL25" s="5"/>
      <c r="AM25" s="6"/>
      <c r="AN25" s="6"/>
      <c r="AO25" s="6"/>
      <c r="AP25" s="6"/>
      <c r="AQ25" s="6"/>
      <c r="AR25" s="6"/>
      <c r="AS25" s="6"/>
      <c r="AT25" s="6"/>
      <c r="AU25" s="6"/>
      <c r="AV25" s="6"/>
      <c r="AW25" s="6"/>
      <c r="AX25" s="6"/>
      <c r="AY25" s="6"/>
      <c r="AZ25" s="6"/>
      <c r="BA25" s="7"/>
      <c r="BB25" s="12"/>
      <c r="BC25" s="6"/>
      <c r="BD25" s="372"/>
      <c r="BE25" s="372"/>
      <c r="BF25" s="6"/>
    </row>
    <row r="26" spans="1:58" ht="13.7" customHeight="1">
      <c r="A26" s="11"/>
      <c r="B26" s="287" t="s">
        <v>22</v>
      </c>
      <c r="C26" s="288"/>
      <c r="D26" s="287" t="s">
        <v>23</v>
      </c>
      <c r="E26" s="289"/>
      <c r="F26" s="289"/>
      <c r="G26" s="289"/>
      <c r="H26" s="289"/>
      <c r="I26" s="289"/>
      <c r="J26" s="289"/>
      <c r="K26" s="289"/>
      <c r="L26" s="289"/>
      <c r="M26" s="288"/>
      <c r="N26" s="287" t="s">
        <v>58</v>
      </c>
      <c r="O26" s="289"/>
      <c r="P26" s="289"/>
      <c r="Q26" s="288"/>
      <c r="R26" s="12"/>
      <c r="S26" s="11"/>
      <c r="T26" s="287" t="s">
        <v>22</v>
      </c>
      <c r="U26" s="288"/>
      <c r="V26" s="287" t="s">
        <v>23</v>
      </c>
      <c r="W26" s="289"/>
      <c r="X26" s="289"/>
      <c r="Y26" s="289"/>
      <c r="Z26" s="289"/>
      <c r="AA26" s="289"/>
      <c r="AB26" s="289"/>
      <c r="AC26" s="289"/>
      <c r="AD26" s="289"/>
      <c r="AE26" s="288"/>
      <c r="AF26" s="287" t="s">
        <v>58</v>
      </c>
      <c r="AG26" s="289"/>
      <c r="AH26" s="289"/>
      <c r="AI26" s="288"/>
      <c r="AJ26" s="12"/>
      <c r="AK26" s="11"/>
      <c r="AL26" s="287" t="s">
        <v>22</v>
      </c>
      <c r="AM26" s="288"/>
      <c r="AN26" s="287" t="s">
        <v>23</v>
      </c>
      <c r="AO26" s="289"/>
      <c r="AP26" s="289"/>
      <c r="AQ26" s="289"/>
      <c r="AR26" s="289"/>
      <c r="AS26" s="289"/>
      <c r="AT26" s="289"/>
      <c r="AU26" s="289"/>
      <c r="AV26" s="289"/>
      <c r="AW26" s="288"/>
      <c r="AX26" s="287" t="s">
        <v>58</v>
      </c>
      <c r="AY26" s="289"/>
      <c r="AZ26" s="289"/>
      <c r="BA26" s="288"/>
      <c r="BB26" s="12"/>
      <c r="BC26" s="6"/>
      <c r="BD26" s="372"/>
      <c r="BE26" s="372"/>
      <c r="BF26" s="6"/>
    </row>
    <row r="27" spans="1:58" ht="13.7" customHeight="1">
      <c r="A27" s="11"/>
      <c r="B27" s="294" t="str">
        <f>'01-入力用シート'!AN32</f>
        <v/>
      </c>
      <c r="C27" s="295"/>
      <c r="D27" s="341"/>
      <c r="E27" s="342"/>
      <c r="F27" s="342"/>
      <c r="G27" s="342"/>
      <c r="H27" s="342"/>
      <c r="I27" s="342"/>
      <c r="J27" s="342"/>
      <c r="K27" s="342"/>
      <c r="L27" s="342"/>
      <c r="M27" s="343"/>
      <c r="N27" s="294" t="str">
        <f>'01-入力用シート'!AN33</f>
        <v/>
      </c>
      <c r="O27" s="348"/>
      <c r="P27" s="348"/>
      <c r="Q27" s="295"/>
      <c r="R27" s="12"/>
      <c r="S27" s="11"/>
      <c r="T27" s="335" t="str">
        <f>B27</f>
        <v/>
      </c>
      <c r="U27" s="336"/>
      <c r="V27" s="233"/>
      <c r="W27" s="261"/>
      <c r="X27" s="261"/>
      <c r="Y27" s="261"/>
      <c r="Z27" s="261"/>
      <c r="AA27" s="261"/>
      <c r="AB27" s="261"/>
      <c r="AC27" s="261"/>
      <c r="AD27" s="261"/>
      <c r="AE27" s="260"/>
      <c r="AF27" s="335" t="str">
        <f>N27</f>
        <v/>
      </c>
      <c r="AG27" s="339"/>
      <c r="AH27" s="339"/>
      <c r="AI27" s="336"/>
      <c r="AJ27" s="12"/>
      <c r="AK27" s="11"/>
      <c r="AL27" s="335" t="str">
        <f>B27</f>
        <v/>
      </c>
      <c r="AM27" s="295"/>
      <c r="AN27" s="341"/>
      <c r="AO27" s="342"/>
      <c r="AP27" s="342"/>
      <c r="AQ27" s="342"/>
      <c r="AR27" s="342"/>
      <c r="AS27" s="342"/>
      <c r="AT27" s="342"/>
      <c r="AU27" s="342"/>
      <c r="AV27" s="342"/>
      <c r="AW27" s="343"/>
      <c r="AX27" s="294" t="str">
        <f>N27</f>
        <v/>
      </c>
      <c r="AY27" s="348"/>
      <c r="AZ27" s="348"/>
      <c r="BA27" s="295"/>
      <c r="BB27" s="12"/>
      <c r="BC27" s="6"/>
      <c r="BD27" s="372"/>
      <c r="BE27" s="372"/>
      <c r="BF27" s="6"/>
    </row>
    <row r="28" spans="1:58" ht="13.7" customHeight="1">
      <c r="A28" s="11"/>
      <c r="B28" s="296"/>
      <c r="C28" s="297"/>
      <c r="D28" s="344"/>
      <c r="E28" s="345"/>
      <c r="F28" s="345"/>
      <c r="G28" s="345"/>
      <c r="H28" s="345"/>
      <c r="I28" s="345"/>
      <c r="J28" s="345"/>
      <c r="K28" s="345"/>
      <c r="L28" s="345"/>
      <c r="M28" s="346"/>
      <c r="N28" s="296"/>
      <c r="O28" s="349"/>
      <c r="P28" s="349"/>
      <c r="Q28" s="297"/>
      <c r="R28" s="12"/>
      <c r="S28" s="11"/>
      <c r="T28" s="337"/>
      <c r="U28" s="338"/>
      <c r="V28" s="173"/>
      <c r="W28" s="178"/>
      <c r="X28" s="178"/>
      <c r="Y28" s="178"/>
      <c r="Z28" s="178"/>
      <c r="AA28" s="178"/>
      <c r="AB28" s="178"/>
      <c r="AC28" s="178"/>
      <c r="AD28" s="178"/>
      <c r="AE28" s="174"/>
      <c r="AF28" s="337"/>
      <c r="AG28" s="340"/>
      <c r="AH28" s="340"/>
      <c r="AI28" s="338"/>
      <c r="AJ28" s="12"/>
      <c r="AK28" s="11"/>
      <c r="AL28" s="296"/>
      <c r="AM28" s="297"/>
      <c r="AN28" s="344"/>
      <c r="AO28" s="345"/>
      <c r="AP28" s="345"/>
      <c r="AQ28" s="345"/>
      <c r="AR28" s="345"/>
      <c r="AS28" s="345"/>
      <c r="AT28" s="345"/>
      <c r="AU28" s="345"/>
      <c r="AV28" s="345"/>
      <c r="AW28" s="346"/>
      <c r="AX28" s="296"/>
      <c r="AY28" s="349"/>
      <c r="AZ28" s="349"/>
      <c r="BA28" s="297"/>
      <c r="BB28" s="12"/>
      <c r="BC28" s="6"/>
      <c r="BD28" s="372"/>
      <c r="BE28" s="372"/>
      <c r="BF28" s="6"/>
    </row>
    <row r="29" spans="1:58" ht="13.7" customHeight="1">
      <c r="A29" s="11"/>
      <c r="B29" s="291" t="s">
        <v>74</v>
      </c>
      <c r="C29" s="292"/>
      <c r="D29" s="292"/>
      <c r="E29" s="292"/>
      <c r="F29" s="292"/>
      <c r="G29" s="292"/>
      <c r="H29" s="292"/>
      <c r="I29" s="293"/>
      <c r="J29" s="291" t="s">
        <v>21</v>
      </c>
      <c r="K29" s="292"/>
      <c r="L29" s="292"/>
      <c r="M29" s="292"/>
      <c r="N29" s="292"/>
      <c r="O29" s="292"/>
      <c r="P29" s="292"/>
      <c r="Q29" s="293"/>
      <c r="R29" s="12"/>
      <c r="S29" s="11"/>
      <c r="T29" s="291" t="s">
        <v>74</v>
      </c>
      <c r="U29" s="292"/>
      <c r="V29" s="292"/>
      <c r="W29" s="292"/>
      <c r="X29" s="292"/>
      <c r="Y29" s="292"/>
      <c r="Z29" s="292"/>
      <c r="AA29" s="293"/>
      <c r="AB29" s="287" t="s">
        <v>21</v>
      </c>
      <c r="AC29" s="289"/>
      <c r="AD29" s="289"/>
      <c r="AE29" s="289"/>
      <c r="AF29" s="289"/>
      <c r="AG29" s="289"/>
      <c r="AH29" s="289"/>
      <c r="AI29" s="288"/>
      <c r="AJ29" s="12"/>
      <c r="AK29" s="11"/>
      <c r="AL29" s="291" t="s">
        <v>74</v>
      </c>
      <c r="AM29" s="292"/>
      <c r="AN29" s="292"/>
      <c r="AO29" s="292"/>
      <c r="AP29" s="292"/>
      <c r="AQ29" s="292"/>
      <c r="AR29" s="292"/>
      <c r="AS29" s="293"/>
      <c r="AT29" s="291" t="s">
        <v>21</v>
      </c>
      <c r="AU29" s="292"/>
      <c r="AV29" s="292"/>
      <c r="AW29" s="292"/>
      <c r="AX29" s="292"/>
      <c r="AY29" s="292"/>
      <c r="AZ29" s="292"/>
      <c r="BA29" s="293"/>
      <c r="BB29" s="12"/>
      <c r="BC29" s="6"/>
      <c r="BD29" s="372"/>
      <c r="BE29" s="372"/>
      <c r="BF29" s="6"/>
    </row>
    <row r="30" spans="1:58" ht="13.7" customHeight="1">
      <c r="A30" s="11"/>
      <c r="B30" s="317" t="str">
        <f>'01-入力用シート'!AN34</f>
        <v/>
      </c>
      <c r="C30" s="318"/>
      <c r="D30" s="318"/>
      <c r="E30" s="326" t="s">
        <v>49</v>
      </c>
      <c r="F30" s="318" t="str">
        <f>'01-入力用シート'!AN35</f>
        <v/>
      </c>
      <c r="G30" s="318"/>
      <c r="H30" s="318"/>
      <c r="I30" s="314" t="s">
        <v>50</v>
      </c>
      <c r="J30" s="363" t="s">
        <v>73</v>
      </c>
      <c r="K30" s="364"/>
      <c r="L30" s="364"/>
      <c r="M30" s="356" t="s">
        <v>78</v>
      </c>
      <c r="N30" s="197" t="str">
        <f>"（ "&amp;'01-入力用シート'!AN36&amp;" ）"</f>
        <v>（   ）</v>
      </c>
      <c r="O30" s="197"/>
      <c r="P30" s="197"/>
      <c r="Q30" s="198"/>
      <c r="R30" s="12"/>
      <c r="S30" s="11"/>
      <c r="T30" s="369" t="str">
        <f>B30</f>
        <v/>
      </c>
      <c r="U30" s="323"/>
      <c r="V30" s="323"/>
      <c r="W30" s="329" t="s">
        <v>51</v>
      </c>
      <c r="X30" s="323" t="str">
        <f>F30</f>
        <v/>
      </c>
      <c r="Y30" s="323"/>
      <c r="Z30" s="323"/>
      <c r="AA30" s="332" t="s">
        <v>52</v>
      </c>
      <c r="AB30" s="350" t="s">
        <v>73</v>
      </c>
      <c r="AC30" s="351"/>
      <c r="AD30" s="351"/>
      <c r="AE30" s="356" t="s">
        <v>78</v>
      </c>
      <c r="AF30" s="197" t="str">
        <f>N30</f>
        <v>（   ）</v>
      </c>
      <c r="AG30" s="197"/>
      <c r="AH30" s="197"/>
      <c r="AI30" s="198"/>
      <c r="AJ30" s="12"/>
      <c r="AK30" s="11"/>
      <c r="AL30" s="317" t="str">
        <f>B30</f>
        <v/>
      </c>
      <c r="AM30" s="318"/>
      <c r="AN30" s="318"/>
      <c r="AO30" s="326" t="s">
        <v>51</v>
      </c>
      <c r="AP30" s="323" t="str">
        <f>F30</f>
        <v/>
      </c>
      <c r="AQ30" s="323"/>
      <c r="AR30" s="323"/>
      <c r="AS30" s="314" t="s">
        <v>52</v>
      </c>
      <c r="AT30" s="350" t="s">
        <v>73</v>
      </c>
      <c r="AU30" s="351"/>
      <c r="AV30" s="351"/>
      <c r="AW30" s="356" t="s">
        <v>78</v>
      </c>
      <c r="AX30" s="197" t="str">
        <f>N30</f>
        <v>（   ）</v>
      </c>
      <c r="AY30" s="197"/>
      <c r="AZ30" s="197"/>
      <c r="BA30" s="198"/>
      <c r="BB30" s="12"/>
      <c r="BC30" s="6"/>
      <c r="BD30" s="372"/>
      <c r="BE30" s="372"/>
      <c r="BF30" s="6"/>
    </row>
    <row r="31" spans="1:58" ht="13.7" customHeight="1">
      <c r="A31" s="11"/>
      <c r="B31" s="319"/>
      <c r="C31" s="320"/>
      <c r="D31" s="320"/>
      <c r="E31" s="327"/>
      <c r="F31" s="320"/>
      <c r="G31" s="320"/>
      <c r="H31" s="320"/>
      <c r="I31" s="315"/>
      <c r="J31" s="365"/>
      <c r="K31" s="366"/>
      <c r="L31" s="366"/>
      <c r="M31" s="357"/>
      <c r="N31" s="199"/>
      <c r="O31" s="199"/>
      <c r="P31" s="199"/>
      <c r="Q31" s="200"/>
      <c r="R31" s="12"/>
      <c r="S31" s="11"/>
      <c r="T31" s="370"/>
      <c r="U31" s="324"/>
      <c r="V31" s="324"/>
      <c r="W31" s="330"/>
      <c r="X31" s="324"/>
      <c r="Y31" s="324"/>
      <c r="Z31" s="324"/>
      <c r="AA31" s="333"/>
      <c r="AB31" s="352"/>
      <c r="AC31" s="353"/>
      <c r="AD31" s="353"/>
      <c r="AE31" s="357"/>
      <c r="AF31" s="199"/>
      <c r="AG31" s="199"/>
      <c r="AH31" s="199"/>
      <c r="AI31" s="200"/>
      <c r="AJ31" s="12"/>
      <c r="AK31" s="11"/>
      <c r="AL31" s="319"/>
      <c r="AM31" s="320"/>
      <c r="AN31" s="320"/>
      <c r="AO31" s="327"/>
      <c r="AP31" s="324"/>
      <c r="AQ31" s="324"/>
      <c r="AR31" s="324"/>
      <c r="AS31" s="315"/>
      <c r="AT31" s="352"/>
      <c r="AU31" s="353"/>
      <c r="AV31" s="353"/>
      <c r="AW31" s="357"/>
      <c r="AX31" s="199"/>
      <c r="AY31" s="199"/>
      <c r="AZ31" s="199"/>
      <c r="BA31" s="200"/>
      <c r="BB31" s="12"/>
      <c r="BC31" s="6"/>
      <c r="BD31" s="372"/>
      <c r="BE31" s="372"/>
      <c r="BF31" s="6"/>
    </row>
    <row r="32" spans="1:58" ht="13.7" customHeight="1">
      <c r="A32" s="11"/>
      <c r="B32" s="321"/>
      <c r="C32" s="322"/>
      <c r="D32" s="322"/>
      <c r="E32" s="328"/>
      <c r="F32" s="320"/>
      <c r="G32" s="320"/>
      <c r="H32" s="320"/>
      <c r="I32" s="315"/>
      <c r="J32" s="365"/>
      <c r="K32" s="367"/>
      <c r="L32" s="367"/>
      <c r="M32" s="362"/>
      <c r="N32" s="199"/>
      <c r="O32" s="199"/>
      <c r="P32" s="199"/>
      <c r="Q32" s="200"/>
      <c r="R32" s="12"/>
      <c r="S32" s="11"/>
      <c r="T32" s="371"/>
      <c r="U32" s="325"/>
      <c r="V32" s="325"/>
      <c r="W32" s="331"/>
      <c r="X32" s="325"/>
      <c r="Y32" s="325"/>
      <c r="Z32" s="325"/>
      <c r="AA32" s="334"/>
      <c r="AB32" s="354"/>
      <c r="AC32" s="355"/>
      <c r="AD32" s="355"/>
      <c r="AE32" s="358"/>
      <c r="AF32" s="310"/>
      <c r="AG32" s="310"/>
      <c r="AH32" s="310"/>
      <c r="AI32" s="311"/>
      <c r="AJ32" s="12"/>
      <c r="AK32" s="11"/>
      <c r="AL32" s="321"/>
      <c r="AM32" s="322"/>
      <c r="AN32" s="322"/>
      <c r="AO32" s="328"/>
      <c r="AP32" s="325"/>
      <c r="AQ32" s="325"/>
      <c r="AR32" s="325"/>
      <c r="AS32" s="316"/>
      <c r="AT32" s="354"/>
      <c r="AU32" s="355"/>
      <c r="AV32" s="355"/>
      <c r="AW32" s="358"/>
      <c r="AX32" s="310"/>
      <c r="AY32" s="310"/>
      <c r="AZ32" s="310"/>
      <c r="BA32" s="311"/>
      <c r="BB32" s="12"/>
      <c r="BC32" s="6"/>
      <c r="BD32" s="372"/>
      <c r="BE32" s="372"/>
      <c r="BF32" s="6"/>
    </row>
    <row r="33" spans="1:67" ht="13.7" customHeight="1">
      <c r="A33" s="11"/>
      <c r="B33" s="233" t="s">
        <v>43</v>
      </c>
      <c r="C33" s="234"/>
      <c r="D33" s="234"/>
      <c r="E33" s="235"/>
      <c r="F33" s="229" t="s">
        <v>53</v>
      </c>
      <c r="G33" s="102" t="s">
        <v>4</v>
      </c>
      <c r="H33" s="101" t="s">
        <v>5</v>
      </c>
      <c r="I33" s="102" t="s">
        <v>6</v>
      </c>
      <c r="J33" s="100" t="s">
        <v>7</v>
      </c>
      <c r="K33" s="101" t="s">
        <v>4</v>
      </c>
      <c r="L33" s="102" t="s">
        <v>5</v>
      </c>
      <c r="M33" s="100" t="s">
        <v>8</v>
      </c>
      <c r="N33" s="101" t="s">
        <v>7</v>
      </c>
      <c r="O33" s="102" t="s">
        <v>4</v>
      </c>
      <c r="P33" s="100" t="s">
        <v>5</v>
      </c>
      <c r="Q33" s="101" t="s">
        <v>9</v>
      </c>
      <c r="R33" s="12"/>
      <c r="S33" s="11"/>
      <c r="T33" s="233" t="s">
        <v>43</v>
      </c>
      <c r="U33" s="234"/>
      <c r="V33" s="234"/>
      <c r="W33" s="235"/>
      <c r="X33" s="229" t="s">
        <v>117</v>
      </c>
      <c r="Y33" s="102" t="s">
        <v>4</v>
      </c>
      <c r="Z33" s="101" t="s">
        <v>5</v>
      </c>
      <c r="AA33" s="102" t="s">
        <v>6</v>
      </c>
      <c r="AB33" s="100" t="s">
        <v>7</v>
      </c>
      <c r="AC33" s="101" t="s">
        <v>4</v>
      </c>
      <c r="AD33" s="102" t="s">
        <v>5</v>
      </c>
      <c r="AE33" s="100" t="s">
        <v>8</v>
      </c>
      <c r="AF33" s="101" t="s">
        <v>7</v>
      </c>
      <c r="AG33" s="102" t="s">
        <v>4</v>
      </c>
      <c r="AH33" s="100" t="s">
        <v>5</v>
      </c>
      <c r="AI33" s="101" t="s">
        <v>9</v>
      </c>
      <c r="AJ33" s="12"/>
      <c r="AK33" s="11"/>
      <c r="AL33" s="233" t="s">
        <v>43</v>
      </c>
      <c r="AM33" s="234"/>
      <c r="AN33" s="234"/>
      <c r="AO33" s="235"/>
      <c r="AP33" s="229" t="s">
        <v>117</v>
      </c>
      <c r="AQ33" s="102" t="s">
        <v>4</v>
      </c>
      <c r="AR33" s="101" t="s">
        <v>5</v>
      </c>
      <c r="AS33" s="102" t="s">
        <v>6</v>
      </c>
      <c r="AT33" s="100" t="s">
        <v>7</v>
      </c>
      <c r="AU33" s="101" t="s">
        <v>4</v>
      </c>
      <c r="AV33" s="102" t="s">
        <v>5</v>
      </c>
      <c r="AW33" s="100" t="s">
        <v>8</v>
      </c>
      <c r="AX33" s="101" t="s">
        <v>7</v>
      </c>
      <c r="AY33" s="102" t="s">
        <v>4</v>
      </c>
      <c r="AZ33" s="100" t="s">
        <v>5</v>
      </c>
      <c r="BA33" s="101" t="s">
        <v>9</v>
      </c>
      <c r="BB33" s="12"/>
      <c r="BC33" s="6"/>
      <c r="BD33" s="372"/>
      <c r="BE33" s="372"/>
      <c r="BF33" s="6"/>
    </row>
    <row r="34" spans="1:67" ht="13.7" customHeight="1">
      <c r="A34" s="11"/>
      <c r="B34" s="236"/>
      <c r="C34" s="237"/>
      <c r="D34" s="237"/>
      <c r="E34" s="238"/>
      <c r="F34" s="224"/>
      <c r="G34" s="298" t="str">
        <f>IF('01-入力用シート'!AS39="0"," ",'01-入力用シート'!AS39)</f>
        <v xml:space="preserve"> </v>
      </c>
      <c r="H34" s="246" t="str">
        <f>IF(AND(G34=" ",'01-入力用シート'!AT39="0")," ",'01-入力用シート'!AT39)</f>
        <v/>
      </c>
      <c r="I34" s="290" t="str">
        <f>IF(AND(H34=" ",'01-入力用シート'!AU39="0")," ",'01-入力用シート'!AU39)</f>
        <v/>
      </c>
      <c r="J34" s="248" t="str">
        <f>IF(AND(I34=" ",'01-入力用シート'!AV39="0")," ",'01-入力用シート'!AV39)</f>
        <v/>
      </c>
      <c r="K34" s="246" t="str">
        <f>IF(AND(J34=" ",'01-入力用シート'!AW39="0")," ",'01-入力用シート'!AW39)</f>
        <v/>
      </c>
      <c r="L34" s="290" t="str">
        <f>IF(AND(K34=" ",'01-入力用シート'!AX39="0")," ",'01-入力用シート'!AX39)</f>
        <v/>
      </c>
      <c r="M34" s="248" t="str">
        <f>IF(AND(L34=" ",'01-入力用シート'!AY39="0")," ",'01-入力用シート'!AY39)</f>
        <v/>
      </c>
      <c r="N34" s="246" t="str">
        <f>IF(AND(M34=" ",'01-入力用シート'!AZ39="0")," ",'01-入力用シート'!AZ39)</f>
        <v/>
      </c>
      <c r="O34" s="290" t="str">
        <f>IF(AND(N34=" ",'01-入力用シート'!BA39="0")," ",'01-入力用シート'!BA39)</f>
        <v/>
      </c>
      <c r="P34" s="248" t="str">
        <f>IF(AND(O34=" ",'01-入力用シート'!BB39="0")," ",'01-入力用シート'!BB39)</f>
        <v/>
      </c>
      <c r="Q34" s="246" t="str">
        <f>IF(AND(P34=" ",'01-入力用シート'!BC39="0")," ",'01-入力用シート'!BC39)</f>
        <v/>
      </c>
      <c r="R34" s="16"/>
      <c r="S34" s="11"/>
      <c r="T34" s="236"/>
      <c r="U34" s="237"/>
      <c r="V34" s="237"/>
      <c r="W34" s="238"/>
      <c r="X34" s="224"/>
      <c r="Y34" s="298" t="str">
        <f>G34</f>
        <v xml:space="preserve"> </v>
      </c>
      <c r="Z34" s="246" t="str">
        <f>H34</f>
        <v/>
      </c>
      <c r="AA34" s="290" t="str">
        <f t="shared" ref="AA34:AI34" si="0">I34</f>
        <v/>
      </c>
      <c r="AB34" s="248" t="str">
        <f t="shared" si="0"/>
        <v/>
      </c>
      <c r="AC34" s="246" t="str">
        <f t="shared" si="0"/>
        <v/>
      </c>
      <c r="AD34" s="290" t="str">
        <f t="shared" si="0"/>
        <v/>
      </c>
      <c r="AE34" s="248" t="str">
        <f t="shared" si="0"/>
        <v/>
      </c>
      <c r="AF34" s="246" t="str">
        <f t="shared" si="0"/>
        <v/>
      </c>
      <c r="AG34" s="290" t="str">
        <f t="shared" si="0"/>
        <v/>
      </c>
      <c r="AH34" s="248" t="str">
        <f t="shared" si="0"/>
        <v/>
      </c>
      <c r="AI34" s="246" t="str">
        <f t="shared" si="0"/>
        <v/>
      </c>
      <c r="AJ34" s="16"/>
      <c r="AK34" s="11"/>
      <c r="AL34" s="236"/>
      <c r="AM34" s="237"/>
      <c r="AN34" s="237"/>
      <c r="AO34" s="238"/>
      <c r="AP34" s="224"/>
      <c r="AQ34" s="298" t="str">
        <f t="shared" ref="AQ34:BA34" si="1">G34</f>
        <v xml:space="preserve"> </v>
      </c>
      <c r="AR34" s="246" t="str">
        <f t="shared" si="1"/>
        <v/>
      </c>
      <c r="AS34" s="290" t="str">
        <f t="shared" si="1"/>
        <v/>
      </c>
      <c r="AT34" s="248" t="str">
        <f t="shared" si="1"/>
        <v/>
      </c>
      <c r="AU34" s="246" t="str">
        <f t="shared" si="1"/>
        <v/>
      </c>
      <c r="AV34" s="290" t="str">
        <f t="shared" si="1"/>
        <v/>
      </c>
      <c r="AW34" s="248" t="str">
        <f t="shared" si="1"/>
        <v/>
      </c>
      <c r="AX34" s="246" t="str">
        <f t="shared" si="1"/>
        <v/>
      </c>
      <c r="AY34" s="290" t="str">
        <f t="shared" si="1"/>
        <v/>
      </c>
      <c r="AZ34" s="248" t="str">
        <f t="shared" si="1"/>
        <v/>
      </c>
      <c r="BA34" s="246" t="str">
        <f t="shared" si="1"/>
        <v/>
      </c>
      <c r="BB34" s="16"/>
      <c r="BC34" s="20"/>
      <c r="BD34" s="372"/>
      <c r="BE34" s="372"/>
      <c r="BF34" s="20"/>
      <c r="BI34" s="2"/>
      <c r="BJ34" s="2"/>
      <c r="BK34" s="2"/>
      <c r="BL34" s="2"/>
      <c r="BM34" s="2"/>
      <c r="BN34" s="2"/>
      <c r="BO34" s="2"/>
    </row>
    <row r="35" spans="1:67" ht="13.7" customHeight="1">
      <c r="A35" s="11"/>
      <c r="B35" s="236"/>
      <c r="C35" s="237"/>
      <c r="D35" s="237"/>
      <c r="E35" s="238"/>
      <c r="F35" s="224"/>
      <c r="G35" s="220"/>
      <c r="H35" s="157"/>
      <c r="I35" s="206"/>
      <c r="J35" s="160"/>
      <c r="K35" s="157"/>
      <c r="L35" s="206"/>
      <c r="M35" s="160"/>
      <c r="N35" s="157"/>
      <c r="O35" s="206"/>
      <c r="P35" s="160"/>
      <c r="Q35" s="157"/>
      <c r="R35" s="16"/>
      <c r="S35" s="11"/>
      <c r="T35" s="236"/>
      <c r="U35" s="237"/>
      <c r="V35" s="237"/>
      <c r="W35" s="238"/>
      <c r="X35" s="224"/>
      <c r="Y35" s="220"/>
      <c r="Z35" s="157"/>
      <c r="AA35" s="206"/>
      <c r="AB35" s="160"/>
      <c r="AC35" s="157"/>
      <c r="AD35" s="206"/>
      <c r="AE35" s="160"/>
      <c r="AF35" s="157"/>
      <c r="AG35" s="206"/>
      <c r="AH35" s="160"/>
      <c r="AI35" s="157"/>
      <c r="AJ35" s="16"/>
      <c r="AK35" s="11"/>
      <c r="AL35" s="236"/>
      <c r="AM35" s="237"/>
      <c r="AN35" s="237"/>
      <c r="AO35" s="238"/>
      <c r="AP35" s="224"/>
      <c r="AQ35" s="220"/>
      <c r="AR35" s="157"/>
      <c r="AS35" s="206"/>
      <c r="AT35" s="160"/>
      <c r="AU35" s="157"/>
      <c r="AV35" s="206"/>
      <c r="AW35" s="160"/>
      <c r="AX35" s="157"/>
      <c r="AY35" s="206"/>
      <c r="AZ35" s="160"/>
      <c r="BA35" s="157"/>
      <c r="BB35" s="16"/>
      <c r="BC35" s="20"/>
      <c r="BD35" s="372"/>
      <c r="BE35" s="372"/>
      <c r="BF35" s="20"/>
      <c r="BI35" s="2"/>
      <c r="BJ35" s="2"/>
      <c r="BK35" s="2"/>
      <c r="BL35" s="2"/>
      <c r="BM35" s="2"/>
      <c r="BN35" s="2"/>
      <c r="BO35" s="2"/>
    </row>
    <row r="36" spans="1:67" ht="13.7" customHeight="1">
      <c r="A36" s="11"/>
      <c r="B36" s="239"/>
      <c r="C36" s="240"/>
      <c r="D36" s="240"/>
      <c r="E36" s="241"/>
      <c r="F36" s="230"/>
      <c r="G36" s="247"/>
      <c r="H36" s="158"/>
      <c r="I36" s="228"/>
      <c r="J36" s="161"/>
      <c r="K36" s="158"/>
      <c r="L36" s="228"/>
      <c r="M36" s="161"/>
      <c r="N36" s="158"/>
      <c r="O36" s="228"/>
      <c r="P36" s="161"/>
      <c r="Q36" s="158"/>
      <c r="R36" s="16"/>
      <c r="S36" s="11"/>
      <c r="T36" s="239"/>
      <c r="U36" s="240"/>
      <c r="V36" s="240"/>
      <c r="W36" s="241"/>
      <c r="X36" s="230"/>
      <c r="Y36" s="247"/>
      <c r="Z36" s="158"/>
      <c r="AA36" s="228"/>
      <c r="AB36" s="161"/>
      <c r="AC36" s="158"/>
      <c r="AD36" s="228"/>
      <c r="AE36" s="161"/>
      <c r="AF36" s="158"/>
      <c r="AG36" s="228"/>
      <c r="AH36" s="161"/>
      <c r="AI36" s="158"/>
      <c r="AJ36" s="16"/>
      <c r="AK36" s="11"/>
      <c r="AL36" s="239"/>
      <c r="AM36" s="240"/>
      <c r="AN36" s="240"/>
      <c r="AO36" s="241"/>
      <c r="AP36" s="230"/>
      <c r="AQ36" s="247"/>
      <c r="AR36" s="158"/>
      <c r="AS36" s="228"/>
      <c r="AT36" s="161"/>
      <c r="AU36" s="158"/>
      <c r="AV36" s="228"/>
      <c r="AW36" s="161"/>
      <c r="AX36" s="158"/>
      <c r="AY36" s="228"/>
      <c r="AZ36" s="161"/>
      <c r="BA36" s="158"/>
      <c r="BB36" s="16"/>
      <c r="BC36" s="20"/>
      <c r="BD36" s="372"/>
      <c r="BE36" s="372"/>
      <c r="BF36" s="20"/>
      <c r="BI36" s="2"/>
      <c r="BJ36" s="2"/>
      <c r="BK36" s="2"/>
      <c r="BL36" s="2"/>
      <c r="BM36" s="2"/>
      <c r="BN36" s="2"/>
      <c r="BO36" s="2"/>
    </row>
    <row r="37" spans="1:67" ht="13.7" customHeight="1">
      <c r="A37" s="11"/>
      <c r="B37" s="162" t="s">
        <v>80</v>
      </c>
      <c r="C37" s="163"/>
      <c r="D37" s="163"/>
      <c r="E37" s="164"/>
      <c r="F37" s="229" t="s">
        <v>57</v>
      </c>
      <c r="G37" s="243" t="str">
        <f>IF('01-入力用シート'!AS40="0"," ",'01-入力用シート'!AS40)</f>
        <v xml:space="preserve"> </v>
      </c>
      <c r="H37" s="156" t="str">
        <f>IF(AND(G37=" ",'01-入力用シート'!AT40="0")," ",'01-入力用シート'!AT40)</f>
        <v/>
      </c>
      <c r="I37" s="226" t="str">
        <f>IF(AND(H37=" ",'01-入力用シート'!AU40="0")," ",'01-入力用シート'!AU40)</f>
        <v/>
      </c>
      <c r="J37" s="159" t="str">
        <f>IF(AND(I37=" ",'01-入力用シート'!AV40="0")," ",'01-入力用シート'!AV40)</f>
        <v/>
      </c>
      <c r="K37" s="156" t="str">
        <f>IF(AND(J37=" ",'01-入力用シート'!AW40="0")," ",'01-入力用シート'!AW40)</f>
        <v/>
      </c>
      <c r="L37" s="226" t="str">
        <f>IF(AND(K37=" ",'01-入力用シート'!AX40="0")," ",'01-入力用シート'!AX40)</f>
        <v/>
      </c>
      <c r="M37" s="159" t="str">
        <f>IF(AND(L37=" ",'01-入力用シート'!AY40="0")," ",'01-入力用シート'!AY40)</f>
        <v/>
      </c>
      <c r="N37" s="156" t="str">
        <f>IF(AND(M37=" ",'01-入力用シート'!AZ40="0")," ",'01-入力用シート'!AZ40)</f>
        <v/>
      </c>
      <c r="O37" s="226" t="str">
        <f>IF(AND(N37=" ",'01-入力用シート'!BA40="0")," ",'01-入力用シート'!BA40)</f>
        <v/>
      </c>
      <c r="P37" s="159" t="str">
        <f>IF(AND(O37=" ",'01-入力用シート'!BB40="0")," ",'01-入力用シート'!BB40)</f>
        <v/>
      </c>
      <c r="Q37" s="156" t="str">
        <f>IF(AND(P37=" ",'01-入力用シート'!BC40="0")," ",'01-入力用シート'!BC40)</f>
        <v/>
      </c>
      <c r="R37" s="12"/>
      <c r="S37" s="11"/>
      <c r="T37" s="162" t="s">
        <v>80</v>
      </c>
      <c r="U37" s="163"/>
      <c r="V37" s="163"/>
      <c r="W37" s="164"/>
      <c r="X37" s="229" t="s">
        <v>118</v>
      </c>
      <c r="Y37" s="243" t="str">
        <f t="shared" ref="Y37" si="2">G37</f>
        <v xml:space="preserve"> </v>
      </c>
      <c r="Z37" s="156" t="str">
        <f t="shared" ref="Z37" si="3">H37</f>
        <v/>
      </c>
      <c r="AA37" s="226" t="str">
        <f t="shared" ref="AA37" si="4">I37</f>
        <v/>
      </c>
      <c r="AB37" s="159" t="str">
        <f t="shared" ref="AB37" si="5">J37</f>
        <v/>
      </c>
      <c r="AC37" s="156" t="str">
        <f t="shared" ref="AC37" si="6">K37</f>
        <v/>
      </c>
      <c r="AD37" s="226" t="str">
        <f t="shared" ref="AD37" si="7">L37</f>
        <v/>
      </c>
      <c r="AE37" s="159" t="str">
        <f t="shared" ref="AE37" si="8">M37</f>
        <v/>
      </c>
      <c r="AF37" s="156" t="str">
        <f t="shared" ref="AF37" si="9">N37</f>
        <v/>
      </c>
      <c r="AG37" s="226" t="str">
        <f t="shared" ref="AG37" si="10">O37</f>
        <v/>
      </c>
      <c r="AH37" s="159" t="str">
        <f t="shared" ref="AH37" si="11">P37</f>
        <v/>
      </c>
      <c r="AI37" s="156" t="str">
        <f t="shared" ref="AI37" si="12">Q37</f>
        <v/>
      </c>
      <c r="AJ37" s="12"/>
      <c r="AK37" s="11"/>
      <c r="AL37" s="162" t="s">
        <v>80</v>
      </c>
      <c r="AM37" s="163"/>
      <c r="AN37" s="163"/>
      <c r="AO37" s="164"/>
      <c r="AP37" s="229" t="s">
        <v>118</v>
      </c>
      <c r="AQ37" s="243" t="str">
        <f t="shared" ref="AQ37" si="13">G37</f>
        <v xml:space="preserve"> </v>
      </c>
      <c r="AR37" s="156" t="str">
        <f t="shared" ref="AR37" si="14">H37</f>
        <v/>
      </c>
      <c r="AS37" s="226" t="str">
        <f t="shared" ref="AS37" si="15">I37</f>
        <v/>
      </c>
      <c r="AT37" s="159" t="str">
        <f t="shared" ref="AT37" si="16">J37</f>
        <v/>
      </c>
      <c r="AU37" s="156" t="str">
        <f t="shared" ref="AU37" si="17">K37</f>
        <v/>
      </c>
      <c r="AV37" s="226" t="str">
        <f t="shared" ref="AV37" si="18">L37</f>
        <v/>
      </c>
      <c r="AW37" s="159" t="str">
        <f t="shared" ref="AW37" si="19">M37</f>
        <v/>
      </c>
      <c r="AX37" s="156" t="str">
        <f t="shared" ref="AX37" si="20">N37</f>
        <v/>
      </c>
      <c r="AY37" s="226" t="str">
        <f t="shared" ref="AY37" si="21">O37</f>
        <v/>
      </c>
      <c r="AZ37" s="159" t="str">
        <f t="shared" ref="AZ37" si="22">P37</f>
        <v/>
      </c>
      <c r="BA37" s="156" t="str">
        <f t="shared" ref="BA37" si="23">Q37</f>
        <v/>
      </c>
      <c r="BB37" s="12"/>
      <c r="BC37" s="6"/>
      <c r="BD37" s="372"/>
      <c r="BE37" s="372"/>
      <c r="BF37" s="6"/>
      <c r="BI37" s="2"/>
      <c r="BJ37" s="2"/>
      <c r="BK37" s="2"/>
      <c r="BL37" s="2"/>
      <c r="BM37" s="2"/>
      <c r="BN37" s="2"/>
      <c r="BO37" s="2"/>
    </row>
    <row r="38" spans="1:67" ht="13.7" customHeight="1">
      <c r="A38" s="11"/>
      <c r="B38" s="165"/>
      <c r="C38" s="166"/>
      <c r="D38" s="166"/>
      <c r="E38" s="167"/>
      <c r="F38" s="224"/>
      <c r="G38" s="220"/>
      <c r="H38" s="157"/>
      <c r="I38" s="206"/>
      <c r="J38" s="160"/>
      <c r="K38" s="157"/>
      <c r="L38" s="206"/>
      <c r="M38" s="160"/>
      <c r="N38" s="157"/>
      <c r="O38" s="206"/>
      <c r="P38" s="160"/>
      <c r="Q38" s="157"/>
      <c r="R38" s="12"/>
      <c r="S38" s="11"/>
      <c r="T38" s="165"/>
      <c r="U38" s="166"/>
      <c r="V38" s="166"/>
      <c r="W38" s="167"/>
      <c r="X38" s="224"/>
      <c r="Y38" s="220"/>
      <c r="Z38" s="157"/>
      <c r="AA38" s="206"/>
      <c r="AB38" s="160"/>
      <c r="AC38" s="157"/>
      <c r="AD38" s="206"/>
      <c r="AE38" s="160"/>
      <c r="AF38" s="157"/>
      <c r="AG38" s="206"/>
      <c r="AH38" s="160"/>
      <c r="AI38" s="157"/>
      <c r="AJ38" s="12"/>
      <c r="AK38" s="11"/>
      <c r="AL38" s="165"/>
      <c r="AM38" s="166"/>
      <c r="AN38" s="166"/>
      <c r="AO38" s="167"/>
      <c r="AP38" s="224"/>
      <c r="AQ38" s="220"/>
      <c r="AR38" s="157"/>
      <c r="AS38" s="206"/>
      <c r="AT38" s="160"/>
      <c r="AU38" s="157"/>
      <c r="AV38" s="206"/>
      <c r="AW38" s="160"/>
      <c r="AX38" s="157"/>
      <c r="AY38" s="206"/>
      <c r="AZ38" s="160"/>
      <c r="BA38" s="157"/>
      <c r="BB38" s="12"/>
      <c r="BC38" s="6"/>
      <c r="BD38" s="372"/>
      <c r="BE38" s="372"/>
      <c r="BF38" s="6"/>
      <c r="BI38" s="2"/>
      <c r="BJ38" s="2"/>
      <c r="BK38" s="2"/>
      <c r="BL38" s="2"/>
      <c r="BM38" s="2"/>
      <c r="BN38" s="2"/>
      <c r="BO38" s="2"/>
    </row>
    <row r="39" spans="1:67" ht="13.7" customHeight="1">
      <c r="A39" s="11"/>
      <c r="B39" s="168"/>
      <c r="C39" s="169"/>
      <c r="D39" s="169"/>
      <c r="E39" s="170"/>
      <c r="F39" s="230"/>
      <c r="G39" s="247"/>
      <c r="H39" s="158"/>
      <c r="I39" s="228"/>
      <c r="J39" s="161"/>
      <c r="K39" s="158"/>
      <c r="L39" s="228"/>
      <c r="M39" s="161"/>
      <c r="N39" s="158"/>
      <c r="O39" s="228"/>
      <c r="P39" s="161"/>
      <c r="Q39" s="158"/>
      <c r="R39" s="12"/>
      <c r="S39" s="11"/>
      <c r="T39" s="168"/>
      <c r="U39" s="169"/>
      <c r="V39" s="169"/>
      <c r="W39" s="170"/>
      <c r="X39" s="230"/>
      <c r="Y39" s="247"/>
      <c r="Z39" s="158"/>
      <c r="AA39" s="228"/>
      <c r="AB39" s="161"/>
      <c r="AC39" s="158"/>
      <c r="AD39" s="228"/>
      <c r="AE39" s="161"/>
      <c r="AF39" s="158"/>
      <c r="AG39" s="228"/>
      <c r="AH39" s="161"/>
      <c r="AI39" s="158"/>
      <c r="AJ39" s="12"/>
      <c r="AK39" s="11"/>
      <c r="AL39" s="168"/>
      <c r="AM39" s="169"/>
      <c r="AN39" s="169"/>
      <c r="AO39" s="170"/>
      <c r="AP39" s="230"/>
      <c r="AQ39" s="247"/>
      <c r="AR39" s="158"/>
      <c r="AS39" s="228"/>
      <c r="AT39" s="161"/>
      <c r="AU39" s="158"/>
      <c r="AV39" s="228"/>
      <c r="AW39" s="161"/>
      <c r="AX39" s="158"/>
      <c r="AY39" s="228"/>
      <c r="AZ39" s="161"/>
      <c r="BA39" s="158"/>
      <c r="BB39" s="12"/>
      <c r="BC39" s="6"/>
      <c r="BD39" s="372"/>
      <c r="BE39" s="372"/>
      <c r="BF39" s="6"/>
      <c r="BI39" s="2"/>
      <c r="BJ39" s="2"/>
      <c r="BK39" s="2"/>
      <c r="BL39" s="2"/>
      <c r="BM39" s="2"/>
      <c r="BN39" s="2"/>
      <c r="BO39" s="2"/>
    </row>
    <row r="40" spans="1:67" ht="13.7" customHeight="1">
      <c r="A40" s="11"/>
      <c r="B40" s="233" t="s">
        <v>35</v>
      </c>
      <c r="C40" s="234"/>
      <c r="D40" s="234"/>
      <c r="E40" s="235"/>
      <c r="F40" s="229" t="s">
        <v>15</v>
      </c>
      <c r="G40" s="243" t="str">
        <f>IF('01-入力用シート'!AS41="0"," ",'01-入力用シート'!AS41)</f>
        <v xml:space="preserve"> </v>
      </c>
      <c r="H40" s="156" t="str">
        <f>IF(AND(G40=" ",'01-入力用シート'!AT41="0")," ",'01-入力用シート'!AT41)</f>
        <v/>
      </c>
      <c r="I40" s="226" t="str">
        <f>IF(AND(H40=" ",'01-入力用シート'!AU41="0")," ",'01-入力用シート'!AU41)</f>
        <v/>
      </c>
      <c r="J40" s="159" t="str">
        <f>IF(AND(I40=" ",'01-入力用シート'!AV41="0")," ",'01-入力用シート'!AV41)</f>
        <v/>
      </c>
      <c r="K40" s="156" t="str">
        <f>IF(AND(J40=" ",'01-入力用シート'!AW41="0")," ",'01-入力用シート'!AW41)</f>
        <v/>
      </c>
      <c r="L40" s="226" t="str">
        <f>IF(AND(K40=" ",'01-入力用シート'!AX41="0")," ",'01-入力用シート'!AX41)</f>
        <v/>
      </c>
      <c r="M40" s="159" t="str">
        <f>IF(AND(L40=" ",'01-入力用シート'!AY41="0")," ",'01-入力用シート'!AY41)</f>
        <v/>
      </c>
      <c r="N40" s="156" t="str">
        <f>IF(AND(M40=" ",'01-入力用シート'!AZ41="0")," ",'01-入力用シート'!AZ41)</f>
        <v/>
      </c>
      <c r="O40" s="226" t="str">
        <f>IF(AND(N40=" ",'01-入力用シート'!BA41="0")," ",'01-入力用シート'!BA41)</f>
        <v/>
      </c>
      <c r="P40" s="159" t="str">
        <f>IF(AND(O40=" ",'01-入力用シート'!BB41="0")," ",'01-入力用シート'!BB41)</f>
        <v/>
      </c>
      <c r="Q40" s="156" t="str">
        <f>IF(AND(P40=" ",'01-入力用シート'!BC41="0")," ",'01-入力用シート'!BC41)</f>
        <v/>
      </c>
      <c r="R40" s="12"/>
      <c r="S40" s="11"/>
      <c r="T40" s="233" t="s">
        <v>35</v>
      </c>
      <c r="U40" s="234"/>
      <c r="V40" s="234"/>
      <c r="W40" s="235"/>
      <c r="X40" s="229" t="s">
        <v>119</v>
      </c>
      <c r="Y40" s="243" t="str">
        <f t="shared" ref="Y40" si="24">G40</f>
        <v xml:space="preserve"> </v>
      </c>
      <c r="Z40" s="156" t="str">
        <f t="shared" ref="Z40" si="25">H40</f>
        <v/>
      </c>
      <c r="AA40" s="226" t="str">
        <f t="shared" ref="AA40" si="26">I40</f>
        <v/>
      </c>
      <c r="AB40" s="159" t="str">
        <f t="shared" ref="AB40" si="27">J40</f>
        <v/>
      </c>
      <c r="AC40" s="156" t="str">
        <f t="shared" ref="AC40" si="28">K40</f>
        <v/>
      </c>
      <c r="AD40" s="226" t="str">
        <f t="shared" ref="AD40" si="29">L40</f>
        <v/>
      </c>
      <c r="AE40" s="159" t="str">
        <f t="shared" ref="AE40" si="30">M40</f>
        <v/>
      </c>
      <c r="AF40" s="156" t="str">
        <f t="shared" ref="AF40" si="31">N40</f>
        <v/>
      </c>
      <c r="AG40" s="226" t="str">
        <f t="shared" ref="AG40" si="32">O40</f>
        <v/>
      </c>
      <c r="AH40" s="159" t="str">
        <f t="shared" ref="AH40" si="33">P40</f>
        <v/>
      </c>
      <c r="AI40" s="156" t="str">
        <f t="shared" ref="AI40" si="34">Q40</f>
        <v/>
      </c>
      <c r="AJ40" s="12"/>
      <c r="AK40" s="11"/>
      <c r="AL40" s="233" t="s">
        <v>35</v>
      </c>
      <c r="AM40" s="234"/>
      <c r="AN40" s="234"/>
      <c r="AO40" s="235"/>
      <c r="AP40" s="229" t="s">
        <v>119</v>
      </c>
      <c r="AQ40" s="243" t="str">
        <f t="shared" ref="AQ40" si="35">G40</f>
        <v xml:space="preserve"> </v>
      </c>
      <c r="AR40" s="156" t="str">
        <f t="shared" ref="AR40" si="36">H40</f>
        <v/>
      </c>
      <c r="AS40" s="226" t="str">
        <f t="shared" ref="AS40" si="37">I40</f>
        <v/>
      </c>
      <c r="AT40" s="159" t="str">
        <f t="shared" ref="AT40" si="38">J40</f>
        <v/>
      </c>
      <c r="AU40" s="156" t="str">
        <f t="shared" ref="AU40" si="39">K40</f>
        <v/>
      </c>
      <c r="AV40" s="226" t="str">
        <f t="shared" ref="AV40" si="40">L40</f>
        <v/>
      </c>
      <c r="AW40" s="159" t="str">
        <f t="shared" ref="AW40" si="41">M40</f>
        <v/>
      </c>
      <c r="AX40" s="156" t="str">
        <f t="shared" ref="AX40" si="42">N40</f>
        <v/>
      </c>
      <c r="AY40" s="226" t="str">
        <f t="shared" ref="AY40" si="43">O40</f>
        <v/>
      </c>
      <c r="AZ40" s="159" t="str">
        <f t="shared" ref="AZ40" si="44">P40</f>
        <v/>
      </c>
      <c r="BA40" s="156" t="str">
        <f t="shared" ref="BA40" si="45">Q40</f>
        <v/>
      </c>
      <c r="BB40" s="12"/>
      <c r="BC40" s="6"/>
      <c r="BD40" s="372"/>
      <c r="BE40" s="372"/>
      <c r="BF40" s="6"/>
      <c r="BI40" s="2"/>
      <c r="BJ40" s="2"/>
      <c r="BK40" s="2"/>
      <c r="BL40" s="2"/>
      <c r="BM40" s="2"/>
      <c r="BN40" s="2"/>
      <c r="BO40" s="2"/>
    </row>
    <row r="41" spans="1:67" ht="13.7" customHeight="1">
      <c r="A41" s="11"/>
      <c r="B41" s="236"/>
      <c r="C41" s="237"/>
      <c r="D41" s="237"/>
      <c r="E41" s="238"/>
      <c r="F41" s="224"/>
      <c r="G41" s="220"/>
      <c r="H41" s="157"/>
      <c r="I41" s="206"/>
      <c r="J41" s="160"/>
      <c r="K41" s="157"/>
      <c r="L41" s="206"/>
      <c r="M41" s="160"/>
      <c r="N41" s="157"/>
      <c r="O41" s="206"/>
      <c r="P41" s="160"/>
      <c r="Q41" s="157"/>
      <c r="R41" s="12"/>
      <c r="S41" s="11"/>
      <c r="T41" s="236"/>
      <c r="U41" s="237"/>
      <c r="V41" s="237"/>
      <c r="W41" s="238"/>
      <c r="X41" s="224"/>
      <c r="Y41" s="220"/>
      <c r="Z41" s="157"/>
      <c r="AA41" s="206"/>
      <c r="AB41" s="160"/>
      <c r="AC41" s="157"/>
      <c r="AD41" s="206"/>
      <c r="AE41" s="160"/>
      <c r="AF41" s="157"/>
      <c r="AG41" s="206"/>
      <c r="AH41" s="160"/>
      <c r="AI41" s="157"/>
      <c r="AJ41" s="12"/>
      <c r="AK41" s="11"/>
      <c r="AL41" s="236"/>
      <c r="AM41" s="237"/>
      <c r="AN41" s="237"/>
      <c r="AO41" s="238"/>
      <c r="AP41" s="224"/>
      <c r="AQ41" s="220"/>
      <c r="AR41" s="157"/>
      <c r="AS41" s="206"/>
      <c r="AT41" s="160"/>
      <c r="AU41" s="157"/>
      <c r="AV41" s="206"/>
      <c r="AW41" s="160"/>
      <c r="AX41" s="157"/>
      <c r="AY41" s="206"/>
      <c r="AZ41" s="160"/>
      <c r="BA41" s="157"/>
      <c r="BB41" s="12"/>
      <c r="BC41" s="6"/>
      <c r="BD41" s="372"/>
      <c r="BE41" s="372"/>
      <c r="BF41" s="6"/>
      <c r="BI41" s="2"/>
      <c r="BJ41" s="2"/>
      <c r="BK41" s="2"/>
      <c r="BL41" s="2"/>
      <c r="BM41" s="2"/>
      <c r="BN41" s="2"/>
      <c r="BO41" s="2"/>
    </row>
    <row r="42" spans="1:67" ht="13.7" customHeight="1">
      <c r="A42" s="11"/>
      <c r="B42" s="239"/>
      <c r="C42" s="240"/>
      <c r="D42" s="240"/>
      <c r="E42" s="241"/>
      <c r="F42" s="230"/>
      <c r="G42" s="247"/>
      <c r="H42" s="158"/>
      <c r="I42" s="228"/>
      <c r="J42" s="161"/>
      <c r="K42" s="158"/>
      <c r="L42" s="228"/>
      <c r="M42" s="161"/>
      <c r="N42" s="158"/>
      <c r="O42" s="228"/>
      <c r="P42" s="161"/>
      <c r="Q42" s="158"/>
      <c r="R42" s="12"/>
      <c r="S42" s="11"/>
      <c r="T42" s="239"/>
      <c r="U42" s="240"/>
      <c r="V42" s="240"/>
      <c r="W42" s="241"/>
      <c r="X42" s="230"/>
      <c r="Y42" s="247"/>
      <c r="Z42" s="158"/>
      <c r="AA42" s="228"/>
      <c r="AB42" s="161"/>
      <c r="AC42" s="158"/>
      <c r="AD42" s="228"/>
      <c r="AE42" s="161"/>
      <c r="AF42" s="158"/>
      <c r="AG42" s="228"/>
      <c r="AH42" s="161"/>
      <c r="AI42" s="158"/>
      <c r="AJ42" s="12"/>
      <c r="AK42" s="11"/>
      <c r="AL42" s="239"/>
      <c r="AM42" s="240"/>
      <c r="AN42" s="240"/>
      <c r="AO42" s="241"/>
      <c r="AP42" s="230"/>
      <c r="AQ42" s="247"/>
      <c r="AR42" s="158"/>
      <c r="AS42" s="228"/>
      <c r="AT42" s="161"/>
      <c r="AU42" s="158"/>
      <c r="AV42" s="228"/>
      <c r="AW42" s="161"/>
      <c r="AX42" s="158"/>
      <c r="AY42" s="228"/>
      <c r="AZ42" s="161"/>
      <c r="BA42" s="158"/>
      <c r="BB42" s="12"/>
      <c r="BC42" s="6"/>
      <c r="BD42" s="372"/>
      <c r="BE42" s="372"/>
      <c r="BF42" s="6"/>
      <c r="BI42" s="2"/>
      <c r="BJ42" s="2"/>
      <c r="BK42" s="2"/>
      <c r="BL42" s="2"/>
      <c r="BM42" s="2"/>
      <c r="BN42" s="2"/>
      <c r="BO42" s="2"/>
    </row>
    <row r="43" spans="1:67" ht="13.7" customHeight="1">
      <c r="A43" s="11"/>
      <c r="B43" s="233" t="s">
        <v>75</v>
      </c>
      <c r="C43" s="234"/>
      <c r="D43" s="234"/>
      <c r="E43" s="235"/>
      <c r="F43" s="229" t="s">
        <v>56</v>
      </c>
      <c r="G43" s="243" t="str">
        <f>IF('01-入力用シート'!AS42="0"," ",'01-入力用シート'!AS42)</f>
        <v xml:space="preserve"> </v>
      </c>
      <c r="H43" s="156" t="str">
        <f>IF(AND(G43=" ",'01-入力用シート'!AT42="0")," ",'01-入力用シート'!AT42)</f>
        <v/>
      </c>
      <c r="I43" s="226" t="str">
        <f>IF(AND(H43=" ",'01-入力用シート'!AU42="0")," ",'01-入力用シート'!AU42)</f>
        <v/>
      </c>
      <c r="J43" s="159" t="str">
        <f>IF(AND(I43=" ",'01-入力用シート'!AV42="0")," ",'01-入力用シート'!AV42)</f>
        <v/>
      </c>
      <c r="K43" s="156" t="str">
        <f>IF(AND(J43=" ",'01-入力用シート'!AW42="0")," ",'01-入力用シート'!AW42)</f>
        <v/>
      </c>
      <c r="L43" s="226" t="str">
        <f>IF(AND(K43=" ",'01-入力用シート'!AX42="0")," ",'01-入力用シート'!AX42)</f>
        <v/>
      </c>
      <c r="M43" s="159" t="str">
        <f>IF(AND(L43=" ",'01-入力用シート'!AY42="0")," ",'01-入力用シート'!AY42)</f>
        <v/>
      </c>
      <c r="N43" s="156" t="str">
        <f>IF(AND(M43=" ",'01-入力用シート'!AZ42="0")," ",'01-入力用シート'!AZ42)</f>
        <v/>
      </c>
      <c r="O43" s="226" t="str">
        <f>IF(AND(N43=" ",'01-入力用シート'!BA42="0")," ",'01-入力用シート'!BA42)</f>
        <v/>
      </c>
      <c r="P43" s="159" t="str">
        <f>IF(AND(O43=" ",'01-入力用シート'!BB42="0")," ",'01-入力用シート'!BB42)</f>
        <v/>
      </c>
      <c r="Q43" s="156" t="str">
        <f>IF(AND(P43=" ",'01-入力用シート'!BC42="0")," ",'01-入力用シート'!BC42)</f>
        <v/>
      </c>
      <c r="R43" s="12"/>
      <c r="S43" s="11"/>
      <c r="T43" s="233" t="s">
        <v>3</v>
      </c>
      <c r="U43" s="234"/>
      <c r="V43" s="234"/>
      <c r="W43" s="235"/>
      <c r="X43" s="229" t="s">
        <v>120</v>
      </c>
      <c r="Y43" s="243" t="str">
        <f t="shared" ref="Y43" si="46">G43</f>
        <v xml:space="preserve"> </v>
      </c>
      <c r="Z43" s="156" t="str">
        <f t="shared" ref="Z43" si="47">H43</f>
        <v/>
      </c>
      <c r="AA43" s="226" t="str">
        <f t="shared" ref="AA43" si="48">I43</f>
        <v/>
      </c>
      <c r="AB43" s="159" t="str">
        <f t="shared" ref="AB43" si="49">J43</f>
        <v/>
      </c>
      <c r="AC43" s="156" t="str">
        <f t="shared" ref="AC43" si="50">K43</f>
        <v/>
      </c>
      <c r="AD43" s="226" t="str">
        <f t="shared" ref="AD43" si="51">L43</f>
        <v/>
      </c>
      <c r="AE43" s="159" t="str">
        <f t="shared" ref="AE43" si="52">M43</f>
        <v/>
      </c>
      <c r="AF43" s="156" t="str">
        <f t="shared" ref="AF43" si="53">N43</f>
        <v/>
      </c>
      <c r="AG43" s="226" t="str">
        <f t="shared" ref="AG43" si="54">O43</f>
        <v/>
      </c>
      <c r="AH43" s="159" t="str">
        <f t="shared" ref="AH43" si="55">P43</f>
        <v/>
      </c>
      <c r="AI43" s="156" t="str">
        <f t="shared" ref="AI43" si="56">Q43</f>
        <v/>
      </c>
      <c r="AJ43" s="12"/>
      <c r="AK43" s="11"/>
      <c r="AL43" s="233" t="s">
        <v>3</v>
      </c>
      <c r="AM43" s="234"/>
      <c r="AN43" s="234"/>
      <c r="AO43" s="235"/>
      <c r="AP43" s="229" t="s">
        <v>120</v>
      </c>
      <c r="AQ43" s="243" t="str">
        <f t="shared" ref="AQ43" si="57">G43</f>
        <v xml:space="preserve"> </v>
      </c>
      <c r="AR43" s="156" t="str">
        <f t="shared" ref="AR43" si="58">H43</f>
        <v/>
      </c>
      <c r="AS43" s="226" t="str">
        <f t="shared" ref="AS43" si="59">I43</f>
        <v/>
      </c>
      <c r="AT43" s="159" t="str">
        <f t="shared" ref="AT43" si="60">J43</f>
        <v/>
      </c>
      <c r="AU43" s="156" t="str">
        <f t="shared" ref="AU43" si="61">K43</f>
        <v/>
      </c>
      <c r="AV43" s="226" t="str">
        <f t="shared" ref="AV43" si="62">L43</f>
        <v/>
      </c>
      <c r="AW43" s="159" t="str">
        <f t="shared" ref="AW43" si="63">M43</f>
        <v/>
      </c>
      <c r="AX43" s="156" t="str">
        <f t="shared" ref="AX43" si="64">N43</f>
        <v/>
      </c>
      <c r="AY43" s="226" t="str">
        <f t="shared" ref="AY43" si="65">O43</f>
        <v/>
      </c>
      <c r="AZ43" s="159" t="str">
        <f t="shared" ref="AZ43" si="66">P43</f>
        <v/>
      </c>
      <c r="BA43" s="156" t="str">
        <f t="shared" ref="BA43" si="67">Q43</f>
        <v/>
      </c>
      <c r="BB43" s="12"/>
      <c r="BC43" s="6"/>
      <c r="BD43" s="372"/>
      <c r="BE43" s="372"/>
      <c r="BF43" s="6"/>
      <c r="BI43" s="2"/>
      <c r="BJ43" s="2"/>
      <c r="BK43" s="2"/>
      <c r="BL43" s="2"/>
      <c r="BM43" s="2"/>
      <c r="BN43" s="2"/>
      <c r="BO43" s="2"/>
    </row>
    <row r="44" spans="1:67" ht="13.7" customHeight="1">
      <c r="A44" s="11"/>
      <c r="B44" s="236"/>
      <c r="C44" s="237"/>
      <c r="D44" s="237"/>
      <c r="E44" s="238"/>
      <c r="F44" s="224"/>
      <c r="G44" s="220"/>
      <c r="H44" s="157"/>
      <c r="I44" s="206"/>
      <c r="J44" s="160"/>
      <c r="K44" s="157"/>
      <c r="L44" s="206"/>
      <c r="M44" s="160"/>
      <c r="N44" s="157"/>
      <c r="O44" s="206"/>
      <c r="P44" s="160"/>
      <c r="Q44" s="157"/>
      <c r="R44" s="12"/>
      <c r="S44" s="11"/>
      <c r="T44" s="236"/>
      <c r="U44" s="237"/>
      <c r="V44" s="237"/>
      <c r="W44" s="238"/>
      <c r="X44" s="224"/>
      <c r="Y44" s="220"/>
      <c r="Z44" s="157"/>
      <c r="AA44" s="206"/>
      <c r="AB44" s="160"/>
      <c r="AC44" s="157"/>
      <c r="AD44" s="206"/>
      <c r="AE44" s="160"/>
      <c r="AF44" s="157"/>
      <c r="AG44" s="206"/>
      <c r="AH44" s="160"/>
      <c r="AI44" s="157"/>
      <c r="AJ44" s="12"/>
      <c r="AK44" s="11"/>
      <c r="AL44" s="236"/>
      <c r="AM44" s="237"/>
      <c r="AN44" s="237"/>
      <c r="AO44" s="238"/>
      <c r="AP44" s="224"/>
      <c r="AQ44" s="220"/>
      <c r="AR44" s="157"/>
      <c r="AS44" s="206"/>
      <c r="AT44" s="160"/>
      <c r="AU44" s="157"/>
      <c r="AV44" s="206"/>
      <c r="AW44" s="160"/>
      <c r="AX44" s="157"/>
      <c r="AY44" s="206"/>
      <c r="AZ44" s="160"/>
      <c r="BA44" s="157"/>
      <c r="BB44" s="12"/>
      <c r="BC44" s="6"/>
      <c r="BD44" s="372"/>
      <c r="BE44" s="372"/>
      <c r="BF44" s="6"/>
    </row>
    <row r="45" spans="1:67" ht="13.7" customHeight="1" thickBot="1">
      <c r="A45" s="11"/>
      <c r="B45" s="236"/>
      <c r="C45" s="242"/>
      <c r="D45" s="242"/>
      <c r="E45" s="238"/>
      <c r="F45" s="224"/>
      <c r="G45" s="244"/>
      <c r="H45" s="245"/>
      <c r="I45" s="227"/>
      <c r="J45" s="222"/>
      <c r="K45" s="245"/>
      <c r="L45" s="227"/>
      <c r="M45" s="222"/>
      <c r="N45" s="245"/>
      <c r="O45" s="227"/>
      <c r="P45" s="222"/>
      <c r="Q45" s="245"/>
      <c r="R45" s="12"/>
      <c r="S45" s="11"/>
      <c r="T45" s="236"/>
      <c r="U45" s="242"/>
      <c r="V45" s="242"/>
      <c r="W45" s="238"/>
      <c r="X45" s="224"/>
      <c r="Y45" s="244"/>
      <c r="Z45" s="245"/>
      <c r="AA45" s="227"/>
      <c r="AB45" s="222"/>
      <c r="AC45" s="245"/>
      <c r="AD45" s="227"/>
      <c r="AE45" s="222"/>
      <c r="AF45" s="245"/>
      <c r="AG45" s="227"/>
      <c r="AH45" s="222"/>
      <c r="AI45" s="245"/>
      <c r="AJ45" s="12"/>
      <c r="AK45" s="11"/>
      <c r="AL45" s="236"/>
      <c r="AM45" s="242"/>
      <c r="AN45" s="242"/>
      <c r="AO45" s="238"/>
      <c r="AP45" s="224"/>
      <c r="AQ45" s="244"/>
      <c r="AR45" s="245"/>
      <c r="AS45" s="227"/>
      <c r="AT45" s="222"/>
      <c r="AU45" s="245"/>
      <c r="AV45" s="227"/>
      <c r="AW45" s="222"/>
      <c r="AX45" s="245"/>
      <c r="AY45" s="227"/>
      <c r="AZ45" s="222"/>
      <c r="BA45" s="245"/>
      <c r="BB45" s="12"/>
      <c r="BC45" s="6"/>
      <c r="BD45" s="372"/>
      <c r="BE45" s="372"/>
      <c r="BF45" s="6"/>
    </row>
    <row r="46" spans="1:67" ht="13.7" customHeight="1">
      <c r="A46" s="11"/>
      <c r="B46" s="212" t="s">
        <v>36</v>
      </c>
      <c r="C46" s="213"/>
      <c r="D46" s="213"/>
      <c r="E46" s="214"/>
      <c r="F46" s="223" t="s">
        <v>11</v>
      </c>
      <c r="G46" s="219" t="str">
        <f>IF('01-入力用シート'!AS43="0"," ",'01-入力用シート'!AS43)</f>
        <v xml:space="preserve"> </v>
      </c>
      <c r="H46" s="231" t="str">
        <f>IF(AND(G46=" ",'01-入力用シート'!AT43="0")," ",'01-入力用シート'!AT43)</f>
        <v xml:space="preserve"> </v>
      </c>
      <c r="I46" s="205" t="str">
        <f>IF(AND(H46=" ",'01-入力用シート'!AU43="0")," ",'01-入力用シート'!AU43)</f>
        <v xml:space="preserve"> </v>
      </c>
      <c r="J46" s="208" t="str">
        <f>IF(AND(I46=" ",'01-入力用シート'!AV43="0")," ",'01-入力用シート'!AV43)</f>
        <v xml:space="preserve"> </v>
      </c>
      <c r="K46" s="231" t="str">
        <f>IF(AND(J46=" ",'01-入力用シート'!AW43="0")," ",'01-入力用シート'!AW43)</f>
        <v xml:space="preserve"> </v>
      </c>
      <c r="L46" s="205" t="str">
        <f>IF(AND(K46=" ",'01-入力用シート'!AX43="0")," ",'01-入力用シート'!AX43)</f>
        <v xml:space="preserve"> </v>
      </c>
      <c r="M46" s="208" t="str">
        <f>IF(AND(L46=" ",'01-入力用シート'!AY43="0")," ",'01-入力用シート'!AY43)</f>
        <v xml:space="preserve"> </v>
      </c>
      <c r="N46" s="231" t="str">
        <f>IF(AND(M46=" ",'01-入力用シート'!AZ43="0")," ",'01-入力用シート'!AZ43)</f>
        <v xml:space="preserve"> </v>
      </c>
      <c r="O46" s="205" t="str">
        <f>IF(AND(N46=" ",'01-入力用シート'!BA43="0")," ",'01-入力用シート'!BA43)</f>
        <v xml:space="preserve"> </v>
      </c>
      <c r="P46" s="208" t="str">
        <f>IF(AND(O46=" ",'01-入力用シート'!BB43="0")," ",'01-入力用シート'!BB43)</f>
        <v xml:space="preserve"> </v>
      </c>
      <c r="Q46" s="359" t="str">
        <f>IF(AND(P46=" ",'01-入力用シート'!BC43="0")," ",'01-入力用シート'!BC43)</f>
        <v xml:space="preserve"> </v>
      </c>
      <c r="R46" s="12"/>
      <c r="S46" s="11"/>
      <c r="T46" s="212" t="s">
        <v>36</v>
      </c>
      <c r="U46" s="213"/>
      <c r="V46" s="213"/>
      <c r="W46" s="214"/>
      <c r="X46" s="223" t="s">
        <v>121</v>
      </c>
      <c r="Y46" s="219" t="str">
        <f>G46</f>
        <v xml:space="preserve"> </v>
      </c>
      <c r="Z46" s="231" t="str">
        <f t="shared" ref="Z46" si="68">H46</f>
        <v xml:space="preserve"> </v>
      </c>
      <c r="AA46" s="205" t="str">
        <f t="shared" ref="AA46" si="69">I46</f>
        <v xml:space="preserve"> </v>
      </c>
      <c r="AB46" s="208" t="str">
        <f t="shared" ref="AB46" si="70">J46</f>
        <v xml:space="preserve"> </v>
      </c>
      <c r="AC46" s="231" t="str">
        <f t="shared" ref="AC46" si="71">K46</f>
        <v xml:space="preserve"> </v>
      </c>
      <c r="AD46" s="205" t="str">
        <f t="shared" ref="AD46" si="72">L46</f>
        <v xml:space="preserve"> </v>
      </c>
      <c r="AE46" s="208" t="str">
        <f t="shared" ref="AE46" si="73">M46</f>
        <v xml:space="preserve"> </v>
      </c>
      <c r="AF46" s="231" t="str">
        <f t="shared" ref="AF46" si="74">N46</f>
        <v xml:space="preserve"> </v>
      </c>
      <c r="AG46" s="205" t="str">
        <f t="shared" ref="AG46" si="75">O46</f>
        <v xml:space="preserve"> </v>
      </c>
      <c r="AH46" s="208" t="str">
        <f t="shared" ref="AH46" si="76">P46</f>
        <v xml:space="preserve"> </v>
      </c>
      <c r="AI46" s="359" t="str">
        <f t="shared" ref="AI46" si="77">Q46</f>
        <v xml:space="preserve"> </v>
      </c>
      <c r="AJ46" s="12"/>
      <c r="AK46" s="11"/>
      <c r="AL46" s="212" t="s">
        <v>36</v>
      </c>
      <c r="AM46" s="213"/>
      <c r="AN46" s="213"/>
      <c r="AO46" s="214"/>
      <c r="AP46" s="223" t="s">
        <v>121</v>
      </c>
      <c r="AQ46" s="219" t="str">
        <f t="shared" ref="AQ46:BA46" si="78">G46</f>
        <v xml:space="preserve"> </v>
      </c>
      <c r="AR46" s="231" t="str">
        <f t="shared" si="78"/>
        <v xml:space="preserve"> </v>
      </c>
      <c r="AS46" s="205" t="str">
        <f t="shared" si="78"/>
        <v xml:space="preserve"> </v>
      </c>
      <c r="AT46" s="208" t="str">
        <f t="shared" si="78"/>
        <v xml:space="preserve"> </v>
      </c>
      <c r="AU46" s="231" t="str">
        <f t="shared" si="78"/>
        <v xml:space="preserve"> </v>
      </c>
      <c r="AV46" s="205" t="str">
        <f t="shared" si="78"/>
        <v xml:space="preserve"> </v>
      </c>
      <c r="AW46" s="208" t="str">
        <f t="shared" si="78"/>
        <v xml:space="preserve"> </v>
      </c>
      <c r="AX46" s="231" t="str">
        <f t="shared" si="78"/>
        <v xml:space="preserve"> </v>
      </c>
      <c r="AY46" s="205" t="str">
        <f t="shared" si="78"/>
        <v xml:space="preserve"> </v>
      </c>
      <c r="AZ46" s="208" t="str">
        <f t="shared" si="78"/>
        <v xml:space="preserve"> </v>
      </c>
      <c r="BA46" s="359" t="str">
        <f t="shared" si="78"/>
        <v xml:space="preserve"> </v>
      </c>
      <c r="BB46" s="12"/>
      <c r="BC46" s="6"/>
      <c r="BD46" s="372"/>
      <c r="BE46" s="372"/>
      <c r="BF46" s="6"/>
    </row>
    <row r="47" spans="1:67" ht="13.7" customHeight="1">
      <c r="A47" s="11"/>
      <c r="B47" s="215"/>
      <c r="C47" s="177"/>
      <c r="D47" s="177"/>
      <c r="E47" s="172"/>
      <c r="F47" s="224"/>
      <c r="G47" s="220"/>
      <c r="H47" s="157"/>
      <c r="I47" s="206"/>
      <c r="J47" s="160"/>
      <c r="K47" s="157"/>
      <c r="L47" s="206"/>
      <c r="M47" s="160"/>
      <c r="N47" s="157"/>
      <c r="O47" s="206"/>
      <c r="P47" s="160"/>
      <c r="Q47" s="360"/>
      <c r="R47" s="12"/>
      <c r="S47" s="11"/>
      <c r="T47" s="215"/>
      <c r="U47" s="177"/>
      <c r="V47" s="177"/>
      <c r="W47" s="172"/>
      <c r="X47" s="224"/>
      <c r="Y47" s="220"/>
      <c r="Z47" s="157"/>
      <c r="AA47" s="206"/>
      <c r="AB47" s="160"/>
      <c r="AC47" s="157"/>
      <c r="AD47" s="206"/>
      <c r="AE47" s="160"/>
      <c r="AF47" s="157"/>
      <c r="AG47" s="206"/>
      <c r="AH47" s="160"/>
      <c r="AI47" s="360"/>
      <c r="AJ47" s="12"/>
      <c r="AK47" s="11"/>
      <c r="AL47" s="215"/>
      <c r="AM47" s="177"/>
      <c r="AN47" s="177"/>
      <c r="AO47" s="172"/>
      <c r="AP47" s="224"/>
      <c r="AQ47" s="220"/>
      <c r="AR47" s="157"/>
      <c r="AS47" s="206"/>
      <c r="AT47" s="160"/>
      <c r="AU47" s="157"/>
      <c r="AV47" s="206"/>
      <c r="AW47" s="160"/>
      <c r="AX47" s="157"/>
      <c r="AY47" s="206"/>
      <c r="AZ47" s="160"/>
      <c r="BA47" s="360"/>
      <c r="BB47" s="12"/>
      <c r="BC47" s="6"/>
      <c r="BD47" s="372"/>
      <c r="BE47" s="372"/>
      <c r="BF47" s="6"/>
    </row>
    <row r="48" spans="1:67" ht="13.7" customHeight="1" thickBot="1">
      <c r="A48" s="11"/>
      <c r="B48" s="216"/>
      <c r="C48" s="217"/>
      <c r="D48" s="217"/>
      <c r="E48" s="218"/>
      <c r="F48" s="225"/>
      <c r="G48" s="221"/>
      <c r="H48" s="232"/>
      <c r="I48" s="207"/>
      <c r="J48" s="209"/>
      <c r="K48" s="232"/>
      <c r="L48" s="207"/>
      <c r="M48" s="209"/>
      <c r="N48" s="232"/>
      <c r="O48" s="207"/>
      <c r="P48" s="209"/>
      <c r="Q48" s="361"/>
      <c r="R48" s="12"/>
      <c r="S48" s="11"/>
      <c r="T48" s="216"/>
      <c r="U48" s="217"/>
      <c r="V48" s="217"/>
      <c r="W48" s="218"/>
      <c r="X48" s="225"/>
      <c r="Y48" s="221"/>
      <c r="Z48" s="232"/>
      <c r="AA48" s="207"/>
      <c r="AB48" s="209"/>
      <c r="AC48" s="232"/>
      <c r="AD48" s="207"/>
      <c r="AE48" s="209"/>
      <c r="AF48" s="232"/>
      <c r="AG48" s="207"/>
      <c r="AH48" s="209"/>
      <c r="AI48" s="361"/>
      <c r="AJ48" s="12"/>
      <c r="AK48" s="11"/>
      <c r="AL48" s="216"/>
      <c r="AM48" s="217"/>
      <c r="AN48" s="217"/>
      <c r="AO48" s="218"/>
      <c r="AP48" s="225"/>
      <c r="AQ48" s="221"/>
      <c r="AR48" s="232"/>
      <c r="AS48" s="207"/>
      <c r="AT48" s="209"/>
      <c r="AU48" s="232"/>
      <c r="AV48" s="207"/>
      <c r="AW48" s="209"/>
      <c r="AX48" s="232"/>
      <c r="AY48" s="207"/>
      <c r="AZ48" s="209"/>
      <c r="BA48" s="361"/>
      <c r="BB48" s="12"/>
      <c r="BC48" s="6"/>
      <c r="BD48" s="372"/>
      <c r="BE48" s="372"/>
      <c r="BF48" s="6"/>
    </row>
    <row r="49" spans="1:67" ht="14.1" customHeight="1">
      <c r="A49" s="11"/>
      <c r="B49" s="171" t="s">
        <v>10</v>
      </c>
      <c r="C49" s="172"/>
      <c r="D49" s="210" t="str">
        <f>'01-入力用シート'!AN37</f>
        <v/>
      </c>
      <c r="E49" s="175" t="str">
        <f>'01-入力用シート'!AO37</f>
        <v/>
      </c>
      <c r="F49" s="201" t="s">
        <v>12</v>
      </c>
      <c r="G49" s="175" t="str">
        <f>'01-入力用シート'!AP37</f>
        <v/>
      </c>
      <c r="H49" s="201" t="s">
        <v>13</v>
      </c>
      <c r="I49" s="175" t="str">
        <f>'01-入力用シート'!AQ37</f>
        <v/>
      </c>
      <c r="J49" s="203" t="s">
        <v>14</v>
      </c>
      <c r="K49" s="262" t="s">
        <v>44</v>
      </c>
      <c r="L49" s="6"/>
      <c r="M49" s="6"/>
      <c r="N49" s="6"/>
      <c r="O49" s="6"/>
      <c r="P49" s="6"/>
      <c r="Q49" s="7"/>
      <c r="R49" s="12"/>
      <c r="S49" s="11"/>
      <c r="T49" s="171" t="s">
        <v>10</v>
      </c>
      <c r="U49" s="172"/>
      <c r="V49" s="267" t="str">
        <f>D49</f>
        <v/>
      </c>
      <c r="W49" s="264" t="str">
        <f>E49</f>
        <v/>
      </c>
      <c r="X49" s="177" t="s">
        <v>12</v>
      </c>
      <c r="Y49" s="264" t="str">
        <f>G49</f>
        <v/>
      </c>
      <c r="Z49" s="177" t="s">
        <v>13</v>
      </c>
      <c r="AA49" s="264" t="str">
        <f>I49</f>
        <v/>
      </c>
      <c r="AB49" s="172" t="s">
        <v>14</v>
      </c>
      <c r="AC49" s="262" t="s">
        <v>44</v>
      </c>
      <c r="AD49" s="6"/>
      <c r="AE49" s="6"/>
      <c r="AF49" s="6"/>
      <c r="AG49" s="6"/>
      <c r="AH49" s="6"/>
      <c r="AI49" s="7"/>
      <c r="AJ49" s="12"/>
      <c r="AK49" s="11"/>
      <c r="AL49" s="171" t="s">
        <v>10</v>
      </c>
      <c r="AM49" s="172"/>
      <c r="AN49" s="267" t="str">
        <f>D49</f>
        <v/>
      </c>
      <c r="AO49" s="264" t="str">
        <f>E49</f>
        <v/>
      </c>
      <c r="AP49" s="177" t="s">
        <v>12</v>
      </c>
      <c r="AQ49" s="264" t="str">
        <f>G49</f>
        <v/>
      </c>
      <c r="AR49" s="177" t="s">
        <v>13</v>
      </c>
      <c r="AS49" s="264" t="str">
        <f>I49</f>
        <v/>
      </c>
      <c r="AT49" s="172" t="s">
        <v>14</v>
      </c>
      <c r="AU49" s="262" t="s">
        <v>44</v>
      </c>
      <c r="AV49" s="6"/>
      <c r="AW49" s="6"/>
      <c r="AX49" s="6"/>
      <c r="AY49" s="6"/>
      <c r="AZ49" s="6"/>
      <c r="BA49" s="7"/>
      <c r="BB49" s="12"/>
      <c r="BC49" s="6"/>
      <c r="BD49" s="372"/>
      <c r="BE49" s="372"/>
      <c r="BF49" s="6"/>
    </row>
    <row r="50" spans="1:67" ht="14.1" customHeight="1">
      <c r="A50" s="11"/>
      <c r="B50" s="173"/>
      <c r="C50" s="174"/>
      <c r="D50" s="211"/>
      <c r="E50" s="176"/>
      <c r="F50" s="202"/>
      <c r="G50" s="176"/>
      <c r="H50" s="202"/>
      <c r="I50" s="176"/>
      <c r="J50" s="204"/>
      <c r="K50" s="262"/>
      <c r="L50" s="6"/>
      <c r="M50" s="6"/>
      <c r="N50" s="6"/>
      <c r="O50" s="6"/>
      <c r="P50" s="6"/>
      <c r="Q50" s="7"/>
      <c r="R50" s="12"/>
      <c r="S50" s="11"/>
      <c r="T50" s="173"/>
      <c r="U50" s="174"/>
      <c r="V50" s="268"/>
      <c r="W50" s="265"/>
      <c r="X50" s="178"/>
      <c r="Y50" s="265"/>
      <c r="Z50" s="178"/>
      <c r="AA50" s="265"/>
      <c r="AB50" s="174"/>
      <c r="AC50" s="262"/>
      <c r="AD50" s="6"/>
      <c r="AE50" s="6"/>
      <c r="AF50" s="6"/>
      <c r="AG50" s="6"/>
      <c r="AH50" s="6"/>
      <c r="AI50" s="7"/>
      <c r="AJ50" s="12"/>
      <c r="AK50" s="11"/>
      <c r="AL50" s="173"/>
      <c r="AM50" s="174"/>
      <c r="AN50" s="268"/>
      <c r="AO50" s="265"/>
      <c r="AP50" s="178"/>
      <c r="AQ50" s="265"/>
      <c r="AR50" s="178"/>
      <c r="AS50" s="265"/>
      <c r="AT50" s="174"/>
      <c r="AU50" s="262"/>
      <c r="AV50" s="6"/>
      <c r="AW50" s="6"/>
      <c r="AX50" s="6"/>
      <c r="AY50" s="6"/>
      <c r="AZ50" s="6"/>
      <c r="BA50" s="7"/>
      <c r="BB50" s="12"/>
      <c r="BE50" s="6"/>
      <c r="BF50" s="6"/>
    </row>
    <row r="51" spans="1:67" ht="14.1" customHeight="1">
      <c r="A51" s="11"/>
      <c r="B51" s="21"/>
      <c r="C51" s="6"/>
      <c r="D51" s="6"/>
      <c r="E51" s="6"/>
      <c r="F51" s="6"/>
      <c r="G51" s="6"/>
      <c r="H51" s="6"/>
      <c r="I51" s="6"/>
      <c r="J51" s="6"/>
      <c r="K51" s="262"/>
      <c r="L51" s="6"/>
      <c r="M51" s="6"/>
      <c r="N51" s="6"/>
      <c r="O51" s="6"/>
      <c r="P51" s="6"/>
      <c r="Q51" s="7"/>
      <c r="R51" s="12"/>
      <c r="S51" s="11"/>
      <c r="T51" s="233" t="s">
        <v>45</v>
      </c>
      <c r="U51" s="260"/>
      <c r="V51" s="254"/>
      <c r="W51" s="255"/>
      <c r="X51" s="255"/>
      <c r="Y51" s="255"/>
      <c r="Z51" s="255"/>
      <c r="AA51" s="255"/>
      <c r="AB51" s="252" t="s">
        <v>48</v>
      </c>
      <c r="AC51" s="262"/>
      <c r="AD51" s="6"/>
      <c r="AE51" s="6"/>
      <c r="AF51" s="6"/>
      <c r="AG51" s="6"/>
      <c r="AH51" s="6"/>
      <c r="AI51" s="7"/>
      <c r="AJ51" s="12"/>
      <c r="AK51" s="11"/>
      <c r="AL51" s="249" t="s">
        <v>46</v>
      </c>
      <c r="AM51" s="250"/>
      <c r="AN51" s="182" t="s">
        <v>77</v>
      </c>
      <c r="AO51" s="183"/>
      <c r="AP51" s="183"/>
      <c r="AQ51" s="183"/>
      <c r="AR51" s="183"/>
      <c r="AS51" s="183"/>
      <c r="AT51" s="184"/>
      <c r="AU51" s="262"/>
      <c r="AV51" s="6"/>
      <c r="AW51" s="6"/>
      <c r="AX51" s="6"/>
      <c r="AY51" s="6"/>
      <c r="AZ51" s="6"/>
      <c r="BA51" s="7"/>
      <c r="BB51" s="12"/>
      <c r="BC51" s="374" t="s">
        <v>24</v>
      </c>
      <c r="BD51" s="375"/>
      <c r="BE51" s="6"/>
      <c r="BF51" s="6"/>
    </row>
    <row r="52" spans="1:67" ht="14.1" customHeight="1">
      <c r="A52" s="11"/>
      <c r="B52" s="21"/>
      <c r="C52" s="6"/>
      <c r="D52" s="6"/>
      <c r="E52" s="6"/>
      <c r="F52" s="6"/>
      <c r="G52" s="6"/>
      <c r="H52" s="6"/>
      <c r="I52" s="6"/>
      <c r="J52" s="6"/>
      <c r="K52" s="262"/>
      <c r="L52" s="6"/>
      <c r="M52" s="6"/>
      <c r="N52" s="6"/>
      <c r="O52" s="6"/>
      <c r="P52" s="17"/>
      <c r="Q52" s="7"/>
      <c r="R52" s="12"/>
      <c r="S52" s="11"/>
      <c r="T52" s="171"/>
      <c r="U52" s="172"/>
      <c r="V52" s="256"/>
      <c r="W52" s="257"/>
      <c r="X52" s="257"/>
      <c r="Y52" s="257"/>
      <c r="Z52" s="257"/>
      <c r="AA52" s="257"/>
      <c r="AB52" s="253"/>
      <c r="AC52" s="262"/>
      <c r="AD52" s="6"/>
      <c r="AE52" s="6"/>
      <c r="AF52" s="6"/>
      <c r="AG52" s="6"/>
      <c r="AH52" s="17"/>
      <c r="AI52" s="7"/>
      <c r="AJ52" s="12"/>
      <c r="AK52" s="11"/>
      <c r="AL52" s="249" t="s">
        <v>47</v>
      </c>
      <c r="AM52" s="250"/>
      <c r="AN52" s="185"/>
      <c r="AO52" s="186"/>
      <c r="AP52" s="186"/>
      <c r="AQ52" s="186"/>
      <c r="AR52" s="186"/>
      <c r="AS52" s="186"/>
      <c r="AT52" s="187"/>
      <c r="AU52" s="262"/>
      <c r="AV52" s="6"/>
      <c r="AW52" s="6"/>
      <c r="AX52" s="6"/>
      <c r="AY52" s="6"/>
      <c r="AZ52" s="17"/>
      <c r="BA52" s="7"/>
      <c r="BB52" s="12"/>
      <c r="BC52" s="374"/>
      <c r="BD52" s="375"/>
      <c r="BE52" s="6"/>
      <c r="BF52" s="6"/>
    </row>
    <row r="53" spans="1:67" ht="14.1" customHeight="1">
      <c r="A53" s="11"/>
      <c r="B53" s="43"/>
      <c r="C53" s="43"/>
      <c r="D53" s="43"/>
      <c r="E53" s="43"/>
      <c r="F53" s="43"/>
      <c r="G53" s="43"/>
      <c r="H53" s="43"/>
      <c r="I53" s="43"/>
      <c r="J53" s="6"/>
      <c r="K53" s="262"/>
      <c r="L53" s="6"/>
      <c r="M53" s="6"/>
      <c r="N53" s="6"/>
      <c r="O53" s="6"/>
      <c r="P53" s="6"/>
      <c r="Q53" s="7"/>
      <c r="R53" s="12"/>
      <c r="S53" s="11"/>
      <c r="T53" s="171"/>
      <c r="U53" s="172"/>
      <c r="V53" s="233"/>
      <c r="W53" s="261"/>
      <c r="X53" s="261"/>
      <c r="Y53" s="261"/>
      <c r="Z53" s="261"/>
      <c r="AA53" s="261"/>
      <c r="AB53" s="258" t="s">
        <v>9</v>
      </c>
      <c r="AC53" s="262"/>
      <c r="AD53" s="6"/>
      <c r="AE53" s="6"/>
      <c r="AF53" s="6"/>
      <c r="AG53" s="6"/>
      <c r="AH53" s="6"/>
      <c r="AI53" s="7"/>
      <c r="AJ53" s="12"/>
      <c r="AK53" s="11"/>
      <c r="AL53" s="381" t="s">
        <v>64</v>
      </c>
      <c r="AM53" s="382"/>
      <c r="AN53" s="188"/>
      <c r="AO53" s="189"/>
      <c r="AP53" s="189"/>
      <c r="AQ53" s="189"/>
      <c r="AR53" s="189"/>
      <c r="AS53" s="189"/>
      <c r="AT53" s="190"/>
      <c r="AU53" s="262"/>
      <c r="AV53" s="6"/>
      <c r="AW53" s="6"/>
      <c r="AX53" s="6"/>
      <c r="AY53" s="6"/>
      <c r="AZ53" s="6"/>
      <c r="BA53" s="7"/>
      <c r="BB53" s="12"/>
      <c r="BC53" s="374"/>
      <c r="BD53" s="375"/>
      <c r="BE53" s="6"/>
      <c r="BF53" s="6"/>
    </row>
    <row r="54" spans="1:67" ht="14.1" customHeight="1">
      <c r="A54" s="11"/>
      <c r="B54" s="179" t="s">
        <v>76</v>
      </c>
      <c r="C54" s="179"/>
      <c r="D54" s="179"/>
      <c r="E54" s="179"/>
      <c r="F54" s="179"/>
      <c r="G54" s="179"/>
      <c r="H54" s="179"/>
      <c r="I54" s="179"/>
      <c r="J54" s="180"/>
      <c r="K54" s="262"/>
      <c r="L54" s="6"/>
      <c r="M54" s="6"/>
      <c r="N54" s="6"/>
      <c r="O54" s="6"/>
      <c r="P54" s="6"/>
      <c r="Q54" s="7"/>
      <c r="R54" s="12"/>
      <c r="S54" s="11"/>
      <c r="T54" s="173"/>
      <c r="U54" s="174"/>
      <c r="V54" s="173"/>
      <c r="W54" s="178"/>
      <c r="X54" s="178"/>
      <c r="Y54" s="178"/>
      <c r="Z54" s="178"/>
      <c r="AA54" s="178"/>
      <c r="AB54" s="259"/>
      <c r="AC54" s="262"/>
      <c r="AD54" s="6"/>
      <c r="AE54" s="6"/>
      <c r="AF54" s="6"/>
      <c r="AG54" s="6"/>
      <c r="AH54" s="6"/>
      <c r="AI54" s="7"/>
      <c r="AJ54" s="12"/>
      <c r="AK54" s="11"/>
      <c r="AL54" s="377" t="s">
        <v>63</v>
      </c>
      <c r="AM54" s="378"/>
      <c r="AN54" s="191" t="s">
        <v>122</v>
      </c>
      <c r="AO54" s="192"/>
      <c r="AP54" s="192"/>
      <c r="AQ54" s="192"/>
      <c r="AR54" s="192"/>
      <c r="AS54" s="192"/>
      <c r="AT54" s="193"/>
      <c r="AU54" s="262"/>
      <c r="AV54" s="6"/>
      <c r="AW54" s="6"/>
      <c r="AX54" s="6"/>
      <c r="AY54" s="6"/>
      <c r="AZ54" s="6"/>
      <c r="BA54" s="7"/>
      <c r="BB54" s="12"/>
      <c r="BC54" s="374"/>
      <c r="BD54" s="375"/>
      <c r="BE54" s="6"/>
      <c r="BF54" s="6"/>
    </row>
    <row r="55" spans="1:67" ht="14.1" customHeight="1">
      <c r="A55" s="11"/>
      <c r="B55" s="44"/>
      <c r="C55" s="44"/>
      <c r="D55" s="44"/>
      <c r="E55" s="44"/>
      <c r="F55" s="44"/>
      <c r="G55" s="44"/>
      <c r="H55" s="44"/>
      <c r="I55" s="44"/>
      <c r="J55" s="6"/>
      <c r="K55" s="262"/>
      <c r="L55" s="6"/>
      <c r="M55" s="6"/>
      <c r="N55" s="6"/>
      <c r="O55" s="6"/>
      <c r="P55" s="6"/>
      <c r="Q55" s="7"/>
      <c r="R55" s="12"/>
      <c r="S55" s="11"/>
      <c r="T55" s="22"/>
      <c r="U55" s="22"/>
      <c r="V55" s="22"/>
      <c r="W55" s="22"/>
      <c r="X55" s="22"/>
      <c r="Y55" s="22"/>
      <c r="Z55" s="22"/>
      <c r="AA55" s="22"/>
      <c r="AB55" s="6"/>
      <c r="AC55" s="262"/>
      <c r="AD55" s="6"/>
      <c r="AE55" s="6"/>
      <c r="AF55" s="6"/>
      <c r="AG55" s="6"/>
      <c r="AH55" s="6"/>
      <c r="AI55" s="7"/>
      <c r="AJ55" s="12"/>
      <c r="AK55" s="11"/>
      <c r="AL55" s="379"/>
      <c r="AM55" s="380"/>
      <c r="AN55" s="194"/>
      <c r="AO55" s="195"/>
      <c r="AP55" s="195"/>
      <c r="AQ55" s="195"/>
      <c r="AR55" s="195"/>
      <c r="AS55" s="195"/>
      <c r="AT55" s="196"/>
      <c r="AU55" s="262"/>
      <c r="AV55" s="6"/>
      <c r="AW55" s="6"/>
      <c r="AX55" s="6"/>
      <c r="AY55" s="6"/>
      <c r="AZ55" s="6"/>
      <c r="BA55" s="7"/>
      <c r="BB55" s="12"/>
      <c r="BC55" s="374"/>
      <c r="BD55" s="375"/>
      <c r="BE55" s="6"/>
      <c r="BF55" s="6"/>
    </row>
    <row r="56" spans="1:67" ht="14.1" customHeight="1">
      <c r="A56" s="11"/>
      <c r="B56" s="44"/>
      <c r="C56" s="44"/>
      <c r="D56" s="44"/>
      <c r="E56" s="44"/>
      <c r="F56" s="44"/>
      <c r="G56" s="44"/>
      <c r="H56" s="44"/>
      <c r="I56" s="44"/>
      <c r="J56" s="6"/>
      <c r="K56" s="262"/>
      <c r="L56" s="6"/>
      <c r="M56" s="6"/>
      <c r="N56" s="6"/>
      <c r="O56" s="6"/>
      <c r="P56" s="6"/>
      <c r="Q56" s="7"/>
      <c r="R56" s="12"/>
      <c r="S56" s="11"/>
      <c r="T56" s="22"/>
      <c r="U56" s="22"/>
      <c r="V56" s="22"/>
      <c r="W56" s="22"/>
      <c r="X56" s="22"/>
      <c r="Y56" s="22"/>
      <c r="Z56" s="22"/>
      <c r="AA56" s="22"/>
      <c r="AB56" s="6"/>
      <c r="AC56" s="262"/>
      <c r="AD56" s="6"/>
      <c r="AE56" s="6"/>
      <c r="AF56" s="6"/>
      <c r="AG56" s="6"/>
      <c r="AH56" s="6"/>
      <c r="AI56" s="7"/>
      <c r="AJ56" s="12"/>
      <c r="AK56" s="11"/>
      <c r="AU56" s="262"/>
      <c r="AV56" s="6"/>
      <c r="AW56" s="6"/>
      <c r="AX56" s="6"/>
      <c r="AY56" s="6"/>
      <c r="AZ56" s="6"/>
      <c r="BA56" s="7"/>
      <c r="BB56" s="12"/>
      <c r="BC56" s="374"/>
      <c r="BD56" s="375"/>
      <c r="BE56" s="6"/>
      <c r="BF56" s="6"/>
    </row>
    <row r="57" spans="1:67" ht="14.1" customHeight="1">
      <c r="A57" s="11"/>
      <c r="B57" s="181" t="s">
        <v>79</v>
      </c>
      <c r="C57" s="181"/>
      <c r="D57" s="181"/>
      <c r="E57" s="181"/>
      <c r="F57" s="181"/>
      <c r="G57" s="181"/>
      <c r="H57" s="181"/>
      <c r="I57" s="181"/>
      <c r="J57" s="6"/>
      <c r="K57" s="262"/>
      <c r="L57" s="6"/>
      <c r="M57" s="6"/>
      <c r="N57" s="6"/>
      <c r="O57" s="6"/>
      <c r="P57" s="6"/>
      <c r="Q57" s="7"/>
      <c r="R57" s="12"/>
      <c r="S57" s="11"/>
      <c r="T57" s="179" t="s">
        <v>62</v>
      </c>
      <c r="U57" s="179"/>
      <c r="V57" s="179"/>
      <c r="W57" s="179"/>
      <c r="X57" s="179"/>
      <c r="Y57" s="179"/>
      <c r="Z57" s="179"/>
      <c r="AA57" s="179"/>
      <c r="AB57" s="6"/>
      <c r="AC57" s="262"/>
      <c r="AD57" s="6"/>
      <c r="AE57" s="6"/>
      <c r="AF57" s="6"/>
      <c r="AG57" s="6"/>
      <c r="AH57" s="6"/>
      <c r="AI57" s="7"/>
      <c r="AJ57" s="12"/>
      <c r="AK57" s="11"/>
      <c r="AU57" s="262"/>
      <c r="AV57" s="6"/>
      <c r="AW57" s="6"/>
      <c r="AX57" s="6"/>
      <c r="AY57" s="6"/>
      <c r="AZ57" s="6"/>
      <c r="BA57" s="7"/>
      <c r="BB57" s="12"/>
      <c r="BC57" s="374"/>
      <c r="BD57" s="375"/>
      <c r="BE57" s="6"/>
      <c r="BF57" s="6"/>
    </row>
    <row r="58" spans="1:67" ht="14.1" customHeight="1">
      <c r="A58" s="11"/>
      <c r="B58" s="181"/>
      <c r="C58" s="181"/>
      <c r="D58" s="181"/>
      <c r="E58" s="181"/>
      <c r="F58" s="181"/>
      <c r="G58" s="181"/>
      <c r="H58" s="181"/>
      <c r="I58" s="181"/>
      <c r="J58" s="6"/>
      <c r="K58" s="262"/>
      <c r="L58" s="6"/>
      <c r="M58" s="6"/>
      <c r="N58" s="6"/>
      <c r="O58" s="6"/>
      <c r="P58" s="6"/>
      <c r="Q58" s="7"/>
      <c r="R58" s="12"/>
      <c r="S58" s="11"/>
      <c r="T58" s="6"/>
      <c r="U58" s="6"/>
      <c r="V58" s="6"/>
      <c r="X58" s="266" t="s">
        <v>81</v>
      </c>
      <c r="Y58" s="266"/>
      <c r="Z58" s="266"/>
      <c r="AA58" s="266"/>
      <c r="AB58" s="6"/>
      <c r="AC58" s="262"/>
      <c r="AD58" s="6"/>
      <c r="AE58" s="6"/>
      <c r="AF58" s="6"/>
      <c r="AG58" s="6"/>
      <c r="AH58" s="6"/>
      <c r="AI58" s="7"/>
      <c r="AJ58" s="12"/>
      <c r="AK58" s="11"/>
      <c r="AU58" s="262"/>
      <c r="AV58" s="6"/>
      <c r="AW58" s="6"/>
      <c r="AX58" s="6"/>
      <c r="AY58" s="6"/>
      <c r="AZ58" s="6"/>
      <c r="BA58" s="7"/>
      <c r="BB58" s="12"/>
      <c r="BC58" s="374"/>
      <c r="BD58" s="375"/>
      <c r="BE58" s="6"/>
      <c r="BF58" s="6"/>
    </row>
    <row r="59" spans="1:67" ht="14.1" customHeight="1">
      <c r="A59" s="11"/>
      <c r="B59" s="181"/>
      <c r="C59" s="181"/>
      <c r="D59" s="181"/>
      <c r="E59" s="181"/>
      <c r="F59" s="181"/>
      <c r="G59" s="181"/>
      <c r="H59" s="181"/>
      <c r="I59" s="181"/>
      <c r="J59" s="6"/>
      <c r="K59" s="263"/>
      <c r="L59" s="3"/>
      <c r="M59" s="3"/>
      <c r="N59" s="3"/>
      <c r="O59" s="3"/>
      <c r="P59" s="3"/>
      <c r="Q59" s="4"/>
      <c r="R59" s="12"/>
      <c r="S59" s="11"/>
      <c r="T59" s="38"/>
      <c r="U59" s="38"/>
      <c r="V59" s="38"/>
      <c r="X59" s="266" t="s">
        <v>82</v>
      </c>
      <c r="Y59" s="266"/>
      <c r="Z59" s="266"/>
      <c r="AA59" s="266"/>
      <c r="AB59" s="6"/>
      <c r="AC59" s="263"/>
      <c r="AD59" s="3"/>
      <c r="AE59" s="3"/>
      <c r="AF59" s="3"/>
      <c r="AG59" s="3"/>
      <c r="AH59" s="3"/>
      <c r="AI59" s="4"/>
      <c r="AJ59" s="12"/>
      <c r="AK59" s="11"/>
      <c r="AL59" s="179" t="s">
        <v>65</v>
      </c>
      <c r="AM59" s="179"/>
      <c r="AN59" s="179"/>
      <c r="AO59" s="179"/>
      <c r="AP59" s="179"/>
      <c r="AQ59" s="179"/>
      <c r="AR59" s="179"/>
      <c r="AS59" s="179"/>
      <c r="AT59" s="6"/>
      <c r="AU59" s="263"/>
      <c r="AV59" s="3"/>
      <c r="AW59" s="3"/>
      <c r="AX59" s="3"/>
      <c r="AY59" s="3"/>
      <c r="AZ59" s="3"/>
      <c r="BA59" s="4"/>
      <c r="BB59" s="12"/>
      <c r="BC59" s="374"/>
      <c r="BD59" s="375"/>
      <c r="BE59" s="6"/>
      <c r="BF59" s="6"/>
    </row>
    <row r="60" spans="1:67" ht="14.1" customHeight="1">
      <c r="A60" s="13"/>
      <c r="B60" s="14"/>
      <c r="C60" s="14"/>
      <c r="D60" s="14"/>
      <c r="E60" s="14"/>
      <c r="F60" s="14"/>
      <c r="G60" s="14"/>
      <c r="H60" s="14"/>
      <c r="I60" s="14"/>
      <c r="J60" s="14"/>
      <c r="K60" s="14"/>
      <c r="L60" s="14"/>
      <c r="M60" s="14"/>
      <c r="N60" s="14"/>
      <c r="O60" s="14"/>
      <c r="P60" s="14"/>
      <c r="Q60" s="14"/>
      <c r="R60" s="15"/>
      <c r="S60" s="13"/>
      <c r="T60" s="39"/>
      <c r="U60" s="39"/>
      <c r="V60" s="39"/>
      <c r="AB60" s="14"/>
      <c r="AC60" s="14"/>
      <c r="AD60" s="14"/>
      <c r="AE60" s="14"/>
      <c r="AF60" s="14"/>
      <c r="AG60" s="14"/>
      <c r="AH60" s="14"/>
      <c r="AI60" s="14"/>
      <c r="AJ60" s="15"/>
      <c r="AK60" s="13"/>
      <c r="AL60" s="14"/>
      <c r="AM60" s="14"/>
      <c r="AN60" s="14"/>
      <c r="AO60" s="14"/>
      <c r="AP60" s="14"/>
      <c r="AQ60" s="14"/>
      <c r="AR60" s="14"/>
      <c r="AS60" s="14"/>
      <c r="AT60" s="14"/>
      <c r="AU60" s="14"/>
      <c r="AV60" s="14"/>
      <c r="AW60" s="14"/>
      <c r="AX60" s="14"/>
      <c r="AY60" s="14"/>
      <c r="AZ60" s="14"/>
      <c r="BA60" s="14"/>
      <c r="BB60" s="15"/>
      <c r="BC60" s="374"/>
      <c r="BD60" s="375"/>
      <c r="BE60" s="6"/>
      <c r="BF60" s="6"/>
    </row>
    <row r="61" spans="1:67" s="34" customFormat="1" ht="19.5" customHeight="1">
      <c r="A61" s="368" t="s">
        <v>39</v>
      </c>
      <c r="B61" s="368"/>
      <c r="C61" s="368"/>
      <c r="D61" s="368"/>
      <c r="E61" s="368"/>
      <c r="F61" s="368"/>
      <c r="G61" s="368"/>
      <c r="H61" s="368"/>
      <c r="I61" s="368"/>
      <c r="J61" s="368"/>
      <c r="K61" s="368"/>
      <c r="L61" s="368"/>
      <c r="M61" s="368"/>
      <c r="N61" s="368"/>
      <c r="O61" s="368"/>
      <c r="P61" s="368"/>
      <c r="Q61" s="368"/>
      <c r="R61" s="368"/>
      <c r="S61" s="251" t="s">
        <v>40</v>
      </c>
      <c r="T61" s="251"/>
      <c r="U61" s="251"/>
      <c r="V61" s="251"/>
      <c r="W61" s="251"/>
      <c r="X61" s="251"/>
      <c r="Y61" s="251"/>
      <c r="Z61" s="251"/>
      <c r="AA61" s="251"/>
      <c r="AB61" s="251"/>
      <c r="AC61" s="251"/>
      <c r="AD61" s="251"/>
      <c r="AE61" s="251"/>
      <c r="AF61" s="251"/>
      <c r="AG61" s="251"/>
      <c r="AH61" s="251"/>
      <c r="AI61" s="251"/>
      <c r="AJ61" s="251"/>
      <c r="AK61" s="251" t="s">
        <v>41</v>
      </c>
      <c r="AL61" s="251"/>
      <c r="AM61" s="251"/>
      <c r="AN61" s="251"/>
      <c r="AO61" s="251"/>
      <c r="AP61" s="251"/>
      <c r="AQ61" s="251"/>
      <c r="AR61" s="251"/>
      <c r="AS61" s="251"/>
      <c r="AT61" s="251"/>
      <c r="AU61" s="251"/>
      <c r="AV61" s="251"/>
      <c r="AW61" s="251"/>
      <c r="AX61" s="251"/>
      <c r="AY61" s="251"/>
      <c r="AZ61" s="251"/>
      <c r="BA61" s="251"/>
      <c r="BB61" s="251"/>
      <c r="BC61" s="99"/>
      <c r="BD61" s="33"/>
      <c r="BE61" s="33"/>
      <c r="BF61" s="33"/>
      <c r="BG61" s="33"/>
      <c r="BH61" s="33"/>
      <c r="BI61" s="33"/>
      <c r="BJ61" s="33"/>
      <c r="BK61" s="33"/>
      <c r="BL61" s="33"/>
      <c r="BM61" s="33"/>
      <c r="BN61" s="33"/>
      <c r="BO61" s="33"/>
    </row>
    <row r="62" spans="1:67" s="26" customFormat="1" ht="13.5" customHeight="1">
      <c r="A62" s="27"/>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row>
    <row r="63" spans="1:67" s="26" customFormat="1" ht="13.5" customHeight="1">
      <c r="A63" s="27"/>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row>
    <row r="64" spans="1:67" s="26" customFormat="1">
      <c r="A64" s="27"/>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row>
    <row r="65" spans="1:67" s="26" customFormat="1">
      <c r="A65" s="27"/>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row>
    <row r="66" spans="1:67" s="26" customFormat="1">
      <c r="A66" s="27"/>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row>
    <row r="67" spans="1:67" s="26" customFormat="1">
      <c r="A67" s="27"/>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row>
    <row r="68" spans="1:67" s="26" customFormat="1">
      <c r="A68" s="27"/>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row>
    <row r="69" spans="1:67" s="26" customFormat="1">
      <c r="A69" s="27"/>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row>
    <row r="70" spans="1:67" s="26" customFormat="1">
      <c r="A70" s="27"/>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row>
    <row r="71" spans="1:67" s="26" customFormat="1">
      <c r="A71" s="27"/>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row>
    <row r="72" spans="1:67" s="26" customFormat="1">
      <c r="A72" s="27"/>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row>
    <row r="73" spans="1:67" s="26" customFormat="1">
      <c r="A73" s="27"/>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row>
    <row r="74" spans="1:67" s="26" customFormat="1">
      <c r="A74" s="27"/>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row>
    <row r="75" spans="1:67" s="26" customFormat="1">
      <c r="A75" s="27"/>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row>
    <row r="76" spans="1:67" s="26" customFormat="1">
      <c r="A76" s="27"/>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row>
    <row r="77" spans="1:67" s="26" customFormat="1">
      <c r="A77" s="27"/>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row>
    <row r="78" spans="1:67" s="26" customFormat="1">
      <c r="A78" s="27"/>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row>
    <row r="79" spans="1:67" s="26" customFormat="1">
      <c r="A79" s="27"/>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row>
    <row r="80" spans="1:67" s="26" customFormat="1">
      <c r="A80" s="27"/>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row>
    <row r="81" spans="1:67" s="26" customFormat="1">
      <c r="A81" s="27"/>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row>
    <row r="82" spans="1:67" s="26" customFormat="1">
      <c r="A82" s="27"/>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row>
    <row r="83" spans="1:67" s="26" customFormat="1">
      <c r="A83" s="27"/>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row>
    <row r="84" spans="1:67" s="26" customFormat="1">
      <c r="A84" s="27"/>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row>
    <row r="85" spans="1:67" s="26" customFormat="1">
      <c r="A85" s="27"/>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row>
    <row r="86" spans="1:67" s="26" customFormat="1">
      <c r="A86" s="27"/>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row>
    <row r="87" spans="1:67" s="26" customFormat="1">
      <c r="A87" s="27"/>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row>
    <row r="88" spans="1:67" s="26" customFormat="1">
      <c r="A88" s="27"/>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row>
    <row r="89" spans="1:67" s="26" customFormat="1">
      <c r="A89" s="27"/>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row>
    <row r="90" spans="1:67" s="26" customFormat="1">
      <c r="A90" s="27"/>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row>
    <row r="91" spans="1:67" s="26" customFormat="1">
      <c r="A91" s="27"/>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row>
    <row r="92" spans="1:67" s="26" customFormat="1">
      <c r="A92" s="27"/>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row>
    <row r="93" spans="1:67" s="26" customFormat="1">
      <c r="A93" s="27"/>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row>
    <row r="94" spans="1:67" s="26" customFormat="1">
      <c r="A94" s="27"/>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row>
    <row r="95" spans="1:67" s="26" customFormat="1">
      <c r="A95" s="27"/>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row>
    <row r="96" spans="1:67" s="26" customFormat="1">
      <c r="A96" s="27"/>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row>
    <row r="97" spans="1:67" s="26" customFormat="1">
      <c r="A97" s="27"/>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row>
    <row r="98" spans="1:67" s="26" customFormat="1">
      <c r="A98" s="27"/>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row>
    <row r="99" spans="1:67" s="26" customFormat="1">
      <c r="A99" s="27"/>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row>
    <row r="100" spans="1:67" s="26" customFormat="1">
      <c r="A100" s="27"/>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row>
    <row r="101" spans="1:67" s="26" customFormat="1">
      <c r="A101" s="27"/>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row>
    <row r="102" spans="1:67" s="26" customFormat="1">
      <c r="A102" s="27"/>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row>
    <row r="103" spans="1:67" s="26" customFormat="1">
      <c r="A103" s="27"/>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row>
    <row r="104" spans="1:67" s="26" customFormat="1">
      <c r="A104" s="27"/>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row>
    <row r="105" spans="1:67" s="26" customFormat="1">
      <c r="A105" s="27"/>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row>
    <row r="106" spans="1:67" s="26" customFormat="1">
      <c r="A106" s="27"/>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row>
    <row r="107" spans="1:67" s="26" customFormat="1">
      <c r="A107" s="27"/>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row>
    <row r="108" spans="1:67" s="26" customFormat="1">
      <c r="A108" s="27"/>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row>
    <row r="109" spans="1:67" s="26" customFormat="1">
      <c r="A109" s="27"/>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row>
    <row r="110" spans="1:67" s="26" customFormat="1">
      <c r="A110" s="27"/>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row>
    <row r="111" spans="1:67" s="26" customFormat="1">
      <c r="A111" s="27"/>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row>
    <row r="112" spans="1:67" s="26" customFormat="1">
      <c r="A112" s="27"/>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row>
    <row r="113" spans="1:67" s="26" customFormat="1">
      <c r="A113" s="27"/>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row>
    <row r="114" spans="1:67" s="26" customFormat="1">
      <c r="A114" s="27"/>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row>
    <row r="115" spans="1:67" s="26" customFormat="1">
      <c r="A115" s="2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row>
    <row r="116" spans="1:67" s="26" customFormat="1">
      <c r="A116" s="2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row>
    <row r="117" spans="1:67" s="26" customFormat="1">
      <c r="A117" s="27"/>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row>
    <row r="118" spans="1:67" s="26" customFormat="1">
      <c r="A118" s="27"/>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row>
    <row r="119" spans="1:67" s="26" customFormat="1">
      <c r="A119" s="27"/>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row>
    <row r="120" spans="1:67" s="26" customFormat="1">
      <c r="A120" s="27"/>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row>
    <row r="121" spans="1:67" s="26" customFormat="1">
      <c r="A121" s="27"/>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row>
    <row r="122" spans="1:67" s="26" customFormat="1">
      <c r="A122" s="27"/>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row>
    <row r="123" spans="1:67" s="26" customFormat="1">
      <c r="A123" s="27"/>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row>
    <row r="124" spans="1:67" s="26" customFormat="1">
      <c r="A124" s="27"/>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row>
    <row r="125" spans="1:67" s="26" customFormat="1">
      <c r="A125" s="27"/>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row>
    <row r="126" spans="1:67" s="26" customFormat="1">
      <c r="A126" s="27"/>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row>
    <row r="127" spans="1:67" s="26" customFormat="1">
      <c r="A127" s="27"/>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row>
    <row r="128" spans="1:67" s="26" customFormat="1">
      <c r="A128" s="27"/>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row>
    <row r="129" spans="1:67" s="26" customFormat="1">
      <c r="A129" s="27"/>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row>
    <row r="130" spans="1:67" s="26" customFormat="1">
      <c r="A130" s="27"/>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row>
    <row r="131" spans="1:67" s="26" customFormat="1">
      <c r="A131" s="27"/>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row>
    <row r="132" spans="1:67" s="26" customFormat="1">
      <c r="A132" s="27"/>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row>
    <row r="133" spans="1:67" s="26" customFormat="1">
      <c r="A133" s="27"/>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row>
    <row r="134" spans="1:67" s="26" customFormat="1">
      <c r="A134" s="27"/>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row>
    <row r="135" spans="1:67" s="26" customFormat="1">
      <c r="A135" s="27"/>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row>
    <row r="136" spans="1:67" s="26" customFormat="1">
      <c r="A136" s="27"/>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row>
    <row r="137" spans="1:67" s="26" customFormat="1">
      <c r="A137" s="27"/>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row>
    <row r="138" spans="1:67" s="26" customFormat="1">
      <c r="A138" s="27"/>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row>
    <row r="139" spans="1:67" s="26" customFormat="1">
      <c r="A139" s="27"/>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row>
    <row r="140" spans="1:67" s="26" customFormat="1">
      <c r="A140" s="27"/>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row>
    <row r="141" spans="1:67" s="26" customFormat="1">
      <c r="A141" s="27"/>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row>
    <row r="142" spans="1:67" s="26" customFormat="1">
      <c r="A142" s="27"/>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row>
    <row r="143" spans="1:67" s="26" customFormat="1">
      <c r="A143" s="27"/>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row>
    <row r="144" spans="1:67" s="26" customFormat="1">
      <c r="A144" s="27"/>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row>
    <row r="145" spans="1:67" s="26" customFormat="1">
      <c r="A145" s="27"/>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row>
    <row r="146" spans="1:67" s="26" customFormat="1">
      <c r="A146" s="27"/>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row>
    <row r="147" spans="1:67" s="26" customFormat="1">
      <c r="A147" s="27"/>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row>
    <row r="148" spans="1:67" s="26" customFormat="1">
      <c r="A148" s="27"/>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row>
    <row r="149" spans="1:67" s="26" customFormat="1">
      <c r="A149" s="27"/>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row>
    <row r="150" spans="1:67" s="26" customFormat="1">
      <c r="A150" s="27"/>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row>
    <row r="151" spans="1:67" s="26" customFormat="1">
      <c r="A151" s="27"/>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row>
    <row r="152" spans="1:67" s="26" customFormat="1">
      <c r="A152" s="27"/>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row>
    <row r="153" spans="1:67" s="26" customFormat="1">
      <c r="A153" s="27"/>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row>
    <row r="154" spans="1:67" s="26" customFormat="1">
      <c r="A154" s="27"/>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row>
    <row r="155" spans="1:67" s="26" customFormat="1">
      <c r="A155" s="27"/>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row>
    <row r="156" spans="1:67" s="26" customFormat="1">
      <c r="A156" s="27"/>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row>
    <row r="157" spans="1:67" s="26" customFormat="1">
      <c r="A157" s="27"/>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row>
    <row r="158" spans="1:67" s="26" customFormat="1">
      <c r="A158" s="27"/>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row>
    <row r="159" spans="1:67" s="26" customFormat="1">
      <c r="A159" s="27"/>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row>
    <row r="160" spans="1:67" s="26" customFormat="1">
      <c r="A160" s="27"/>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row>
    <row r="161" spans="1:67" s="26" customFormat="1">
      <c r="A161" s="27"/>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row>
    <row r="162" spans="1:67" s="26" customFormat="1">
      <c r="A162" s="27"/>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row>
    <row r="163" spans="1:67" s="26" customFormat="1">
      <c r="A163" s="27"/>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row>
    <row r="164" spans="1:67" s="26" customFormat="1">
      <c r="A164" s="27"/>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row>
    <row r="165" spans="1:67" s="26" customFormat="1">
      <c r="A165" s="27"/>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row>
    <row r="166" spans="1:67" s="26" customFormat="1">
      <c r="A166" s="27"/>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row>
    <row r="167" spans="1:67" s="26" customFormat="1">
      <c r="A167" s="27"/>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row>
    <row r="168" spans="1:67" s="26" customFormat="1">
      <c r="A168" s="27"/>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row>
    <row r="169" spans="1:67" s="26" customFormat="1">
      <c r="A169" s="27"/>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row>
    <row r="170" spans="1:67" s="26" customFormat="1">
      <c r="A170" s="27"/>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row>
    <row r="171" spans="1:67" s="26" customFormat="1">
      <c r="A171" s="27"/>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row>
    <row r="172" spans="1:67" s="26" customFormat="1">
      <c r="A172" s="27"/>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row>
    <row r="173" spans="1:67" s="26" customFormat="1">
      <c r="A173" s="27"/>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row>
    <row r="174" spans="1:67" s="26" customFormat="1">
      <c r="A174" s="27"/>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row>
    <row r="175" spans="1:67" s="26" customFormat="1">
      <c r="A175" s="27"/>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row>
    <row r="176" spans="1:67" s="26" customFormat="1">
      <c r="A176" s="27"/>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row>
    <row r="177" spans="1:67" s="26" customFormat="1">
      <c r="A177" s="27"/>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row>
    <row r="178" spans="1:67" s="26" customFormat="1">
      <c r="A178" s="27"/>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row>
    <row r="179" spans="1:67" s="26" customFormat="1">
      <c r="A179" s="27"/>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row>
    <row r="180" spans="1:67" s="26" customFormat="1">
      <c r="A180" s="27"/>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row>
    <row r="181" spans="1:67" s="26" customFormat="1">
      <c r="A181" s="27"/>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row>
    <row r="182" spans="1:67" s="26" customFormat="1">
      <c r="A182" s="27"/>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row>
    <row r="183" spans="1:67" s="26" customFormat="1">
      <c r="A183" s="27"/>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row>
    <row r="184" spans="1:67" s="26" customFormat="1">
      <c r="A184" s="27"/>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row>
    <row r="185" spans="1:67" s="26" customFormat="1">
      <c r="A185" s="27"/>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row>
    <row r="186" spans="1:67" s="26" customFormat="1">
      <c r="A186" s="27"/>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row>
    <row r="187" spans="1:67" s="26" customFormat="1">
      <c r="A187" s="27"/>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row>
    <row r="188" spans="1:67" s="26" customFormat="1">
      <c r="A188" s="27"/>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row>
    <row r="189" spans="1:67" s="26" customFormat="1">
      <c r="A189" s="27"/>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row>
    <row r="190" spans="1:67" s="26" customFormat="1">
      <c r="A190" s="27"/>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row>
    <row r="191" spans="1:67" s="26" customFormat="1">
      <c r="A191" s="27"/>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row>
    <row r="192" spans="1:67" s="26" customFormat="1">
      <c r="A192" s="27"/>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row>
    <row r="193" spans="1:67" s="26" customFormat="1">
      <c r="A193" s="27"/>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row>
    <row r="194" spans="1:67" s="26" customFormat="1">
      <c r="A194" s="27"/>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row>
    <row r="195" spans="1:67" s="26" customFormat="1">
      <c r="A195" s="27"/>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row>
    <row r="196" spans="1:67" s="26" customFormat="1">
      <c r="A196" s="27"/>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row>
    <row r="197" spans="1:67" s="26" customFormat="1">
      <c r="A197" s="27"/>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row>
    <row r="198" spans="1:67" s="26" customFormat="1">
      <c r="A198" s="27"/>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row>
    <row r="199" spans="1:67" s="26" customFormat="1">
      <c r="A199" s="27"/>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row>
    <row r="200" spans="1:67" s="26" customFormat="1">
      <c r="A200" s="27"/>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row>
    <row r="201" spans="1:67" s="26" customFormat="1">
      <c r="A201" s="27"/>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row>
    <row r="202" spans="1:67" s="26" customFormat="1">
      <c r="A202" s="27"/>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row>
    <row r="203" spans="1:67" s="26" customFormat="1">
      <c r="A203" s="27"/>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row>
    <row r="204" spans="1:67" s="26" customFormat="1">
      <c r="A204" s="27"/>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row>
    <row r="205" spans="1:67" s="26" customFormat="1">
      <c r="A205" s="27"/>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row>
    <row r="206" spans="1:67" s="26" customFormat="1">
      <c r="A206" s="27"/>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row>
    <row r="207" spans="1:67" s="26" customFormat="1">
      <c r="A207" s="27"/>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row>
    <row r="208" spans="1:67" s="26" customFormat="1">
      <c r="A208" s="27"/>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row>
    <row r="209" spans="1:67" s="26" customFormat="1">
      <c r="A209" s="27"/>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row>
    <row r="210" spans="1:67" s="26" customFormat="1">
      <c r="A210" s="27"/>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row>
    <row r="211" spans="1:67" s="26" customFormat="1">
      <c r="A211" s="27"/>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row>
    <row r="212" spans="1:67" s="26" customFormat="1">
      <c r="A212" s="27"/>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row>
    <row r="213" spans="1:67" s="26" customFormat="1">
      <c r="A213" s="27"/>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row>
    <row r="214" spans="1:67" s="26" customFormat="1">
      <c r="A214" s="27"/>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row>
    <row r="215" spans="1:67" s="26" customFormat="1">
      <c r="A215" s="27"/>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row>
    <row r="216" spans="1:67" s="26" customFormat="1">
      <c r="A216" s="27"/>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row>
    <row r="217" spans="1:67" s="26" customFormat="1">
      <c r="A217" s="27"/>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row>
    <row r="218" spans="1:67" s="26" customFormat="1">
      <c r="A218" s="27"/>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row>
    <row r="219" spans="1:67" s="26" customFormat="1">
      <c r="A219" s="27"/>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row>
    <row r="220" spans="1:67" s="26" customFormat="1">
      <c r="A220" s="27"/>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row>
    <row r="221" spans="1:67" s="26" customFormat="1">
      <c r="A221" s="27"/>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row>
    <row r="222" spans="1:67" s="26" customFormat="1">
      <c r="A222" s="27"/>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row>
    <row r="223" spans="1:67" s="26" customFormat="1">
      <c r="A223" s="27"/>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row>
    <row r="224" spans="1:67" s="26" customFormat="1">
      <c r="A224" s="27"/>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row>
    <row r="225" spans="1:67" s="26" customFormat="1">
      <c r="A225" s="27"/>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row>
    <row r="226" spans="1:67" s="26" customFormat="1">
      <c r="A226" s="27"/>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row>
    <row r="227" spans="1:67" s="26" customFormat="1">
      <c r="A227" s="27"/>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row>
    <row r="228" spans="1:67" s="26" customFormat="1">
      <c r="A228" s="27"/>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row>
    <row r="229" spans="1:67" s="26" customFormat="1">
      <c r="A229" s="27"/>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row>
    <row r="230" spans="1:67" s="26" customFormat="1">
      <c r="A230" s="27"/>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row>
    <row r="231" spans="1:67" s="26" customFormat="1">
      <c r="A231" s="27"/>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row>
    <row r="232" spans="1:67" s="26" customFormat="1">
      <c r="A232" s="27"/>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row>
    <row r="233" spans="1:67" s="26" customFormat="1">
      <c r="A233" s="27"/>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row>
    <row r="234" spans="1:67" s="26" customFormat="1">
      <c r="A234" s="27"/>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row>
    <row r="235" spans="1:67" s="26" customFormat="1">
      <c r="A235" s="27"/>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row>
    <row r="236" spans="1:67" s="26" customFormat="1">
      <c r="A236" s="27"/>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row>
    <row r="237" spans="1:67" s="26" customFormat="1">
      <c r="A237" s="27"/>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row>
    <row r="238" spans="1:67" s="26" customFormat="1">
      <c r="A238" s="27"/>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row>
    <row r="239" spans="1:67" s="26" customFormat="1">
      <c r="A239" s="27"/>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row>
    <row r="240" spans="1:67" s="26" customFormat="1">
      <c r="A240" s="27"/>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row>
    <row r="241" spans="1:67" s="26" customFormat="1">
      <c r="A241" s="27"/>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row>
    <row r="242" spans="1:67" s="26" customFormat="1">
      <c r="A242" s="27"/>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row>
    <row r="243" spans="1:67" s="26" customFormat="1">
      <c r="A243" s="27"/>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row>
    <row r="244" spans="1:67" s="26" customFormat="1">
      <c r="A244" s="27"/>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row>
    <row r="245" spans="1:67" s="26" customFormat="1">
      <c r="A245" s="27"/>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row>
    <row r="246" spans="1:67" s="26" customFormat="1">
      <c r="A246" s="27"/>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row>
    <row r="247" spans="1:67" s="26" customFormat="1">
      <c r="A247" s="27"/>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row>
    <row r="248" spans="1:67" s="26" customFormat="1">
      <c r="A248" s="27"/>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row>
    <row r="249" spans="1:67" s="26" customFormat="1">
      <c r="A249" s="27"/>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row>
    <row r="250" spans="1:67" s="26" customFormat="1">
      <c r="A250" s="27"/>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row>
    <row r="251" spans="1:67" s="26" customFormat="1">
      <c r="A251" s="27"/>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row>
    <row r="252" spans="1:67" s="26" customFormat="1">
      <c r="A252" s="27"/>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row>
    <row r="253" spans="1:67" s="26" customFormat="1">
      <c r="A253" s="27"/>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row>
    <row r="254" spans="1:67" s="26" customFormat="1">
      <c r="A254" s="27"/>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row>
    <row r="255" spans="1:67" s="26" customFormat="1">
      <c r="A255" s="27"/>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row>
    <row r="256" spans="1:67" s="26" customFormat="1">
      <c r="A256" s="27"/>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row>
    <row r="257" spans="1:67" s="26" customFormat="1">
      <c r="A257" s="27"/>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row>
    <row r="258" spans="1:67" s="26" customFormat="1">
      <c r="A258" s="27"/>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row>
    <row r="259" spans="1:67" s="26" customFormat="1">
      <c r="A259" s="27"/>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row>
    <row r="260" spans="1:67" s="26" customFormat="1">
      <c r="A260" s="27"/>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row>
    <row r="261" spans="1:67" s="26" customFormat="1">
      <c r="A261" s="27"/>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row>
    <row r="262" spans="1:67" s="26" customFormat="1">
      <c r="A262" s="27"/>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row>
    <row r="263" spans="1:67" s="26" customFormat="1">
      <c r="A263" s="27"/>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row>
    <row r="264" spans="1:67" s="26" customFormat="1">
      <c r="A264" s="27"/>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row>
    <row r="265" spans="1:67" s="26" customFormat="1">
      <c r="A265" s="27"/>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row>
    <row r="266" spans="1:67" s="26" customFormat="1">
      <c r="A266" s="27"/>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row>
    <row r="267" spans="1:67" s="26" customFormat="1">
      <c r="A267" s="27"/>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row>
    <row r="268" spans="1:67" s="26" customFormat="1">
      <c r="A268" s="27"/>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row>
    <row r="269" spans="1:67" s="26" customFormat="1">
      <c r="A269" s="27"/>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row>
    <row r="270" spans="1:67" s="26" customFormat="1">
      <c r="A270" s="27"/>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row>
    <row r="271" spans="1:67" s="26" customFormat="1">
      <c r="A271" s="27"/>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row>
    <row r="272" spans="1:67" s="26" customFormat="1">
      <c r="A272" s="27"/>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row>
    <row r="273" spans="1:67" s="26" customFormat="1">
      <c r="A273" s="27"/>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row>
    <row r="274" spans="1:67" s="26" customFormat="1">
      <c r="A274" s="27"/>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row>
    <row r="275" spans="1:67" s="26" customFormat="1">
      <c r="A275" s="27"/>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row>
    <row r="276" spans="1:67" s="26" customFormat="1">
      <c r="A276" s="27"/>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row>
    <row r="277" spans="1:67" s="26" customFormat="1">
      <c r="A277" s="27"/>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row>
    <row r="278" spans="1:67" s="26" customFormat="1">
      <c r="A278" s="27"/>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row>
    <row r="279" spans="1:67" s="26" customFormat="1">
      <c r="A279" s="27"/>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row>
    <row r="280" spans="1:67" s="26" customFormat="1">
      <c r="A280" s="27"/>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row>
    <row r="281" spans="1:67" s="26" customFormat="1">
      <c r="A281" s="27"/>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row>
    <row r="282" spans="1:67" s="26" customFormat="1">
      <c r="A282" s="27"/>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row>
    <row r="283" spans="1:67" s="26" customFormat="1">
      <c r="A283" s="27"/>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row>
    <row r="284" spans="1:67" s="26" customFormat="1">
      <c r="A284" s="27"/>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row>
    <row r="285" spans="1:67" s="26" customFormat="1">
      <c r="A285" s="27"/>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row>
    <row r="286" spans="1:67" s="26" customFormat="1">
      <c r="A286" s="27"/>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row>
    <row r="287" spans="1:67" s="26" customFormat="1">
      <c r="A287" s="27"/>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row>
    <row r="288" spans="1:67" s="26" customFormat="1">
      <c r="A288" s="27"/>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row>
    <row r="289" spans="1:67" s="26" customFormat="1">
      <c r="A289" s="27"/>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row>
    <row r="290" spans="1:67" s="26" customFormat="1">
      <c r="A290" s="27"/>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row>
    <row r="291" spans="1:67" s="26" customFormat="1">
      <c r="A291" s="27"/>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row>
    <row r="292" spans="1:67" s="26" customFormat="1">
      <c r="A292" s="27"/>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row>
    <row r="293" spans="1:67" s="26" customFormat="1">
      <c r="A293" s="27"/>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row>
    <row r="294" spans="1:67" s="26" customFormat="1">
      <c r="A294" s="27"/>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row>
    <row r="295" spans="1:67" s="26" customFormat="1">
      <c r="A295" s="27"/>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row>
    <row r="296" spans="1:67" s="26" customFormat="1">
      <c r="A296" s="27"/>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row>
    <row r="297" spans="1:67" s="26" customFormat="1">
      <c r="A297" s="27"/>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row>
    <row r="298" spans="1:67" s="26" customFormat="1">
      <c r="A298" s="27"/>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row>
    <row r="299" spans="1:67" s="26" customFormat="1">
      <c r="A299" s="27"/>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row>
    <row r="300" spans="1:67" s="26" customFormat="1">
      <c r="A300" s="27"/>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row>
    <row r="301" spans="1:67" s="26" customFormat="1">
      <c r="A301" s="27"/>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row>
    <row r="302" spans="1:67" s="26" customFormat="1">
      <c r="A302" s="27"/>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row>
    <row r="303" spans="1:67" s="26" customFormat="1">
      <c r="A303" s="27"/>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row>
    <row r="304" spans="1:67" s="26" customFormat="1">
      <c r="A304" s="27"/>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row>
    <row r="305" spans="1:67" s="26" customFormat="1">
      <c r="A305" s="27"/>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row>
    <row r="306" spans="1:67" s="26" customFormat="1">
      <c r="A306" s="27"/>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row>
    <row r="307" spans="1:67" s="26" customFormat="1">
      <c r="A307" s="27"/>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row>
    <row r="308" spans="1:67" s="26" customFormat="1">
      <c r="A308" s="27"/>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row>
    <row r="309" spans="1:67" s="26" customFormat="1">
      <c r="A309" s="27"/>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row>
    <row r="310" spans="1:67" s="26" customFormat="1">
      <c r="A310" s="27"/>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row>
    <row r="311" spans="1:67" s="26" customFormat="1">
      <c r="A311" s="27"/>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row>
    <row r="312" spans="1:67" s="26" customFormat="1">
      <c r="A312" s="27"/>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row>
    <row r="313" spans="1:67" s="26" customFormat="1">
      <c r="A313" s="27"/>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row>
    <row r="314" spans="1:67" s="26" customFormat="1">
      <c r="A314" s="27"/>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row>
    <row r="315" spans="1:67" s="26" customFormat="1">
      <c r="A315" s="27"/>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row>
    <row r="316" spans="1:67" s="26" customFormat="1">
      <c r="A316" s="27"/>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row>
    <row r="317" spans="1:67" s="26" customFormat="1">
      <c r="A317" s="27"/>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row>
    <row r="318" spans="1:67" s="26" customFormat="1">
      <c r="A318" s="27"/>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row>
    <row r="319" spans="1:67" s="26" customFormat="1">
      <c r="A319" s="27"/>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row>
    <row r="320" spans="1:67" s="26" customFormat="1">
      <c r="A320" s="27"/>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row>
    <row r="321" spans="1:67" s="26" customFormat="1">
      <c r="A321" s="27"/>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row>
    <row r="322" spans="1:67" s="26" customFormat="1">
      <c r="A322" s="27"/>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row>
    <row r="323" spans="1:67" s="26" customFormat="1">
      <c r="A323" s="27"/>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row>
    <row r="324" spans="1:67" s="26" customFormat="1">
      <c r="A324" s="27"/>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row>
    <row r="325" spans="1:67" s="26" customFormat="1">
      <c r="A325" s="27"/>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row>
    <row r="326" spans="1:67" s="26" customFormat="1">
      <c r="A326" s="27"/>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row>
    <row r="327" spans="1:67" s="26" customFormat="1">
      <c r="A327" s="27"/>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row>
    <row r="328" spans="1:67" s="26" customFormat="1">
      <c r="A328" s="27"/>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row>
    <row r="329" spans="1:67" s="26" customFormat="1">
      <c r="A329" s="27"/>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row>
    <row r="330" spans="1:67" s="26" customFormat="1">
      <c r="A330" s="27"/>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row>
    <row r="331" spans="1:67" s="26" customFormat="1">
      <c r="A331" s="27"/>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row>
    <row r="332" spans="1:67" s="26" customFormat="1">
      <c r="A332" s="27"/>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row>
    <row r="333" spans="1:67" s="26" customFormat="1">
      <c r="A333" s="27"/>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row>
    <row r="334" spans="1:67" s="26" customFormat="1">
      <c r="A334" s="27"/>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row>
    <row r="335" spans="1:67" s="26" customFormat="1">
      <c r="A335" s="27"/>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row>
    <row r="336" spans="1:67" s="26" customFormat="1">
      <c r="A336" s="27"/>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row>
    <row r="337" spans="1:67" s="26" customFormat="1">
      <c r="A337" s="27"/>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row>
    <row r="338" spans="1:67" s="26" customFormat="1">
      <c r="A338" s="27"/>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row>
    <row r="339" spans="1:67" s="26" customFormat="1">
      <c r="A339" s="27"/>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row>
    <row r="340" spans="1:67" s="26" customFormat="1">
      <c r="A340" s="27"/>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row>
    <row r="341" spans="1:67" s="26" customFormat="1">
      <c r="A341" s="27"/>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row>
    <row r="342" spans="1:67" s="26" customFormat="1">
      <c r="A342" s="27"/>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row>
    <row r="343" spans="1:67" s="26" customFormat="1">
      <c r="A343" s="27"/>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row>
    <row r="344" spans="1:67" s="26" customFormat="1">
      <c r="A344" s="27"/>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row>
    <row r="345" spans="1:67" s="26" customFormat="1">
      <c r="A345" s="27"/>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row>
    <row r="346" spans="1:67" s="26" customFormat="1">
      <c r="A346" s="27"/>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row>
    <row r="347" spans="1:67" s="26" customFormat="1">
      <c r="A347" s="27"/>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row>
    <row r="348" spans="1:67" s="26" customFormat="1">
      <c r="A348" s="27"/>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row>
    <row r="349" spans="1:67" s="26" customFormat="1">
      <c r="A349" s="27"/>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row>
    <row r="350" spans="1:67" s="26" customFormat="1">
      <c r="A350" s="27"/>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row>
    <row r="351" spans="1:67" s="26" customFormat="1">
      <c r="A351" s="27"/>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row>
    <row r="352" spans="1:67" s="26" customFormat="1">
      <c r="A352" s="27"/>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row>
    <row r="353" spans="1:67" s="26" customFormat="1">
      <c r="A353" s="27"/>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row>
    <row r="354" spans="1:67" s="26" customFormat="1">
      <c r="A354" s="27"/>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row>
    <row r="355" spans="1:67" s="26" customFormat="1">
      <c r="A355" s="27"/>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row>
    <row r="356" spans="1:67" s="26" customFormat="1">
      <c r="A356" s="27"/>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row>
    <row r="357" spans="1:67" s="26" customFormat="1">
      <c r="A357" s="27"/>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row>
    <row r="358" spans="1:67" s="26" customFormat="1">
      <c r="A358" s="27"/>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row>
    <row r="359" spans="1:67" s="26" customFormat="1">
      <c r="A359" s="27"/>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row>
    <row r="360" spans="1:67" s="26" customFormat="1">
      <c r="A360" s="27"/>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row>
    <row r="361" spans="1:67" s="26" customFormat="1">
      <c r="A361" s="27"/>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row>
    <row r="362" spans="1:67" s="26" customFormat="1">
      <c r="A362" s="27"/>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row>
    <row r="363" spans="1:67" s="26" customFormat="1">
      <c r="A363" s="27"/>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row>
    <row r="364" spans="1:67" s="26" customFormat="1">
      <c r="A364" s="27"/>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row>
    <row r="365" spans="1:67" s="26" customFormat="1">
      <c r="A365" s="27"/>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row>
    <row r="366" spans="1:67" s="26" customFormat="1">
      <c r="A366" s="27"/>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row>
    <row r="367" spans="1:67" s="26" customFormat="1">
      <c r="A367" s="27"/>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row>
    <row r="368" spans="1:67" s="26" customFormat="1">
      <c r="A368" s="27"/>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row>
    <row r="369" spans="1:67" s="26" customFormat="1">
      <c r="A369" s="27"/>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row>
    <row r="370" spans="1:67" s="26" customFormat="1">
      <c r="A370" s="27"/>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row>
    <row r="371" spans="1:67" s="26" customFormat="1">
      <c r="A371" s="27"/>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row>
    <row r="372" spans="1:67" s="26" customFormat="1">
      <c r="A372" s="27"/>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row>
    <row r="373" spans="1:67" s="26" customFormat="1">
      <c r="A373" s="27"/>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row>
    <row r="374" spans="1:67" s="26" customFormat="1">
      <c r="A374" s="27"/>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row>
    <row r="375" spans="1:67" s="26" customFormat="1">
      <c r="A375" s="27"/>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row>
    <row r="376" spans="1:67" s="26" customFormat="1">
      <c r="A376" s="27"/>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row>
    <row r="377" spans="1:67" s="26" customFormat="1">
      <c r="A377" s="27"/>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row>
    <row r="378" spans="1:67" s="26" customFormat="1">
      <c r="A378" s="27"/>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row>
    <row r="379" spans="1:67" s="26" customFormat="1">
      <c r="A379" s="27"/>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row>
    <row r="380" spans="1:67" s="26" customFormat="1">
      <c r="A380" s="27"/>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row>
    <row r="381" spans="1:67" s="26" customFormat="1">
      <c r="A381" s="27"/>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row>
    <row r="382" spans="1:67" s="26" customFormat="1">
      <c r="A382" s="27"/>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row>
    <row r="383" spans="1:67" s="26" customFormat="1">
      <c r="A383" s="27"/>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row>
    <row r="384" spans="1:67" s="26" customFormat="1">
      <c r="A384" s="27"/>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row>
    <row r="385" spans="1:67" s="26" customFormat="1">
      <c r="A385" s="27"/>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row>
    <row r="386" spans="1:67" s="26" customFormat="1">
      <c r="A386" s="27"/>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row>
    <row r="387" spans="1:67" s="26" customFormat="1">
      <c r="A387" s="27"/>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row>
    <row r="388" spans="1:67" s="26" customFormat="1">
      <c r="A388" s="27"/>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row>
    <row r="389" spans="1:67" s="26" customFormat="1">
      <c r="A389" s="27"/>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row>
    <row r="390" spans="1:67" s="26" customFormat="1">
      <c r="A390" s="27"/>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row>
    <row r="391" spans="1:67" s="26" customFormat="1">
      <c r="A391" s="27"/>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row>
    <row r="392" spans="1:67" s="26" customFormat="1">
      <c r="A392" s="27"/>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row>
    <row r="393" spans="1:67" s="26" customFormat="1">
      <c r="A393" s="27"/>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row>
    <row r="394" spans="1:67" s="26" customFormat="1">
      <c r="A394" s="27"/>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row>
    <row r="395" spans="1:67" s="26" customFormat="1">
      <c r="A395" s="27"/>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row>
    <row r="396" spans="1:67" s="26" customFormat="1">
      <c r="A396" s="27"/>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row>
    <row r="397" spans="1:67" s="26" customFormat="1">
      <c r="A397" s="27"/>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row>
    <row r="398" spans="1:67" s="26" customFormat="1">
      <c r="A398" s="27"/>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row>
    <row r="399" spans="1:67" s="26" customFormat="1">
      <c r="A399" s="27"/>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row>
    <row r="400" spans="1:67" s="26" customFormat="1">
      <c r="A400" s="27"/>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row>
    <row r="401" spans="1:67" s="26" customFormat="1">
      <c r="A401" s="27"/>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row>
    <row r="402" spans="1:67" s="26" customFormat="1">
      <c r="A402" s="27"/>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row>
    <row r="403" spans="1:67" s="26" customFormat="1">
      <c r="A403" s="27"/>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row>
    <row r="404" spans="1:67" s="26" customFormat="1">
      <c r="A404" s="27"/>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row>
    <row r="405" spans="1:67" s="26" customFormat="1">
      <c r="A405" s="27"/>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row>
    <row r="406" spans="1:67" s="26" customFormat="1">
      <c r="A406" s="27"/>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row>
    <row r="407" spans="1:67" s="26" customFormat="1">
      <c r="A407" s="27"/>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row>
    <row r="408" spans="1:67" s="26" customFormat="1">
      <c r="A408" s="27"/>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row>
    <row r="409" spans="1:67" s="26" customFormat="1">
      <c r="A409" s="27"/>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row>
    <row r="410" spans="1:67" s="26" customFormat="1">
      <c r="A410" s="27"/>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row>
    <row r="411" spans="1:67" s="26" customFormat="1">
      <c r="A411" s="27"/>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row>
    <row r="412" spans="1:67" s="26" customFormat="1">
      <c r="A412" s="27"/>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row>
    <row r="413" spans="1:67" s="26" customFormat="1">
      <c r="A413" s="27"/>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row>
    <row r="414" spans="1:67" s="26" customFormat="1">
      <c r="A414" s="27"/>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row>
    <row r="415" spans="1:67" s="26" customFormat="1">
      <c r="A415" s="27"/>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row>
    <row r="416" spans="1:67" s="26" customFormat="1">
      <c r="A416" s="27"/>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row>
    <row r="417" spans="1:67" s="26" customFormat="1">
      <c r="A417" s="27"/>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row>
    <row r="418" spans="1:67" s="26" customFormat="1">
      <c r="A418" s="27"/>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row>
    <row r="419" spans="1:67" s="26" customFormat="1">
      <c r="A419" s="27"/>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row>
    <row r="420" spans="1:67" s="26" customFormat="1">
      <c r="A420" s="27"/>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row>
    <row r="421" spans="1:67" s="26" customFormat="1">
      <c r="A421" s="27"/>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row>
    <row r="422" spans="1:67" s="26" customFormat="1">
      <c r="A422" s="27"/>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row>
    <row r="423" spans="1:67" s="26" customFormat="1">
      <c r="A423" s="27"/>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row>
    <row r="424" spans="1:67" s="26" customFormat="1">
      <c r="A424" s="27"/>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row>
    <row r="425" spans="1:67" s="26" customFormat="1">
      <c r="A425" s="27"/>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row>
    <row r="426" spans="1:67" s="26" customFormat="1">
      <c r="A426" s="27"/>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row>
    <row r="427" spans="1:67" s="26" customFormat="1">
      <c r="A427" s="27"/>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row>
    <row r="428" spans="1:67" s="26" customFormat="1">
      <c r="A428" s="27"/>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row>
    <row r="429" spans="1:67" s="26" customFormat="1">
      <c r="A429" s="27"/>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row>
    <row r="430" spans="1:67" s="26" customFormat="1">
      <c r="A430" s="27"/>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row>
    <row r="431" spans="1:67" s="26" customFormat="1">
      <c r="A431" s="27"/>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row>
    <row r="432" spans="1:67" s="26" customFormat="1">
      <c r="A432" s="27"/>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row>
    <row r="433" spans="1:67" s="26" customFormat="1">
      <c r="A433" s="27"/>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row>
    <row r="434" spans="1:67" s="26" customFormat="1">
      <c r="A434" s="27"/>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row>
    <row r="435" spans="1:67" s="26" customFormat="1">
      <c r="A435" s="27"/>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row>
    <row r="436" spans="1:67" s="26" customFormat="1">
      <c r="A436" s="27"/>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row>
    <row r="437" spans="1:67" s="26" customFormat="1">
      <c r="A437" s="27"/>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row>
    <row r="438" spans="1:67" s="26" customFormat="1">
      <c r="A438" s="27"/>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row>
    <row r="439" spans="1:67" s="26" customFormat="1">
      <c r="A439" s="27"/>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row>
    <row r="440" spans="1:67" s="26" customFormat="1">
      <c r="A440" s="27"/>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row>
    <row r="441" spans="1:67" s="26" customFormat="1">
      <c r="A441" s="27"/>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row>
    <row r="442" spans="1:67" s="26" customFormat="1">
      <c r="A442" s="27"/>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row>
    <row r="443" spans="1:67" s="26" customFormat="1">
      <c r="A443" s="27"/>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row>
    <row r="444" spans="1:67" s="26" customFormat="1">
      <c r="A444" s="27"/>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row>
    <row r="445" spans="1:67" s="26" customFormat="1">
      <c r="A445" s="27"/>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row>
    <row r="446" spans="1:67" s="26" customFormat="1">
      <c r="A446" s="27"/>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row>
    <row r="447" spans="1:67" s="26" customFormat="1">
      <c r="A447" s="27"/>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row>
    <row r="448" spans="1:67" s="26" customFormat="1">
      <c r="A448" s="27"/>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row>
    <row r="449" spans="1:67" s="26" customFormat="1">
      <c r="A449" s="27"/>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row>
    <row r="450" spans="1:67" s="26" customFormat="1">
      <c r="A450" s="27"/>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row>
    <row r="451" spans="1:67" s="26" customFormat="1">
      <c r="A451" s="27"/>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row>
    <row r="452" spans="1:67" s="26" customFormat="1">
      <c r="A452" s="27"/>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row>
    <row r="453" spans="1:67" s="26" customFormat="1">
      <c r="A453" s="27"/>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row>
    <row r="454" spans="1:67" s="26" customFormat="1">
      <c r="A454" s="27"/>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row>
    <row r="455" spans="1:67" s="26" customFormat="1">
      <c r="A455" s="27"/>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row>
    <row r="456" spans="1:67" s="26" customFormat="1">
      <c r="A456" s="27"/>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row>
    <row r="457" spans="1:67" s="26" customFormat="1">
      <c r="A457" s="27"/>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row>
    <row r="458" spans="1:67" s="26" customFormat="1">
      <c r="A458" s="27"/>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row>
    <row r="459" spans="1:67" s="26" customFormat="1">
      <c r="A459" s="27"/>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row>
    <row r="460" spans="1:67" s="26" customFormat="1">
      <c r="A460" s="27"/>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row>
    <row r="461" spans="1:67" s="26" customFormat="1">
      <c r="A461" s="27"/>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row>
    <row r="462" spans="1:67" s="26" customFormat="1">
      <c r="A462" s="27"/>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row>
    <row r="463" spans="1:67" s="26" customFormat="1">
      <c r="A463" s="27"/>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row>
    <row r="464" spans="1:67" s="26" customFormat="1">
      <c r="A464" s="27"/>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row>
    <row r="465" spans="1:67" s="26" customFormat="1">
      <c r="A465" s="27"/>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row>
    <row r="466" spans="1:67" s="26" customFormat="1">
      <c r="A466" s="27"/>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row>
    <row r="467" spans="1:67" s="26" customFormat="1">
      <c r="A467" s="27"/>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row>
    <row r="468" spans="1:67" s="26" customFormat="1">
      <c r="A468" s="27"/>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row>
    <row r="469" spans="1:67" s="26" customFormat="1">
      <c r="A469" s="27"/>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row>
    <row r="470" spans="1:67" s="26" customFormat="1">
      <c r="A470" s="27"/>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row>
    <row r="471" spans="1:67" s="26" customFormat="1">
      <c r="A471" s="27"/>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row>
    <row r="472" spans="1:67" s="26" customFormat="1">
      <c r="A472" s="27"/>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row>
    <row r="473" spans="1:67" s="26" customFormat="1">
      <c r="A473" s="27"/>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row>
    <row r="474" spans="1:67" s="26" customFormat="1">
      <c r="A474" s="27"/>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row>
    <row r="475" spans="1:67" s="26" customFormat="1">
      <c r="A475" s="27"/>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row>
    <row r="476" spans="1:67" s="26" customFormat="1">
      <c r="A476" s="27"/>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row>
    <row r="477" spans="1:67" s="26" customFormat="1">
      <c r="A477" s="27"/>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row>
    <row r="478" spans="1:67" s="26" customFormat="1">
      <c r="A478" s="27"/>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row>
    <row r="479" spans="1:67" s="26" customFormat="1">
      <c r="A479" s="27"/>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row>
    <row r="480" spans="1:67" s="26" customFormat="1">
      <c r="A480" s="27"/>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row>
    <row r="481" spans="1:67" s="26" customFormat="1">
      <c r="A481" s="27"/>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row>
    <row r="482" spans="1:67" s="26" customFormat="1">
      <c r="A482" s="27"/>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row>
    <row r="483" spans="1:67" s="26" customFormat="1">
      <c r="A483" s="27"/>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row>
    <row r="484" spans="1:67" s="26" customFormat="1">
      <c r="A484" s="27"/>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row>
    <row r="485" spans="1:67" s="26" customFormat="1">
      <c r="A485" s="27"/>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row>
    <row r="486" spans="1:67" s="26" customFormat="1">
      <c r="A486" s="27"/>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row>
    <row r="487" spans="1:67" s="26" customFormat="1">
      <c r="A487" s="27"/>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row>
    <row r="488" spans="1:67" s="26" customFormat="1">
      <c r="A488" s="27"/>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row>
    <row r="489" spans="1:67" s="26" customFormat="1">
      <c r="A489" s="27"/>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row>
    <row r="490" spans="1:67" s="26" customFormat="1">
      <c r="A490" s="27"/>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row>
    <row r="491" spans="1:67" s="26" customFormat="1">
      <c r="A491" s="27"/>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row>
    <row r="492" spans="1:67" s="26" customFormat="1">
      <c r="A492" s="27"/>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row>
    <row r="493" spans="1:67" s="26" customFormat="1">
      <c r="A493" s="27"/>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row>
    <row r="494" spans="1:67" s="26" customFormat="1">
      <c r="A494" s="27"/>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row>
    <row r="495" spans="1:67" s="26" customFormat="1">
      <c r="A495" s="27"/>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row>
    <row r="496" spans="1:67" s="26" customFormat="1">
      <c r="A496" s="27"/>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row>
    <row r="497" spans="1:67" s="26" customFormat="1">
      <c r="A497" s="27"/>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row>
    <row r="498" spans="1:67" s="26" customFormat="1">
      <c r="A498" s="27"/>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row>
    <row r="499" spans="1:67" s="26" customFormat="1">
      <c r="A499" s="27"/>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row>
    <row r="500" spans="1:67" s="26" customFormat="1">
      <c r="A500" s="27"/>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row>
    <row r="501" spans="1:67" s="26" customFormat="1">
      <c r="A501" s="27"/>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row>
    <row r="502" spans="1:67" s="26" customFormat="1">
      <c r="A502" s="27"/>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row>
    <row r="503" spans="1:67" s="26" customFormat="1">
      <c r="A503" s="27"/>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row>
    <row r="504" spans="1:67" s="26" customFormat="1">
      <c r="A504" s="27"/>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row>
    <row r="505" spans="1:67" s="26" customFormat="1">
      <c r="A505" s="27"/>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row>
    <row r="506" spans="1:67" s="26" customFormat="1">
      <c r="A506" s="27"/>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row>
    <row r="507" spans="1:67" s="26" customFormat="1">
      <c r="A507" s="27"/>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row>
    <row r="508" spans="1:67" s="26" customFormat="1">
      <c r="A508" s="27"/>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row>
    <row r="509" spans="1:67" s="26" customFormat="1">
      <c r="A509" s="27"/>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row>
    <row r="510" spans="1:67" s="26" customFormat="1">
      <c r="A510" s="27"/>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row>
    <row r="511" spans="1:67" s="26" customFormat="1">
      <c r="A511" s="27"/>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row>
    <row r="512" spans="1:67" s="26" customFormat="1">
      <c r="A512" s="27"/>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row>
    <row r="513" spans="1:67" s="26" customFormat="1">
      <c r="A513" s="27"/>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row>
    <row r="514" spans="1:67" s="26" customFormat="1">
      <c r="A514" s="27"/>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row>
    <row r="515" spans="1:67" s="26" customFormat="1">
      <c r="A515" s="27"/>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row>
    <row r="516" spans="1:67" s="26" customFormat="1">
      <c r="A516" s="27"/>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row>
    <row r="517" spans="1:67" s="26" customFormat="1">
      <c r="A517" s="27"/>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row>
    <row r="518" spans="1:67" s="26" customFormat="1">
      <c r="A518" s="27"/>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row>
    <row r="519" spans="1:67" s="26" customFormat="1">
      <c r="A519" s="27"/>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row>
    <row r="520" spans="1:67" s="26" customFormat="1">
      <c r="A520" s="27"/>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row>
    <row r="521" spans="1:67" s="26" customFormat="1">
      <c r="A521" s="27"/>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row>
    <row r="522" spans="1:67" s="26" customFormat="1">
      <c r="A522" s="27"/>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row>
    <row r="523" spans="1:67" s="26" customFormat="1">
      <c r="A523" s="27"/>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row>
    <row r="524" spans="1:67" s="26" customFormat="1">
      <c r="A524" s="27"/>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row>
    <row r="525" spans="1:67" s="26" customFormat="1">
      <c r="A525" s="27"/>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row>
    <row r="526" spans="1:67" s="26" customFormat="1">
      <c r="A526" s="27"/>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row>
    <row r="527" spans="1:67" s="26" customFormat="1">
      <c r="A527" s="27"/>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row>
    <row r="528" spans="1:67" s="26" customFormat="1">
      <c r="A528" s="27"/>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row>
    <row r="529" spans="1:67" s="26" customFormat="1">
      <c r="A529" s="27"/>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row>
    <row r="530" spans="1:67" s="26" customFormat="1">
      <c r="A530" s="27"/>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row>
    <row r="531" spans="1:67" s="26" customFormat="1">
      <c r="A531" s="27"/>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row>
    <row r="532" spans="1:67" s="26" customFormat="1">
      <c r="A532" s="27"/>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row>
    <row r="533" spans="1:67" s="26" customFormat="1">
      <c r="A533" s="27"/>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row>
    <row r="534" spans="1:67" s="26" customFormat="1">
      <c r="A534" s="27"/>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row>
    <row r="535" spans="1:67" s="26" customFormat="1">
      <c r="A535" s="27"/>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row>
    <row r="536" spans="1:67" s="26" customFormat="1">
      <c r="A536" s="27"/>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row>
    <row r="537" spans="1:67" s="26" customFormat="1">
      <c r="A537" s="27"/>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row>
    <row r="538" spans="1:67" s="26" customFormat="1">
      <c r="A538" s="27"/>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row>
    <row r="539" spans="1:67" s="26" customFormat="1">
      <c r="A539" s="27"/>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row>
    <row r="540" spans="1:67" s="26" customFormat="1">
      <c r="A540" s="27"/>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row>
    <row r="541" spans="1:67" s="26" customFormat="1">
      <c r="A541" s="27"/>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row>
    <row r="542" spans="1:67" s="26" customFormat="1">
      <c r="A542" s="27"/>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row>
    <row r="543" spans="1:67" s="26" customFormat="1">
      <c r="A543" s="27"/>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row>
    <row r="544" spans="1:67" s="26" customFormat="1">
      <c r="A544" s="27"/>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row>
    <row r="545" spans="1:67" s="26" customFormat="1">
      <c r="A545" s="27"/>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row>
    <row r="546" spans="1:67" s="26" customFormat="1">
      <c r="A546" s="27"/>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row>
    <row r="547" spans="1:67" s="26" customFormat="1">
      <c r="A547" s="27"/>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row>
    <row r="548" spans="1:67" s="26" customFormat="1">
      <c r="A548" s="27"/>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row>
    <row r="549" spans="1:67" s="26" customFormat="1">
      <c r="A549" s="27"/>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row>
    <row r="550" spans="1:67" s="26" customFormat="1">
      <c r="A550" s="27"/>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row>
    <row r="551" spans="1:67" s="26" customFormat="1">
      <c r="A551" s="27"/>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row>
    <row r="552" spans="1:67" s="26" customFormat="1">
      <c r="A552" s="27"/>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row>
    <row r="553" spans="1:67" s="26" customFormat="1">
      <c r="A553" s="27"/>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row>
    <row r="554" spans="1:67" s="26" customFormat="1">
      <c r="A554" s="27"/>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row>
    <row r="555" spans="1:67" s="26" customFormat="1">
      <c r="A555" s="27"/>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row>
    <row r="556" spans="1:67" s="26" customFormat="1">
      <c r="A556" s="27"/>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row>
    <row r="557" spans="1:67" s="26" customFormat="1">
      <c r="A557" s="27"/>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row>
    <row r="558" spans="1:67" s="26" customFormat="1">
      <c r="A558" s="27"/>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row>
    <row r="559" spans="1:67" s="26" customFormat="1">
      <c r="A559" s="27"/>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row>
    <row r="560" spans="1:67" s="26" customFormat="1">
      <c r="A560" s="27"/>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row>
    <row r="561" spans="1:67" s="26" customFormat="1">
      <c r="A561" s="27"/>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row>
    <row r="562" spans="1:67" s="26" customFormat="1">
      <c r="A562" s="27"/>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row>
    <row r="563" spans="1:67" s="26" customFormat="1">
      <c r="A563" s="27"/>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row>
    <row r="564" spans="1:67" s="26" customFormat="1">
      <c r="A564" s="27"/>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row>
    <row r="565" spans="1:67" s="26" customFormat="1">
      <c r="A565" s="27"/>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row>
    <row r="566" spans="1:67" s="26" customFormat="1">
      <c r="A566" s="27"/>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row>
    <row r="567" spans="1:67" s="26" customFormat="1">
      <c r="A567" s="27"/>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row>
    <row r="568" spans="1:67" s="26" customFormat="1">
      <c r="A568" s="27"/>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row>
    <row r="569" spans="1:67" s="26" customFormat="1">
      <c r="A569" s="27"/>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row>
    <row r="570" spans="1:67" s="26" customFormat="1">
      <c r="A570" s="27"/>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row>
    <row r="571" spans="1:67" s="26" customFormat="1">
      <c r="A571" s="27"/>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row>
    <row r="572" spans="1:67" s="26" customFormat="1">
      <c r="A572" s="27"/>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row>
    <row r="573" spans="1:67" s="26" customFormat="1">
      <c r="A573" s="27"/>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row>
    <row r="574" spans="1:67" s="26" customFormat="1">
      <c r="A574" s="27"/>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row>
    <row r="575" spans="1:67" s="26" customFormat="1">
      <c r="A575" s="27"/>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row>
    <row r="576" spans="1:67" s="26" customFormat="1">
      <c r="A576" s="27"/>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row>
    <row r="577" spans="1:67" s="26" customFormat="1">
      <c r="A577" s="27"/>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row>
    <row r="578" spans="1:67" s="26" customFormat="1">
      <c r="A578" s="27"/>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row>
    <row r="579" spans="1:67" s="26" customFormat="1">
      <c r="A579" s="27"/>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row>
    <row r="580" spans="1:67" s="26" customFormat="1">
      <c r="A580" s="27"/>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row>
    <row r="581" spans="1:67" s="26" customFormat="1">
      <c r="A581" s="27"/>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row>
    <row r="582" spans="1:67" s="26" customFormat="1">
      <c r="A582" s="27"/>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row>
    <row r="583" spans="1:67" s="26" customFormat="1">
      <c r="A583" s="27"/>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row>
    <row r="584" spans="1:67" s="26" customFormat="1">
      <c r="A584" s="27"/>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row>
    <row r="585" spans="1:67" s="26" customFormat="1">
      <c r="A585" s="27"/>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row>
    <row r="586" spans="1:67" s="26" customFormat="1">
      <c r="A586" s="27"/>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row>
    <row r="587" spans="1:67" s="26" customFormat="1">
      <c r="A587" s="27"/>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row>
    <row r="588" spans="1:67" s="26" customFormat="1">
      <c r="A588" s="27"/>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row>
    <row r="589" spans="1:67" s="26" customFormat="1">
      <c r="A589" s="27"/>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row>
    <row r="590" spans="1:67" s="26" customFormat="1">
      <c r="A590" s="27"/>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row>
    <row r="591" spans="1:67" s="26" customFormat="1">
      <c r="A591" s="27"/>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row>
    <row r="592" spans="1:67" s="26" customFormat="1">
      <c r="A592" s="27"/>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row>
    <row r="593" spans="1:67" s="26" customFormat="1">
      <c r="A593" s="27"/>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row>
    <row r="594" spans="1:67" s="26" customFormat="1">
      <c r="A594" s="27"/>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row>
    <row r="595" spans="1:67" s="26" customFormat="1">
      <c r="A595" s="27"/>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row>
    <row r="596" spans="1:67" s="26" customFormat="1">
      <c r="A596" s="27"/>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row>
    <row r="597" spans="1:67" s="26" customFormat="1">
      <c r="A597" s="27"/>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row>
    <row r="598" spans="1:67" s="26" customFormat="1">
      <c r="A598" s="27"/>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row>
    <row r="599" spans="1:67" s="26" customFormat="1">
      <c r="A599" s="27"/>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row>
    <row r="600" spans="1:67" s="26" customFormat="1">
      <c r="A600" s="27"/>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row>
    <row r="601" spans="1:67" s="26" customFormat="1">
      <c r="A601" s="27"/>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row>
    <row r="602" spans="1:67" s="26" customFormat="1">
      <c r="A602" s="27"/>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row>
    <row r="603" spans="1:67" s="26" customFormat="1">
      <c r="A603" s="27"/>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row>
    <row r="604" spans="1:67" s="26" customFormat="1">
      <c r="A604" s="27"/>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row>
    <row r="605" spans="1:67" s="26" customFormat="1">
      <c r="A605" s="27"/>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row>
    <row r="606" spans="1:67" s="26" customFormat="1">
      <c r="A606" s="27"/>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row>
    <row r="607" spans="1:67" s="26" customFormat="1">
      <c r="A607" s="27"/>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row>
    <row r="608" spans="1:67" s="26" customFormat="1">
      <c r="A608" s="27"/>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row>
    <row r="609" spans="1:67" s="26" customFormat="1">
      <c r="A609" s="27"/>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row>
    <row r="610" spans="1:67" s="26" customFormat="1">
      <c r="A610" s="27"/>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row>
    <row r="611" spans="1:67" s="26" customFormat="1">
      <c r="A611" s="27"/>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row>
    <row r="612" spans="1:67" s="26" customFormat="1">
      <c r="A612" s="27"/>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row>
    <row r="613" spans="1:67" s="26" customFormat="1">
      <c r="A613" s="27"/>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row>
    <row r="614" spans="1:67" s="26" customFormat="1">
      <c r="A614" s="27"/>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row>
    <row r="615" spans="1:67" s="26" customFormat="1">
      <c r="A615" s="27"/>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row>
    <row r="616" spans="1:67" s="26" customFormat="1">
      <c r="A616" s="27"/>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row>
    <row r="617" spans="1:67" s="26" customFormat="1">
      <c r="A617" s="27"/>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row>
    <row r="618" spans="1:67" s="26" customFormat="1">
      <c r="A618" s="27"/>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row>
    <row r="619" spans="1:67" s="26" customFormat="1">
      <c r="A619" s="27"/>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row>
    <row r="620" spans="1:67" s="26" customFormat="1">
      <c r="A620" s="27"/>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row>
    <row r="621" spans="1:67" s="26" customFormat="1">
      <c r="A621" s="27"/>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row>
    <row r="622" spans="1:67" s="26" customFormat="1">
      <c r="A622" s="27"/>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row>
    <row r="623" spans="1:67" s="26" customFormat="1">
      <c r="A623" s="27"/>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row>
    <row r="624" spans="1:67" s="26" customFormat="1">
      <c r="A624" s="27"/>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row>
    <row r="625" spans="1:67" s="26" customFormat="1">
      <c r="A625" s="27"/>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row>
    <row r="626" spans="1:67" s="26" customFormat="1">
      <c r="A626" s="27"/>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row>
    <row r="627" spans="1:67" s="26" customFormat="1">
      <c r="A627" s="27"/>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row>
    <row r="628" spans="1:67" s="26" customFormat="1">
      <c r="A628" s="27"/>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row>
    <row r="629" spans="1:67" s="26" customFormat="1">
      <c r="A629" s="27"/>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row>
    <row r="630" spans="1:67" s="26" customFormat="1">
      <c r="A630" s="27"/>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row>
    <row r="631" spans="1:67" s="26" customFormat="1">
      <c r="A631" s="27"/>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row>
    <row r="632" spans="1:67" s="26" customFormat="1">
      <c r="A632" s="27"/>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row>
    <row r="633" spans="1:67" s="26" customFormat="1">
      <c r="A633" s="27"/>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row>
    <row r="634" spans="1:67" s="26" customFormat="1">
      <c r="A634" s="27"/>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row>
    <row r="635" spans="1:67" s="26" customFormat="1">
      <c r="A635" s="27"/>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row>
    <row r="636" spans="1:67" s="26" customFormat="1">
      <c r="A636" s="27"/>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row>
    <row r="637" spans="1:67" s="26" customFormat="1">
      <c r="A637" s="27"/>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row>
    <row r="638" spans="1:67" s="26" customFormat="1">
      <c r="A638" s="27"/>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row>
    <row r="639" spans="1:67" s="26" customFormat="1">
      <c r="A639" s="27"/>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row>
    <row r="640" spans="1:67" s="26" customFormat="1">
      <c r="A640" s="27"/>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row>
    <row r="641" spans="1:67" s="26" customFormat="1">
      <c r="A641" s="27"/>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row>
    <row r="642" spans="1:67" s="26" customFormat="1">
      <c r="A642" s="27"/>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row>
    <row r="643" spans="1:67" s="26" customFormat="1">
      <c r="A643" s="27"/>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row>
    <row r="644" spans="1:67" s="26" customFormat="1">
      <c r="A644" s="27"/>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row>
    <row r="645" spans="1:67" s="26" customFormat="1">
      <c r="A645" s="27"/>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row>
    <row r="646" spans="1:67" s="26" customFormat="1">
      <c r="A646" s="27"/>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row>
    <row r="647" spans="1:67" s="26" customFormat="1">
      <c r="A647" s="27"/>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row>
    <row r="648" spans="1:67" s="26" customFormat="1">
      <c r="A648" s="27"/>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row>
    <row r="649" spans="1:67" s="26" customFormat="1">
      <c r="A649" s="27"/>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row>
    <row r="650" spans="1:67" s="26" customFormat="1">
      <c r="A650" s="27"/>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row>
    <row r="651" spans="1:67" s="26" customFormat="1">
      <c r="A651" s="27"/>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row>
    <row r="652" spans="1:67" s="26" customFormat="1">
      <c r="A652" s="27"/>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row>
    <row r="653" spans="1:67" s="26" customFormat="1">
      <c r="A653" s="27"/>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row>
    <row r="654" spans="1:67" s="26" customFormat="1">
      <c r="A654" s="27"/>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row>
    <row r="655" spans="1:67" s="26" customFormat="1">
      <c r="A655" s="27"/>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row>
    <row r="656" spans="1:67" s="26" customFormat="1">
      <c r="A656" s="27"/>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row>
    <row r="657" spans="1:67" s="26" customFormat="1">
      <c r="A657" s="27"/>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row>
    <row r="658" spans="1:67" s="26" customFormat="1">
      <c r="A658" s="27"/>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row>
    <row r="659" spans="1:67" s="26" customFormat="1">
      <c r="A659" s="27"/>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row>
    <row r="660" spans="1:67" s="26" customFormat="1">
      <c r="A660" s="27"/>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row>
    <row r="661" spans="1:67" s="26" customFormat="1">
      <c r="A661" s="27"/>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row>
    <row r="662" spans="1:67" s="26" customFormat="1">
      <c r="A662" s="27"/>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row>
    <row r="663" spans="1:67" s="26" customFormat="1">
      <c r="A663" s="27"/>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row>
    <row r="664" spans="1:67" s="26" customFormat="1">
      <c r="A664" s="27"/>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row>
    <row r="665" spans="1:67" s="26" customFormat="1">
      <c r="A665" s="27"/>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row>
    <row r="666" spans="1:67" s="26" customFormat="1">
      <c r="A666" s="27"/>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row>
    <row r="667" spans="1:67" s="26" customFormat="1">
      <c r="A667" s="27"/>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row>
    <row r="668" spans="1:67" s="26" customFormat="1">
      <c r="A668" s="27"/>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row>
    <row r="669" spans="1:67" s="26" customFormat="1">
      <c r="A669" s="27"/>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row>
    <row r="670" spans="1:67" s="26" customFormat="1">
      <c r="A670" s="27"/>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row>
    <row r="671" spans="1:67" s="26" customFormat="1">
      <c r="A671" s="27"/>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row>
    <row r="672" spans="1:67" s="26" customFormat="1">
      <c r="A672" s="27"/>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row>
    <row r="673" spans="1:67" s="26" customFormat="1">
      <c r="A673" s="27"/>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row>
    <row r="674" spans="1:67" s="26" customFormat="1">
      <c r="A674" s="27"/>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row>
    <row r="675" spans="1:67" s="26" customFormat="1">
      <c r="A675" s="27"/>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row>
    <row r="676" spans="1:67" s="26" customFormat="1">
      <c r="A676" s="27"/>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row>
    <row r="677" spans="1:67" s="26" customFormat="1">
      <c r="A677" s="27"/>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row>
    <row r="678" spans="1:67" s="26" customFormat="1">
      <c r="A678" s="27"/>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row>
    <row r="679" spans="1:67" s="26" customFormat="1">
      <c r="A679" s="27"/>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row>
    <row r="680" spans="1:67" s="26" customFormat="1">
      <c r="A680" s="27"/>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row>
    <row r="681" spans="1:67" s="26" customFormat="1">
      <c r="A681" s="27"/>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row>
    <row r="682" spans="1:67" s="26" customFormat="1">
      <c r="A682" s="27"/>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row>
    <row r="683" spans="1:67" s="26" customFormat="1">
      <c r="A683" s="27"/>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row>
    <row r="684" spans="1:67" s="26" customFormat="1">
      <c r="A684" s="27"/>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row>
    <row r="685" spans="1:67" s="26" customFormat="1">
      <c r="A685" s="27"/>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row>
    <row r="686" spans="1:67" s="26" customFormat="1">
      <c r="A686" s="27"/>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row>
    <row r="687" spans="1:67" s="26" customFormat="1">
      <c r="A687" s="27"/>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row>
    <row r="688" spans="1:67" s="26" customFormat="1">
      <c r="A688" s="27"/>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row>
    <row r="689" spans="1:67" s="26" customFormat="1">
      <c r="A689" s="27"/>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row>
    <row r="690" spans="1:67" s="26" customFormat="1">
      <c r="A690" s="27"/>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row>
    <row r="691" spans="1:67" s="26" customFormat="1">
      <c r="A691" s="27"/>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row>
    <row r="692" spans="1:67" s="26" customFormat="1">
      <c r="A692" s="27"/>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row>
    <row r="693" spans="1:67" s="26" customFormat="1">
      <c r="A693" s="27"/>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row>
    <row r="694" spans="1:67" s="26" customFormat="1">
      <c r="A694" s="27"/>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row>
    <row r="695" spans="1:67" s="26" customFormat="1">
      <c r="A695" s="27"/>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row>
    <row r="696" spans="1:67" s="26" customFormat="1">
      <c r="A696" s="27"/>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row>
    <row r="697" spans="1:67" s="26" customFormat="1">
      <c r="A697" s="27"/>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row>
    <row r="698" spans="1:67" s="26" customFormat="1">
      <c r="A698" s="27"/>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row>
    <row r="699" spans="1:67" s="26" customFormat="1">
      <c r="A699" s="27"/>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row>
    <row r="700" spans="1:67" s="26" customFormat="1">
      <c r="A700" s="27"/>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row>
    <row r="701" spans="1:67" s="26" customFormat="1">
      <c r="A701" s="27"/>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row>
    <row r="702" spans="1:67" s="26" customFormat="1">
      <c r="A702" s="27"/>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row>
    <row r="703" spans="1:67" s="26" customFormat="1">
      <c r="A703" s="27"/>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row>
    <row r="704" spans="1:67" s="26" customFormat="1">
      <c r="A704" s="27"/>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row>
    <row r="705" spans="1:67" s="26" customFormat="1">
      <c r="A705" s="27"/>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row>
    <row r="706" spans="1:67" s="26" customFormat="1">
      <c r="A706" s="27"/>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row>
    <row r="707" spans="1:67" s="26" customFormat="1">
      <c r="A707" s="27"/>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row>
    <row r="708" spans="1:67" s="26" customFormat="1">
      <c r="A708" s="27"/>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row>
    <row r="709" spans="1:67" s="26" customFormat="1">
      <c r="A709" s="27"/>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row>
    <row r="710" spans="1:67" s="26" customFormat="1">
      <c r="A710" s="27"/>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row>
    <row r="711" spans="1:67" s="26" customFormat="1">
      <c r="A711" s="27"/>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row>
    <row r="712" spans="1:67" s="26" customFormat="1">
      <c r="A712" s="27"/>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row>
    <row r="713" spans="1:67" s="26" customFormat="1">
      <c r="A713" s="27"/>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row>
    <row r="714" spans="1:67" s="26" customFormat="1">
      <c r="A714" s="27"/>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row>
    <row r="715" spans="1:67" s="26" customFormat="1">
      <c r="A715" s="27"/>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row>
    <row r="716" spans="1:67" s="26" customFormat="1">
      <c r="A716" s="27"/>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row>
    <row r="717" spans="1:67" s="26" customFormat="1">
      <c r="A717" s="27"/>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row>
    <row r="718" spans="1:67" s="26" customFormat="1">
      <c r="A718" s="27"/>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row>
    <row r="719" spans="1:67" s="26" customFormat="1">
      <c r="A719" s="27"/>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row>
    <row r="720" spans="1:67" s="26" customFormat="1">
      <c r="A720" s="27"/>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row>
    <row r="721" spans="1:67" s="26" customFormat="1">
      <c r="A721" s="27"/>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row>
    <row r="722" spans="1:67" s="26" customFormat="1">
      <c r="A722" s="27"/>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row>
    <row r="723" spans="1:67" s="26" customFormat="1">
      <c r="A723" s="27"/>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row>
    <row r="724" spans="1:67" s="26" customFormat="1">
      <c r="A724" s="27"/>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row>
    <row r="725" spans="1:67" s="26" customFormat="1">
      <c r="A725" s="27"/>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row>
    <row r="726" spans="1:67" s="26" customFormat="1">
      <c r="A726" s="27"/>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row>
    <row r="727" spans="1:67" s="26" customFormat="1">
      <c r="A727" s="27"/>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row>
    <row r="728" spans="1:67" s="26" customFormat="1">
      <c r="A728" s="27"/>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row>
    <row r="729" spans="1:67" s="26" customFormat="1">
      <c r="A729" s="27"/>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row>
    <row r="730" spans="1:67" s="26" customFormat="1">
      <c r="A730" s="27"/>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row>
    <row r="731" spans="1:67" s="26" customFormat="1">
      <c r="A731" s="27"/>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row>
    <row r="732" spans="1:67" s="26" customFormat="1">
      <c r="A732" s="27"/>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row>
    <row r="733" spans="1:67" s="26" customFormat="1">
      <c r="A733" s="27"/>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row>
    <row r="734" spans="1:67" s="26" customFormat="1">
      <c r="A734" s="27"/>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row>
    <row r="735" spans="1:67" s="26" customFormat="1">
      <c r="A735" s="27"/>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row>
    <row r="736" spans="1:67" s="26" customFormat="1">
      <c r="A736" s="27"/>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row>
    <row r="737" spans="1:67" s="26" customFormat="1">
      <c r="A737" s="27"/>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row>
    <row r="738" spans="1:67" s="26" customFormat="1">
      <c r="A738" s="27"/>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row>
    <row r="739" spans="1:67" s="26" customFormat="1">
      <c r="A739" s="27"/>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row>
    <row r="740" spans="1:67" s="26" customFormat="1">
      <c r="A740" s="27"/>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row>
    <row r="741" spans="1:67" s="26" customFormat="1">
      <c r="A741" s="27"/>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row>
    <row r="742" spans="1:67" s="26" customFormat="1">
      <c r="A742" s="27"/>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row>
    <row r="743" spans="1:67" s="26" customFormat="1">
      <c r="A743" s="27"/>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row>
    <row r="744" spans="1:67" s="26" customFormat="1">
      <c r="A744" s="27"/>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row>
    <row r="745" spans="1:67" s="26" customFormat="1">
      <c r="A745" s="27"/>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row>
    <row r="746" spans="1:67" s="26" customFormat="1">
      <c r="A746" s="27"/>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row>
    <row r="747" spans="1:67" s="26" customFormat="1">
      <c r="A747" s="27"/>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row>
    <row r="748" spans="1:67" s="26" customFormat="1">
      <c r="A748" s="27"/>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row>
    <row r="749" spans="1:67" s="26" customFormat="1">
      <c r="A749" s="27"/>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row>
    <row r="750" spans="1:67" s="26" customFormat="1">
      <c r="A750" s="27"/>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row>
    <row r="751" spans="1:67" s="26" customFormat="1">
      <c r="A751" s="27"/>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row>
    <row r="752" spans="1:67" s="26" customFormat="1">
      <c r="A752" s="27"/>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row>
    <row r="753" spans="1:67" s="26" customFormat="1">
      <c r="A753" s="27"/>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row>
    <row r="754" spans="1:67" s="26" customFormat="1">
      <c r="A754" s="27"/>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row>
    <row r="755" spans="1:67" s="26" customFormat="1">
      <c r="A755" s="27"/>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row>
    <row r="756" spans="1:67" s="26" customFormat="1">
      <c r="A756" s="27"/>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row>
    <row r="757" spans="1:67" s="26" customFormat="1">
      <c r="A757" s="27"/>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row>
    <row r="758" spans="1:67" s="26" customFormat="1">
      <c r="A758" s="27"/>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row>
    <row r="759" spans="1:67" s="26" customFormat="1">
      <c r="A759" s="27"/>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row>
    <row r="760" spans="1:67" s="26" customFormat="1">
      <c r="A760" s="27"/>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row>
    <row r="761" spans="1:67" s="26" customFormat="1">
      <c r="A761" s="27"/>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row>
    <row r="762" spans="1:67" s="26" customFormat="1">
      <c r="A762" s="27"/>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row>
    <row r="763" spans="1:67" s="26" customFormat="1">
      <c r="A763" s="27"/>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row>
    <row r="764" spans="1:67" s="26" customFormat="1">
      <c r="A764" s="27"/>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row>
    <row r="765" spans="1:67" s="26" customFormat="1">
      <c r="A765" s="27"/>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row>
    <row r="766" spans="1:67" s="26" customFormat="1">
      <c r="A766" s="27"/>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row>
    <row r="767" spans="1:67" s="26" customFormat="1">
      <c r="A767" s="27"/>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row>
    <row r="768" spans="1:67" s="26" customFormat="1">
      <c r="A768" s="27"/>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row>
    <row r="769" spans="1:67" s="26" customFormat="1">
      <c r="A769" s="27"/>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row>
    <row r="770" spans="1:67" s="26" customFormat="1">
      <c r="A770" s="27"/>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row>
    <row r="771" spans="1:67" s="26" customFormat="1">
      <c r="A771" s="27"/>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row>
    <row r="772" spans="1:67" s="26" customFormat="1">
      <c r="A772" s="27"/>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row>
    <row r="773" spans="1:67" s="26" customFormat="1">
      <c r="A773" s="27"/>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row>
    <row r="774" spans="1:67" s="26" customFormat="1">
      <c r="A774" s="27"/>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row>
    <row r="775" spans="1:67" s="26" customFormat="1">
      <c r="A775" s="27"/>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row>
    <row r="776" spans="1:67" s="26" customFormat="1">
      <c r="A776" s="27"/>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row>
    <row r="777" spans="1:67" s="26" customFormat="1">
      <c r="A777" s="27"/>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row>
    <row r="778" spans="1:67" s="26" customFormat="1">
      <c r="A778" s="27"/>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row>
    <row r="779" spans="1:67" s="26" customFormat="1">
      <c r="A779" s="27"/>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row>
    <row r="780" spans="1:67" s="26" customFormat="1">
      <c r="A780" s="27"/>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row>
    <row r="781" spans="1:67" s="26" customFormat="1">
      <c r="A781" s="27"/>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row>
    <row r="782" spans="1:67" s="26" customFormat="1">
      <c r="A782" s="27"/>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row>
    <row r="783" spans="1:67" s="26" customFormat="1">
      <c r="A783" s="27"/>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row>
    <row r="784" spans="1:67" s="26" customFormat="1">
      <c r="A784" s="27"/>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row>
    <row r="785" spans="1:67" s="26" customFormat="1">
      <c r="A785" s="27"/>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row>
    <row r="786" spans="1:67" s="26" customFormat="1">
      <c r="A786" s="27"/>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row>
    <row r="787" spans="1:67" s="26" customFormat="1">
      <c r="A787" s="27"/>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row>
    <row r="788" spans="1:67" s="26" customFormat="1">
      <c r="A788" s="27"/>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row>
    <row r="789" spans="1:67" s="26" customFormat="1">
      <c r="A789" s="27"/>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row>
    <row r="790" spans="1:67" s="26" customFormat="1">
      <c r="A790" s="27"/>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row>
    <row r="791" spans="1:67" s="26" customFormat="1">
      <c r="A791" s="27"/>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row>
    <row r="792" spans="1:67" s="26" customFormat="1">
      <c r="A792" s="27"/>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row>
    <row r="793" spans="1:67" s="26" customFormat="1">
      <c r="A793" s="27"/>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row>
    <row r="794" spans="1:67" s="26" customFormat="1">
      <c r="A794" s="27"/>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row>
    <row r="795" spans="1:67" s="26" customFormat="1">
      <c r="A795" s="27"/>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row>
    <row r="796" spans="1:67" s="26" customFormat="1">
      <c r="A796" s="27"/>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row>
    <row r="797" spans="1:67" s="26" customFormat="1">
      <c r="A797" s="27"/>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row>
    <row r="798" spans="1:67" s="26" customFormat="1">
      <c r="A798" s="27"/>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row>
    <row r="799" spans="1:67" s="26" customFormat="1">
      <c r="A799" s="27"/>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row>
    <row r="800" spans="1:67" s="26" customFormat="1">
      <c r="A800" s="27"/>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row>
    <row r="801" spans="1:67" s="26" customFormat="1">
      <c r="A801" s="27"/>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row>
    <row r="802" spans="1:67" s="26" customFormat="1">
      <c r="A802" s="27"/>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row>
    <row r="803" spans="1:67" s="26" customFormat="1">
      <c r="A803" s="27"/>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row>
    <row r="804" spans="1:67" s="26" customFormat="1">
      <c r="A804" s="27"/>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row>
    <row r="805" spans="1:67" s="26" customFormat="1">
      <c r="A805" s="27"/>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row>
    <row r="806" spans="1:67" s="26" customFormat="1">
      <c r="A806" s="27"/>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row>
    <row r="807" spans="1:67" s="26" customFormat="1">
      <c r="A807" s="27"/>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row>
    <row r="808" spans="1:67" s="26" customFormat="1">
      <c r="A808" s="27"/>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row>
    <row r="809" spans="1:67" s="26" customFormat="1">
      <c r="A809" s="27"/>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row>
    <row r="810" spans="1:67" s="26" customFormat="1">
      <c r="A810" s="27"/>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row>
    <row r="811" spans="1:67" s="26" customFormat="1">
      <c r="A811" s="27"/>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row>
    <row r="812" spans="1:67" s="26" customFormat="1">
      <c r="A812" s="27"/>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row>
    <row r="813" spans="1:67" s="26" customFormat="1">
      <c r="A813" s="27"/>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row>
    <row r="814" spans="1:67" s="26" customFormat="1">
      <c r="A814" s="27"/>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row>
    <row r="815" spans="1:67" s="26" customFormat="1">
      <c r="A815" s="27"/>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row>
    <row r="816" spans="1:67" s="26" customFormat="1">
      <c r="A816" s="27"/>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row>
    <row r="817" spans="1:67" s="26" customFormat="1">
      <c r="A817" s="27"/>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row>
    <row r="818" spans="1:67" s="26" customFormat="1">
      <c r="A818" s="27"/>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row>
    <row r="819" spans="1:67" s="26" customFormat="1">
      <c r="A819" s="27"/>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row>
    <row r="820" spans="1:67" s="26" customFormat="1">
      <c r="A820" s="27"/>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row>
    <row r="821" spans="1:67" s="26" customFormat="1">
      <c r="A821" s="27"/>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row>
    <row r="822" spans="1:67" s="26" customFormat="1">
      <c r="A822" s="27"/>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row>
    <row r="823" spans="1:67" s="26" customFormat="1">
      <c r="A823" s="27"/>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row>
    <row r="824" spans="1:67" s="26" customFormat="1">
      <c r="A824" s="27"/>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row>
    <row r="825" spans="1:67" s="26" customFormat="1">
      <c r="A825" s="27"/>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row>
    <row r="826" spans="1:67" s="26" customFormat="1">
      <c r="A826" s="27"/>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row>
    <row r="827" spans="1:67" s="26" customFormat="1">
      <c r="A827" s="27"/>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row>
    <row r="828" spans="1:67" s="26" customFormat="1">
      <c r="A828" s="27"/>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row>
    <row r="829" spans="1:67" s="26" customFormat="1">
      <c r="A829" s="27"/>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row>
    <row r="830" spans="1:67" s="26" customFormat="1">
      <c r="A830" s="27"/>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row>
    <row r="831" spans="1:67" s="26" customFormat="1">
      <c r="A831" s="27"/>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row>
    <row r="832" spans="1:67" s="26" customFormat="1">
      <c r="A832" s="27"/>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row>
    <row r="833" spans="1:67" s="26" customFormat="1">
      <c r="A833" s="27"/>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row>
    <row r="834" spans="1:67" s="26" customFormat="1">
      <c r="A834" s="27"/>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row>
    <row r="835" spans="1:67" s="26" customFormat="1">
      <c r="A835" s="27"/>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row>
    <row r="836" spans="1:67" s="26" customFormat="1">
      <c r="A836" s="27"/>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row>
    <row r="837" spans="1:67" s="26" customFormat="1">
      <c r="A837" s="27"/>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row>
    <row r="838" spans="1:67" s="26" customFormat="1">
      <c r="A838" s="27"/>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row>
    <row r="839" spans="1:67" s="26" customFormat="1">
      <c r="A839" s="27"/>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row>
    <row r="840" spans="1:67" s="26" customFormat="1">
      <c r="A840" s="27"/>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row>
    <row r="841" spans="1:67" s="26" customFormat="1">
      <c r="A841" s="27"/>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row>
    <row r="842" spans="1:67" s="26" customFormat="1">
      <c r="A842" s="27"/>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row>
    <row r="843" spans="1:67" s="26" customFormat="1">
      <c r="A843" s="27"/>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row>
    <row r="844" spans="1:67" s="26" customFormat="1">
      <c r="A844" s="27"/>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row>
    <row r="845" spans="1:67" s="26" customFormat="1">
      <c r="A845" s="27"/>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row>
    <row r="846" spans="1:67" s="26" customFormat="1">
      <c r="A846" s="27"/>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row>
    <row r="847" spans="1:67" s="26" customFormat="1">
      <c r="A847" s="27"/>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row>
    <row r="848" spans="1:67" s="26" customFormat="1">
      <c r="A848" s="27"/>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row>
    <row r="849" spans="1:67" s="26" customFormat="1">
      <c r="A849" s="27"/>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row>
    <row r="850" spans="1:67" s="26" customFormat="1">
      <c r="A850" s="27"/>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row>
    <row r="851" spans="1:67" s="26" customFormat="1">
      <c r="A851" s="27"/>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row>
    <row r="852" spans="1:67" s="26" customFormat="1">
      <c r="A852" s="27"/>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row>
    <row r="853" spans="1:67" s="26" customFormat="1">
      <c r="A853" s="27"/>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row>
    <row r="854" spans="1:67" s="26" customFormat="1">
      <c r="A854" s="27"/>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row>
    <row r="855" spans="1:67" s="26" customFormat="1">
      <c r="A855" s="27"/>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row>
    <row r="856" spans="1:67" s="26" customFormat="1">
      <c r="A856" s="27"/>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row>
    <row r="857" spans="1:67" s="26" customFormat="1">
      <c r="A857" s="27"/>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row>
    <row r="858" spans="1:67" s="26" customFormat="1">
      <c r="A858" s="27"/>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row>
    <row r="859" spans="1:67" s="26" customFormat="1">
      <c r="A859" s="27"/>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row>
    <row r="860" spans="1:67" s="26" customFormat="1">
      <c r="A860" s="27"/>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row>
    <row r="861" spans="1:67" s="26" customFormat="1">
      <c r="A861" s="27"/>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row>
    <row r="862" spans="1:67" s="26" customFormat="1">
      <c r="A862" s="27"/>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row>
    <row r="863" spans="1:67" s="26" customFormat="1">
      <c r="A863" s="27"/>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row>
    <row r="864" spans="1:67" s="26" customFormat="1">
      <c r="A864" s="27"/>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row>
    <row r="865" spans="1:67" s="26" customFormat="1">
      <c r="A865" s="27"/>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row>
    <row r="866" spans="1:67" s="26" customFormat="1">
      <c r="A866" s="27"/>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row>
    <row r="867" spans="1:67" s="26" customFormat="1">
      <c r="A867" s="27"/>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row>
    <row r="868" spans="1:67" s="26" customFormat="1">
      <c r="A868" s="27"/>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row>
    <row r="869" spans="1:67" s="26" customFormat="1">
      <c r="A869" s="27"/>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row>
    <row r="870" spans="1:67" s="26" customFormat="1">
      <c r="A870" s="27"/>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row>
    <row r="871" spans="1:67" s="26" customFormat="1">
      <c r="A871" s="27"/>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row>
    <row r="872" spans="1:67" s="26" customFormat="1">
      <c r="A872" s="27"/>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row>
    <row r="873" spans="1:67" s="26" customFormat="1">
      <c r="A873" s="27"/>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row>
    <row r="874" spans="1:67" s="26" customFormat="1">
      <c r="A874" s="27"/>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row>
    <row r="875" spans="1:67" s="26" customFormat="1">
      <c r="A875" s="27"/>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row>
    <row r="876" spans="1:67" s="26" customFormat="1">
      <c r="A876" s="27"/>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row>
    <row r="877" spans="1:67" s="26" customFormat="1">
      <c r="A877" s="27"/>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row>
    <row r="878" spans="1:67" s="26" customFormat="1">
      <c r="A878" s="27"/>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row>
    <row r="879" spans="1:67" s="26" customFormat="1">
      <c r="A879" s="27"/>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row>
    <row r="880" spans="1:67" s="26" customFormat="1">
      <c r="A880" s="27"/>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row>
    <row r="881" spans="1:67" s="26" customFormat="1">
      <c r="A881" s="27"/>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row>
    <row r="882" spans="1:67" s="26" customFormat="1">
      <c r="A882" s="27"/>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row>
    <row r="883" spans="1:67" s="26" customFormat="1">
      <c r="A883" s="27"/>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row>
    <row r="884" spans="1:67" s="26" customFormat="1">
      <c r="A884" s="27"/>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row>
    <row r="885" spans="1:67" s="26" customFormat="1">
      <c r="A885" s="27"/>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row>
    <row r="886" spans="1:67" s="26" customFormat="1">
      <c r="A886" s="27"/>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row>
    <row r="887" spans="1:67" s="26" customFormat="1">
      <c r="A887" s="27"/>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row>
    <row r="888" spans="1:67" s="26" customFormat="1">
      <c r="A888" s="27"/>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row>
    <row r="889" spans="1:67" s="26" customFormat="1">
      <c r="A889" s="27"/>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row>
    <row r="890" spans="1:67" s="26" customFormat="1">
      <c r="A890" s="27"/>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row>
    <row r="891" spans="1:67" s="26" customFormat="1">
      <c r="A891" s="27"/>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row>
    <row r="892" spans="1:67" s="26" customFormat="1">
      <c r="A892" s="27"/>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row>
    <row r="893" spans="1:67" s="26" customFormat="1">
      <c r="A893" s="27"/>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row>
    <row r="894" spans="1:67" s="26" customFormat="1">
      <c r="A894" s="27"/>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row>
    <row r="895" spans="1:67" s="26" customFormat="1">
      <c r="A895" s="27"/>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row>
    <row r="896" spans="1:67" s="26" customFormat="1">
      <c r="A896" s="27"/>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row>
    <row r="897" spans="1:67" s="26" customFormat="1">
      <c r="A897" s="27"/>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row>
    <row r="898" spans="1:67" s="26" customFormat="1">
      <c r="A898" s="27"/>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row>
    <row r="899" spans="1:67" s="26" customFormat="1">
      <c r="A899" s="27"/>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row>
    <row r="900" spans="1:67" s="26" customFormat="1">
      <c r="A900" s="27"/>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row>
    <row r="901" spans="1:67" s="26" customFormat="1">
      <c r="A901" s="27"/>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row>
    <row r="902" spans="1:67" s="26" customFormat="1">
      <c r="A902" s="27"/>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row>
    <row r="903" spans="1:67" s="26" customFormat="1">
      <c r="A903" s="27"/>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row>
    <row r="904" spans="1:67" s="26" customFormat="1">
      <c r="A904" s="27"/>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row>
    <row r="905" spans="1:67" s="26" customFormat="1">
      <c r="A905" s="27"/>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row>
    <row r="906" spans="1:67" s="26" customFormat="1">
      <c r="A906" s="27"/>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row>
    <row r="907" spans="1:67" s="26" customFormat="1">
      <c r="A907" s="27"/>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row>
    <row r="908" spans="1:67" s="26" customFormat="1">
      <c r="A908" s="27"/>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row>
    <row r="909" spans="1:67" s="26" customFormat="1">
      <c r="A909" s="27"/>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row>
    <row r="910" spans="1:67" s="26" customFormat="1">
      <c r="A910" s="27"/>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row>
    <row r="911" spans="1:67" s="26" customFormat="1">
      <c r="A911" s="27"/>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row>
    <row r="912" spans="1:67" s="26" customFormat="1">
      <c r="A912" s="27"/>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row>
    <row r="913" spans="1:67" s="26" customFormat="1">
      <c r="A913" s="27"/>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row>
    <row r="914" spans="1:67" s="26" customFormat="1">
      <c r="A914" s="27"/>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row>
    <row r="915" spans="1:67" s="26" customFormat="1">
      <c r="A915" s="27"/>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row>
    <row r="916" spans="1:67" s="26" customFormat="1">
      <c r="A916" s="27"/>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row>
    <row r="917" spans="1:67" s="26" customFormat="1">
      <c r="A917" s="27"/>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row>
    <row r="918" spans="1:67" s="26" customFormat="1">
      <c r="A918" s="27"/>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row>
    <row r="919" spans="1:67" s="26" customFormat="1">
      <c r="A919" s="27"/>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row>
    <row r="920" spans="1:67" s="26" customFormat="1">
      <c r="A920" s="27"/>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row>
    <row r="921" spans="1:67" s="26" customFormat="1">
      <c r="A921" s="27"/>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row>
    <row r="922" spans="1:67" s="26" customFormat="1">
      <c r="A922" s="27"/>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row>
    <row r="923" spans="1:67" s="26" customFormat="1">
      <c r="A923" s="27"/>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row>
    <row r="924" spans="1:67" s="26" customFormat="1">
      <c r="A924" s="27"/>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row>
    <row r="925" spans="1:67" s="26" customFormat="1">
      <c r="A925" s="27"/>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row>
    <row r="926" spans="1:67" s="26" customFormat="1">
      <c r="A926" s="27"/>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row>
    <row r="927" spans="1:67" s="26" customFormat="1">
      <c r="A927" s="27"/>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row>
    <row r="928" spans="1:67" s="26" customFormat="1">
      <c r="A928" s="27"/>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row>
    <row r="929" spans="1:67" s="26" customFormat="1">
      <c r="A929" s="27"/>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row>
    <row r="930" spans="1:67" s="26" customFormat="1">
      <c r="A930" s="27"/>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row>
    <row r="931" spans="1:67" s="26" customFormat="1">
      <c r="A931" s="27"/>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row>
    <row r="932" spans="1:67" s="26" customFormat="1">
      <c r="A932" s="27"/>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row>
    <row r="933" spans="1:67" s="26" customFormat="1">
      <c r="A933" s="27"/>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row>
    <row r="934" spans="1:67" s="26" customFormat="1">
      <c r="A934" s="27"/>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row>
    <row r="935" spans="1:67" s="26" customFormat="1">
      <c r="A935" s="27"/>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row>
    <row r="936" spans="1:67" s="26" customFormat="1">
      <c r="A936" s="27"/>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row>
    <row r="937" spans="1:67" s="26" customFormat="1">
      <c r="A937" s="27"/>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row>
    <row r="938" spans="1:67" s="26" customFormat="1">
      <c r="A938" s="27"/>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row>
    <row r="939" spans="1:67" s="26" customFormat="1">
      <c r="A939" s="27"/>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row>
    <row r="940" spans="1:67" s="26" customFormat="1">
      <c r="A940" s="27"/>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row>
    <row r="941" spans="1:67" s="26" customFormat="1">
      <c r="A941" s="27"/>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row>
    <row r="942" spans="1:67" s="26" customFormat="1">
      <c r="A942" s="27"/>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row>
    <row r="943" spans="1:67" s="26" customFormat="1">
      <c r="A943" s="27"/>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row>
    <row r="944" spans="1:67" s="26" customFormat="1">
      <c r="A944" s="27"/>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row>
    <row r="945" spans="1:67" s="26" customFormat="1">
      <c r="A945" s="27"/>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row>
    <row r="946" spans="1:67" s="26" customFormat="1">
      <c r="A946" s="27"/>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row>
    <row r="947" spans="1:67" s="26" customFormat="1">
      <c r="A947" s="27"/>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row>
    <row r="948" spans="1:67" s="26" customFormat="1">
      <c r="A948" s="27"/>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row>
    <row r="949" spans="1:67" s="26" customFormat="1">
      <c r="A949" s="27"/>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row>
    <row r="950" spans="1:67" s="26" customFormat="1">
      <c r="A950" s="27"/>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row>
    <row r="951" spans="1:67" s="26" customFormat="1">
      <c r="A951" s="27"/>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row>
    <row r="952" spans="1:67" s="26" customFormat="1">
      <c r="A952" s="27"/>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row>
    <row r="953" spans="1:67" s="26" customFormat="1">
      <c r="A953" s="27"/>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row>
    <row r="954" spans="1:67" s="26" customFormat="1">
      <c r="A954" s="27"/>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row>
    <row r="955" spans="1:67" s="26" customFormat="1">
      <c r="A955" s="27"/>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row>
    <row r="956" spans="1:67" s="26" customFormat="1">
      <c r="A956" s="27"/>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row>
    <row r="957" spans="1:67" s="26" customFormat="1">
      <c r="A957" s="27"/>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row>
    <row r="958" spans="1:67" s="26" customFormat="1">
      <c r="A958" s="27"/>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row>
    <row r="959" spans="1:67" s="26" customFormat="1">
      <c r="A959" s="27"/>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row>
    <row r="960" spans="1:67" s="26" customFormat="1">
      <c r="A960" s="27"/>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row>
    <row r="961" spans="1:67" s="26" customFormat="1">
      <c r="A961" s="27"/>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row>
    <row r="962" spans="1:67" s="26" customFormat="1">
      <c r="A962" s="27"/>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row>
    <row r="963" spans="1:67" s="26" customFormat="1">
      <c r="A963" s="27"/>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row>
    <row r="964" spans="1:67" s="26" customFormat="1">
      <c r="A964" s="27"/>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row>
    <row r="965" spans="1:67" s="26" customFormat="1">
      <c r="A965" s="27"/>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row>
    <row r="966" spans="1:67" s="26" customFormat="1">
      <c r="A966" s="27"/>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row>
    <row r="967" spans="1:67" s="26" customFormat="1">
      <c r="A967" s="27"/>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row>
    <row r="968" spans="1:67" s="26" customFormat="1">
      <c r="A968" s="27"/>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row>
    <row r="969" spans="1:67" s="26" customFormat="1">
      <c r="A969" s="27"/>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row>
    <row r="970" spans="1:67" s="26" customFormat="1">
      <c r="A970" s="27"/>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row>
    <row r="971" spans="1:67" s="26" customFormat="1">
      <c r="A971" s="27"/>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row>
    <row r="972" spans="1:67" s="26" customFormat="1">
      <c r="A972" s="27"/>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row>
    <row r="973" spans="1:67" s="26" customFormat="1">
      <c r="A973" s="27"/>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row>
    <row r="974" spans="1:67" s="26" customFormat="1">
      <c r="A974" s="27"/>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row>
    <row r="975" spans="1:67" s="26" customFormat="1">
      <c r="A975" s="27"/>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row>
    <row r="976" spans="1:67" s="26" customFormat="1">
      <c r="A976" s="27"/>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row>
    <row r="977" spans="1:67" s="26" customFormat="1">
      <c r="A977" s="27"/>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row>
    <row r="978" spans="1:67" s="26" customFormat="1">
      <c r="A978" s="27"/>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row>
    <row r="979" spans="1:67" s="26" customFormat="1">
      <c r="A979" s="27"/>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row>
    <row r="980" spans="1:67" s="26" customFormat="1">
      <c r="A980" s="27"/>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row>
    <row r="981" spans="1:67" s="26" customFormat="1">
      <c r="A981" s="27"/>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row>
    <row r="982" spans="1:67" s="26" customFormat="1">
      <c r="A982" s="27"/>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row>
    <row r="983" spans="1:67" s="26" customFormat="1">
      <c r="A983" s="27"/>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row>
    <row r="984" spans="1:67" s="26" customFormat="1">
      <c r="A984" s="27"/>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row>
    <row r="985" spans="1:67" s="26" customFormat="1">
      <c r="A985" s="27"/>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row>
    <row r="986" spans="1:67" s="26" customFormat="1">
      <c r="A986" s="27"/>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row>
    <row r="987" spans="1:67" s="26" customFormat="1">
      <c r="A987" s="27"/>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row>
    <row r="988" spans="1:67" s="26" customFormat="1">
      <c r="A988" s="27"/>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row>
    <row r="989" spans="1:67" s="26" customFormat="1">
      <c r="A989" s="27"/>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row>
    <row r="990" spans="1:67" s="26" customFormat="1">
      <c r="A990" s="27"/>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row>
    <row r="991" spans="1:67" s="26" customFormat="1">
      <c r="A991" s="27"/>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row>
    <row r="992" spans="1:67" s="26" customFormat="1">
      <c r="A992" s="27"/>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row>
    <row r="993" spans="1:67" s="26" customFormat="1">
      <c r="A993" s="27"/>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row>
    <row r="994" spans="1:67" s="26" customFormat="1">
      <c r="A994" s="27"/>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row>
    <row r="995" spans="1:67" s="26" customFormat="1">
      <c r="A995" s="27"/>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row>
    <row r="996" spans="1:67" s="26" customFormat="1">
      <c r="A996" s="27"/>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row>
    <row r="997" spans="1:67" s="26" customFormat="1">
      <c r="A997" s="27"/>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row>
    <row r="998" spans="1:67" s="26" customFormat="1">
      <c r="A998" s="27"/>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row>
    <row r="999" spans="1:67" s="26" customFormat="1">
      <c r="A999" s="27"/>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row>
    <row r="1000" spans="1:67" s="26" customFormat="1">
      <c r="A1000" s="27"/>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row>
    <row r="1001" spans="1:67" s="26" customFormat="1">
      <c r="A1001" s="27"/>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row>
    <row r="1002" spans="1:67" s="26" customFormat="1">
      <c r="A1002" s="27"/>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row>
    <row r="1003" spans="1:67" s="26" customFormat="1">
      <c r="A1003" s="27"/>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row>
    <row r="1004" spans="1:67" s="26" customFormat="1">
      <c r="A1004" s="27"/>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row>
    <row r="1005" spans="1:67" s="26" customFormat="1">
      <c r="A1005" s="27"/>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row>
    <row r="1006" spans="1:67" s="26" customFormat="1">
      <c r="A1006" s="27"/>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row>
    <row r="1007" spans="1:67" s="26" customFormat="1">
      <c r="A1007" s="27"/>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row>
    <row r="1008" spans="1:67" s="26" customFormat="1">
      <c r="A1008" s="27"/>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row>
    <row r="1009" spans="1:67" s="26" customFormat="1">
      <c r="A1009" s="27"/>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row>
    <row r="1010" spans="1:67" s="26" customFormat="1">
      <c r="A1010" s="27"/>
      <c r="B1010" s="24"/>
      <c r="C1010" s="2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row>
    <row r="1011" spans="1:67" s="26" customFormat="1">
      <c r="A1011" s="27"/>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row>
    <row r="1012" spans="1:67" s="26" customFormat="1">
      <c r="A1012" s="27"/>
      <c r="B1012" s="24"/>
      <c r="C1012" s="24"/>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row>
    <row r="1013" spans="1:67" s="26" customFormat="1">
      <c r="A1013" s="27"/>
      <c r="B1013" s="24"/>
      <c r="C1013" s="24"/>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row>
    <row r="1014" spans="1:67" s="26" customFormat="1">
      <c r="A1014" s="27"/>
      <c r="B1014" s="24"/>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row>
    <row r="1015" spans="1:67" s="26" customFormat="1">
      <c r="A1015" s="27"/>
      <c r="B1015" s="24"/>
      <c r="C1015" s="24"/>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row>
    <row r="1016" spans="1:67" s="26" customFormat="1">
      <c r="A1016" s="27"/>
      <c r="B1016" s="24"/>
      <c r="C1016" s="24"/>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row>
    <row r="1017" spans="1:67" s="26" customFormat="1">
      <c r="A1017" s="27"/>
      <c r="B1017" s="24"/>
      <c r="C1017" s="2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row>
    <row r="1018" spans="1:67" s="26" customFormat="1">
      <c r="A1018" s="27"/>
      <c r="B1018" s="24"/>
      <c r="C1018" s="24"/>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row>
    <row r="1019" spans="1:67" s="26" customFormat="1">
      <c r="A1019" s="27"/>
      <c r="B1019" s="24"/>
      <c r="C1019" s="24"/>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row>
    <row r="1020" spans="1:67" s="26" customFormat="1">
      <c r="A1020" s="27"/>
      <c r="B1020" s="24"/>
      <c r="C1020" s="24"/>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row>
    <row r="1021" spans="1:67" s="26" customFormat="1">
      <c r="A1021" s="27"/>
      <c r="B1021" s="24"/>
      <c r="C1021" s="2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row>
    <row r="1022" spans="1:67" s="26" customFormat="1">
      <c r="A1022" s="27"/>
      <c r="B1022" s="24"/>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row>
    <row r="1023" spans="1:67" s="26" customFormat="1">
      <c r="A1023" s="27"/>
      <c r="B1023" s="24"/>
      <c r="C1023" s="24"/>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row>
    <row r="1024" spans="1:67" s="26" customFormat="1">
      <c r="A1024" s="27"/>
      <c r="B1024" s="24"/>
      <c r="C1024" s="24"/>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row>
    <row r="1025" spans="1:67" s="26" customFormat="1">
      <c r="A1025" s="27"/>
      <c r="B1025" s="24"/>
      <c r="C1025" s="2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row>
    <row r="1026" spans="1:67" s="26" customFormat="1">
      <c r="A1026" s="27"/>
      <c r="B1026" s="24"/>
      <c r="C1026" s="24"/>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row>
    <row r="1027" spans="1:67" s="26" customFormat="1">
      <c r="A1027" s="27"/>
      <c r="B1027" s="24"/>
      <c r="C1027" s="2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row>
    <row r="1028" spans="1:67" s="26" customFormat="1">
      <c r="A1028" s="27"/>
      <c r="B1028" s="24"/>
      <c r="C1028" s="24"/>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row>
    <row r="1029" spans="1:67" s="26" customFormat="1">
      <c r="A1029" s="27"/>
      <c r="B1029" s="24"/>
      <c r="C1029" s="24"/>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row>
    <row r="1030" spans="1:67" s="26" customFormat="1">
      <c r="A1030" s="27"/>
      <c r="B1030" s="24"/>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row>
    <row r="1031" spans="1:67" s="26" customFormat="1">
      <c r="A1031" s="27"/>
      <c r="B1031" s="24"/>
      <c r="C1031" s="2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row>
    <row r="1032" spans="1:67" s="26" customFormat="1">
      <c r="A1032" s="27"/>
      <c r="B1032" s="24"/>
      <c r="C1032" s="24"/>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row>
    <row r="1033" spans="1:67" s="26" customFormat="1">
      <c r="A1033" s="27"/>
      <c r="B1033" s="24"/>
      <c r="C1033" s="24"/>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row>
    <row r="1034" spans="1:67" s="26" customFormat="1">
      <c r="A1034" s="27"/>
      <c r="B1034" s="24"/>
      <c r="C1034" s="24"/>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row>
    <row r="1035" spans="1:67" s="26" customFormat="1">
      <c r="A1035" s="27"/>
      <c r="B1035" s="24"/>
      <c r="C1035" s="24"/>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5"/>
      <c r="BM1035" s="25"/>
      <c r="BN1035" s="25"/>
      <c r="BO1035" s="25"/>
    </row>
    <row r="1036" spans="1:67" s="26" customFormat="1">
      <c r="A1036" s="27"/>
      <c r="B1036" s="24"/>
      <c r="C1036" s="24"/>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row>
    <row r="1037" spans="1:67" s="26" customFormat="1">
      <c r="A1037" s="27"/>
      <c r="B1037" s="24"/>
      <c r="C1037" s="24"/>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row>
    <row r="1038" spans="1:67" s="26" customFormat="1">
      <c r="A1038" s="27"/>
      <c r="B1038" s="24"/>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row>
    <row r="1039" spans="1:67" s="26" customFormat="1">
      <c r="A1039" s="27"/>
      <c r="B1039" s="24"/>
      <c r="C1039" s="2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row>
    <row r="1040" spans="1:67" s="26" customFormat="1">
      <c r="A1040" s="27"/>
      <c r="B1040" s="24"/>
      <c r="C1040" s="24"/>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5"/>
      <c r="BM1040" s="25"/>
      <c r="BN1040" s="25"/>
      <c r="BO1040" s="25"/>
    </row>
    <row r="1041" spans="1:67" s="26" customFormat="1">
      <c r="A1041" s="27"/>
      <c r="B1041" s="24"/>
      <c r="C1041" s="24"/>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row>
    <row r="1042" spans="1:67" s="26" customFormat="1">
      <c r="A1042" s="27"/>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row>
    <row r="1043" spans="1:67" s="26" customFormat="1">
      <c r="A1043" s="27"/>
      <c r="B1043" s="24"/>
      <c r="C1043" s="24"/>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5"/>
      <c r="BM1043" s="25"/>
      <c r="BN1043" s="25"/>
      <c r="BO1043" s="25"/>
    </row>
    <row r="1044" spans="1:67" s="26" customFormat="1">
      <c r="A1044" s="27"/>
      <c r="B1044" s="24"/>
      <c r="C1044" s="2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row>
    <row r="1045" spans="1:67" s="26" customFormat="1">
      <c r="A1045" s="27"/>
      <c r="B1045" s="24"/>
      <c r="C1045" s="2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5"/>
      <c r="BM1045" s="25"/>
      <c r="BN1045" s="25"/>
      <c r="BO1045" s="25"/>
    </row>
    <row r="1046" spans="1:67" s="26" customFormat="1">
      <c r="A1046" s="27"/>
      <c r="B1046" s="24"/>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row>
    <row r="1047" spans="1:67" s="26" customFormat="1">
      <c r="A1047" s="27"/>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row>
    <row r="1048" spans="1:67" s="26" customFormat="1">
      <c r="A1048" s="27"/>
      <c r="B1048" s="24"/>
      <c r="C1048" s="24"/>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5"/>
      <c r="AJ1048" s="25"/>
      <c r="AK1048" s="25"/>
      <c r="AL1048" s="25"/>
      <c r="AM1048" s="25"/>
      <c r="AN1048" s="25"/>
      <c r="AO1048" s="25"/>
      <c r="AP1048" s="25"/>
      <c r="AQ1048" s="25"/>
      <c r="AR1048" s="25"/>
      <c r="AS1048" s="25"/>
      <c r="AT1048" s="25"/>
      <c r="AU1048" s="25"/>
      <c r="AV1048" s="25"/>
      <c r="AW1048" s="25"/>
      <c r="AX1048" s="25"/>
      <c r="AY1048" s="25"/>
      <c r="AZ1048" s="25"/>
      <c r="BA1048" s="25"/>
      <c r="BB1048" s="25"/>
      <c r="BC1048" s="25"/>
      <c r="BD1048" s="25"/>
      <c r="BE1048" s="25"/>
      <c r="BF1048" s="25"/>
      <c r="BG1048" s="25"/>
      <c r="BH1048" s="25"/>
      <c r="BI1048" s="25"/>
      <c r="BJ1048" s="25"/>
      <c r="BK1048" s="25"/>
      <c r="BL1048" s="25"/>
      <c r="BM1048" s="25"/>
      <c r="BN1048" s="25"/>
      <c r="BO1048" s="25"/>
    </row>
    <row r="1049" spans="1:67" s="26" customFormat="1">
      <c r="A1049" s="27"/>
      <c r="B1049" s="24"/>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5"/>
      <c r="BM1049" s="25"/>
      <c r="BN1049" s="25"/>
      <c r="BO1049" s="25"/>
    </row>
    <row r="1050" spans="1:67" s="26" customFormat="1">
      <c r="A1050" s="27"/>
      <c r="B1050" s="24"/>
      <c r="C1050" s="24"/>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row>
    <row r="1051" spans="1:67" s="26" customFormat="1">
      <c r="A1051" s="27"/>
      <c r="B1051" s="24"/>
      <c r="C1051" s="24"/>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row>
    <row r="1052" spans="1:67" s="26" customFormat="1">
      <c r="A1052" s="27"/>
      <c r="B1052" s="24"/>
      <c r="C1052" s="24"/>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row>
    <row r="1053" spans="1:67" s="26" customFormat="1">
      <c r="A1053" s="27"/>
      <c r="B1053" s="24"/>
      <c r="C1053" s="24"/>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row>
    <row r="1054" spans="1:67" s="26" customFormat="1">
      <c r="A1054" s="27"/>
      <c r="B1054" s="24"/>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row>
    <row r="1055" spans="1:67" s="26" customFormat="1">
      <c r="A1055" s="27"/>
      <c r="B1055" s="24"/>
      <c r="C1055" s="2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row>
    <row r="1056" spans="1:67" s="26" customFormat="1">
      <c r="A1056" s="27"/>
      <c r="B1056" s="24"/>
      <c r="C1056" s="24"/>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row>
    <row r="1057" spans="1:67" s="26" customFormat="1">
      <c r="A1057" s="27"/>
      <c r="B1057" s="24"/>
      <c r="C1057" s="24"/>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row>
    <row r="1058" spans="1:67" s="26" customFormat="1">
      <c r="A1058" s="27"/>
      <c r="B1058" s="24"/>
      <c r="C1058" s="24"/>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row>
    <row r="1059" spans="1:67" s="26" customFormat="1">
      <c r="A1059" s="27"/>
      <c r="B1059" s="24"/>
      <c r="C1059" s="24"/>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row>
    <row r="1060" spans="1:67" s="26" customFormat="1">
      <c r="A1060" s="27"/>
      <c r="B1060" s="24"/>
      <c r="C1060" s="24"/>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row>
    <row r="1061" spans="1:67" s="26" customFormat="1">
      <c r="A1061" s="27"/>
      <c r="B1061" s="24"/>
      <c r="C1061" s="24"/>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row>
    <row r="1062" spans="1:67" s="26" customFormat="1">
      <c r="A1062" s="27"/>
      <c r="B1062" s="24"/>
      <c r="C1062" s="2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row>
    <row r="1063" spans="1:67" s="26" customFormat="1">
      <c r="A1063" s="27"/>
      <c r="B1063" s="24"/>
      <c r="C1063" s="24"/>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row>
    <row r="1064" spans="1:67" s="26" customFormat="1">
      <c r="A1064" s="27"/>
      <c r="B1064" s="24"/>
      <c r="C1064" s="24"/>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row>
    <row r="1065" spans="1:67" s="26" customFormat="1">
      <c r="A1065" s="27"/>
      <c r="B1065" s="24"/>
      <c r="C1065" s="24"/>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row>
    <row r="1066" spans="1:67" s="26" customFormat="1">
      <c r="A1066" s="27"/>
      <c r="B1066" s="24"/>
      <c r="C1066" s="24"/>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row>
    <row r="1067" spans="1:67" s="26" customFormat="1">
      <c r="A1067" s="27"/>
      <c r="B1067" s="24"/>
      <c r="C1067" s="24"/>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row>
    <row r="1068" spans="1:67" s="26" customFormat="1">
      <c r="A1068" s="27"/>
      <c r="B1068" s="24"/>
      <c r="C1068" s="24"/>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row>
    <row r="1069" spans="1:67" s="26" customFormat="1">
      <c r="A1069" s="27"/>
      <c r="B1069" s="24"/>
      <c r="C1069" s="24"/>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row>
    <row r="1070" spans="1:67" s="26" customFormat="1">
      <c r="A1070" s="27"/>
      <c r="B1070" s="24"/>
      <c r="C1070" s="2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row>
    <row r="1071" spans="1:67" s="26" customFormat="1">
      <c r="A1071" s="27"/>
      <c r="B1071" s="24"/>
      <c r="C1071" s="24"/>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5"/>
      <c r="BM1071" s="25"/>
      <c r="BN1071" s="25"/>
      <c r="BO1071" s="25"/>
    </row>
    <row r="1072" spans="1:67" s="26" customFormat="1">
      <c r="A1072" s="27"/>
      <c r="B1072" s="24"/>
      <c r="C1072" s="24"/>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row>
    <row r="1073" spans="1:67" s="26" customFormat="1">
      <c r="A1073" s="27"/>
      <c r="B1073" s="24"/>
      <c r="C1073" s="24"/>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c r="BG1073" s="25"/>
      <c r="BH1073" s="25"/>
      <c r="BI1073" s="25"/>
      <c r="BJ1073" s="25"/>
      <c r="BK1073" s="25"/>
      <c r="BL1073" s="25"/>
      <c r="BM1073" s="25"/>
      <c r="BN1073" s="25"/>
      <c r="BO1073" s="25"/>
    </row>
    <row r="1074" spans="1:67" s="26" customFormat="1">
      <c r="A1074" s="27"/>
      <c r="B1074" s="24"/>
      <c r="C1074" s="24"/>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row>
    <row r="1075" spans="1:67" s="26" customFormat="1">
      <c r="A1075" s="27"/>
      <c r="B1075" s="24"/>
      <c r="C1075" s="24"/>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row>
    <row r="1076" spans="1:67" s="26" customFormat="1">
      <c r="A1076" s="27"/>
      <c r="B1076" s="24"/>
      <c r="C1076" s="24"/>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5"/>
      <c r="BM1076" s="25"/>
      <c r="BN1076" s="25"/>
      <c r="BO1076" s="25"/>
    </row>
    <row r="1077" spans="1:67" s="26" customFormat="1">
      <c r="A1077" s="27"/>
      <c r="B1077" s="24"/>
      <c r="C1077" s="24"/>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row>
    <row r="1078" spans="1:67" s="26" customFormat="1">
      <c r="A1078" s="27"/>
      <c r="B1078" s="24"/>
      <c r="C1078" s="2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row>
    <row r="1079" spans="1:67" s="26" customFormat="1">
      <c r="A1079" s="27"/>
      <c r="B1079" s="24"/>
      <c r="C1079" s="24"/>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row>
    <row r="1080" spans="1:67" s="26" customFormat="1">
      <c r="A1080" s="27"/>
      <c r="B1080" s="24"/>
      <c r="C1080" s="24"/>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row>
    <row r="1081" spans="1:67" s="26" customFormat="1">
      <c r="A1081" s="27"/>
      <c r="B1081" s="24"/>
      <c r="C1081" s="24"/>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row>
    <row r="1082" spans="1:67" s="26" customFormat="1">
      <c r="A1082" s="27"/>
      <c r="B1082" s="24"/>
      <c r="C1082" s="24"/>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5"/>
      <c r="AJ1082" s="25"/>
      <c r="AK1082" s="25"/>
      <c r="AL1082" s="25"/>
      <c r="AM1082" s="25"/>
      <c r="AN1082" s="25"/>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c r="BI1082" s="25"/>
      <c r="BJ1082" s="25"/>
      <c r="BK1082" s="25"/>
      <c r="BL1082" s="25"/>
      <c r="BM1082" s="25"/>
      <c r="BN1082" s="25"/>
      <c r="BO1082" s="25"/>
    </row>
    <row r="1083" spans="1:67" s="26" customFormat="1">
      <c r="A1083" s="27"/>
      <c r="B1083" s="24"/>
      <c r="C1083" s="24"/>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5"/>
      <c r="AJ1083" s="25"/>
      <c r="AK1083" s="25"/>
      <c r="AL1083" s="25"/>
      <c r="AM1083" s="25"/>
      <c r="AN1083" s="25"/>
      <c r="AO1083" s="25"/>
      <c r="AP1083" s="25"/>
      <c r="AQ1083" s="25"/>
      <c r="AR1083" s="25"/>
      <c r="AS1083" s="25"/>
      <c r="AT1083" s="25"/>
      <c r="AU1083" s="25"/>
      <c r="AV1083" s="25"/>
      <c r="AW1083" s="25"/>
      <c r="AX1083" s="25"/>
      <c r="AY1083" s="25"/>
      <c r="AZ1083" s="25"/>
      <c r="BA1083" s="25"/>
      <c r="BB1083" s="25"/>
      <c r="BC1083" s="25"/>
      <c r="BD1083" s="25"/>
      <c r="BE1083" s="25"/>
      <c r="BF1083" s="25"/>
      <c r="BG1083" s="25"/>
      <c r="BH1083" s="25"/>
      <c r="BI1083" s="25"/>
      <c r="BJ1083" s="25"/>
      <c r="BK1083" s="25"/>
      <c r="BL1083" s="25"/>
      <c r="BM1083" s="25"/>
      <c r="BN1083" s="25"/>
      <c r="BO1083" s="25"/>
    </row>
    <row r="1084" spans="1:67" s="26" customFormat="1">
      <c r="A1084" s="27"/>
      <c r="B1084" s="24"/>
      <c r="C1084" s="24"/>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row>
    <row r="1085" spans="1:67" s="26" customFormat="1">
      <c r="A1085" s="27"/>
      <c r="B1085" s="24"/>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5"/>
      <c r="BM1085" s="25"/>
      <c r="BN1085" s="25"/>
      <c r="BO1085" s="25"/>
    </row>
    <row r="1086" spans="1:67" s="26" customFormat="1">
      <c r="A1086" s="27"/>
      <c r="B1086" s="24"/>
      <c r="C1086" s="2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row>
    <row r="1087" spans="1:67" s="26" customFormat="1">
      <c r="A1087" s="27"/>
      <c r="B1087" s="24"/>
      <c r="C1087" s="24"/>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5"/>
      <c r="BM1087" s="25"/>
      <c r="BN1087" s="25"/>
      <c r="BO1087" s="25"/>
    </row>
    <row r="1088" spans="1:67" s="26" customFormat="1">
      <c r="A1088" s="27"/>
      <c r="B1088" s="24"/>
      <c r="C1088" s="2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row>
    <row r="1089" spans="1:67" s="26" customFormat="1">
      <c r="A1089" s="27"/>
      <c r="B1089" s="24"/>
      <c r="C1089" s="24"/>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5"/>
      <c r="BM1089" s="25"/>
      <c r="BN1089" s="25"/>
      <c r="BO1089" s="25"/>
    </row>
    <row r="1090" spans="1:67" s="26" customFormat="1">
      <c r="A1090" s="27"/>
      <c r="B1090" s="24"/>
      <c r="C1090" s="24"/>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row>
    <row r="1091" spans="1:67" s="26" customFormat="1">
      <c r="A1091" s="27"/>
      <c r="B1091" s="24"/>
      <c r="C1091" s="24"/>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row>
    <row r="1092" spans="1:67" s="26" customFormat="1">
      <c r="A1092" s="27"/>
      <c r="B1092" s="24"/>
      <c r="C1092" s="24"/>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row>
    <row r="1093" spans="1:67" s="26" customFormat="1">
      <c r="A1093" s="27"/>
      <c r="B1093" s="24"/>
      <c r="C1093" s="24"/>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5"/>
      <c r="BM1093" s="25"/>
      <c r="BN1093" s="25"/>
      <c r="BO1093" s="25"/>
    </row>
    <row r="1094" spans="1:67" s="26" customFormat="1">
      <c r="A1094" s="27"/>
      <c r="B1094" s="24"/>
      <c r="C1094" s="2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row>
    <row r="1095" spans="1:67" s="26" customFormat="1">
      <c r="A1095" s="27"/>
      <c r="B1095" s="24"/>
      <c r="C1095" s="2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row>
    <row r="1096" spans="1:67" s="26" customFormat="1">
      <c r="A1096" s="27"/>
      <c r="B1096" s="24"/>
      <c r="C1096" s="24"/>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row>
    <row r="1097" spans="1:67" s="26" customFormat="1">
      <c r="A1097" s="27"/>
      <c r="B1097" s="24"/>
      <c r="C1097" s="24"/>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row>
    <row r="1098" spans="1:67" s="26" customFormat="1">
      <c r="A1098" s="27"/>
      <c r="B1098" s="24"/>
      <c r="C1098" s="24"/>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row>
    <row r="1099" spans="1:67" s="26" customFormat="1">
      <c r="A1099" s="27"/>
      <c r="B1099" s="24"/>
      <c r="C1099" s="24"/>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5"/>
      <c r="BM1099" s="25"/>
      <c r="BN1099" s="25"/>
      <c r="BO1099" s="25"/>
    </row>
    <row r="1100" spans="1:67" s="26" customFormat="1">
      <c r="A1100" s="27"/>
      <c r="B1100" s="24"/>
      <c r="C1100" s="24"/>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5"/>
      <c r="AJ1100" s="25"/>
      <c r="AK1100" s="25"/>
      <c r="AL1100" s="25"/>
      <c r="AM1100" s="25"/>
      <c r="AN1100" s="25"/>
      <c r="AO1100" s="25"/>
      <c r="AP1100" s="25"/>
      <c r="AQ1100" s="25"/>
      <c r="AR1100" s="25"/>
      <c r="AS1100" s="25"/>
      <c r="AT1100" s="25"/>
      <c r="AU1100" s="25"/>
      <c r="AV1100" s="25"/>
      <c r="AW1100" s="25"/>
      <c r="AX1100" s="25"/>
      <c r="AY1100" s="25"/>
      <c r="AZ1100" s="25"/>
      <c r="BA1100" s="25"/>
      <c r="BB1100" s="25"/>
      <c r="BC1100" s="25"/>
      <c r="BD1100" s="25"/>
      <c r="BE1100" s="25"/>
      <c r="BF1100" s="25"/>
      <c r="BG1100" s="25"/>
      <c r="BH1100" s="25"/>
      <c r="BI1100" s="25"/>
      <c r="BJ1100" s="25"/>
      <c r="BK1100" s="25"/>
      <c r="BL1100" s="25"/>
      <c r="BM1100" s="25"/>
      <c r="BN1100" s="25"/>
      <c r="BO1100" s="25"/>
    </row>
    <row r="1101" spans="1:67" s="26" customFormat="1">
      <c r="A1101" s="27"/>
      <c r="B1101" s="24"/>
      <c r="C1101" s="24"/>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row>
    <row r="1102" spans="1:67" s="26" customFormat="1">
      <c r="A1102" s="27"/>
      <c r="B1102" s="24"/>
      <c r="C1102" s="2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row>
    <row r="1103" spans="1:67" s="26" customFormat="1">
      <c r="A1103" s="27"/>
      <c r="B1103" s="24"/>
      <c r="C1103" s="24"/>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row>
    <row r="1104" spans="1:67" s="26" customFormat="1">
      <c r="A1104" s="27"/>
      <c r="B1104" s="24"/>
      <c r="C1104" s="24"/>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row>
    <row r="1105" spans="1:67" s="26" customFormat="1">
      <c r="A1105" s="27"/>
      <c r="B1105" s="24"/>
      <c r="C1105" s="24"/>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row>
    <row r="1106" spans="1:67" s="26" customFormat="1">
      <c r="A1106" s="27"/>
      <c r="B1106" s="24"/>
      <c r="C1106" s="24"/>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row>
    <row r="1107" spans="1:67" s="26" customFormat="1">
      <c r="A1107" s="27"/>
      <c r="B1107" s="24"/>
      <c r="C1107" s="24"/>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row>
    <row r="1108" spans="1:67" s="26" customFormat="1">
      <c r="A1108" s="27"/>
      <c r="B1108" s="24"/>
      <c r="C1108" s="24"/>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row>
    <row r="1109" spans="1:67" s="26" customFormat="1">
      <c r="A1109" s="27"/>
      <c r="B1109" s="24"/>
      <c r="C1109" s="24"/>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5"/>
      <c r="BM1109" s="25"/>
      <c r="BN1109" s="25"/>
      <c r="BO1109" s="25"/>
    </row>
    <row r="1110" spans="1:67" s="26" customFormat="1">
      <c r="A1110" s="27"/>
      <c r="B1110" s="24"/>
      <c r="C1110" s="2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row>
    <row r="1111" spans="1:67" s="26" customFormat="1">
      <c r="A1111" s="27"/>
      <c r="B1111" s="24"/>
      <c r="C1111" s="24"/>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5"/>
      <c r="BM1111" s="25"/>
      <c r="BN1111" s="25"/>
      <c r="BO1111" s="25"/>
    </row>
    <row r="1112" spans="1:67" s="26" customFormat="1">
      <c r="A1112" s="27"/>
      <c r="B1112" s="24"/>
      <c r="C1112" s="24"/>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5"/>
      <c r="AJ1112" s="25"/>
      <c r="AK1112" s="25"/>
      <c r="AL1112" s="25"/>
      <c r="AM1112" s="25"/>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5"/>
      <c r="BM1112" s="25"/>
      <c r="BN1112" s="25"/>
      <c r="BO1112" s="25"/>
    </row>
    <row r="1113" spans="1:67" s="26" customFormat="1">
      <c r="A1113" s="27"/>
      <c r="B1113" s="24"/>
      <c r="C1113" s="24"/>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5"/>
      <c r="BM1113" s="25"/>
      <c r="BN1113" s="25"/>
      <c r="BO1113" s="25"/>
    </row>
    <row r="1114" spans="1:67" s="26" customFormat="1">
      <c r="A1114" s="27"/>
      <c r="B1114" s="24"/>
      <c r="C1114" s="24"/>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5"/>
      <c r="BM1114" s="25"/>
      <c r="BN1114" s="25"/>
      <c r="BO1114" s="25"/>
    </row>
    <row r="1115" spans="1:67" s="26" customFormat="1">
      <c r="A1115" s="27"/>
      <c r="B1115" s="24"/>
      <c r="C1115" s="24"/>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row>
    <row r="1116" spans="1:67" s="26" customFormat="1">
      <c r="A1116" s="27"/>
      <c r="B1116" s="24"/>
      <c r="C1116" s="24"/>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row>
    <row r="1117" spans="1:67" s="26" customFormat="1">
      <c r="A1117" s="27"/>
      <c r="B1117" s="24"/>
      <c r="C1117" s="24"/>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row>
    <row r="1118" spans="1:67" s="26" customFormat="1">
      <c r="A1118" s="27"/>
      <c r="B1118" s="24"/>
      <c r="C1118" s="2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row>
    <row r="1119" spans="1:67" s="26" customFormat="1">
      <c r="A1119" s="27"/>
      <c r="B1119" s="24"/>
      <c r="C1119" s="24"/>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5"/>
      <c r="BM1119" s="25"/>
      <c r="BN1119" s="25"/>
      <c r="BO1119" s="25"/>
    </row>
    <row r="1120" spans="1:67" s="26" customFormat="1">
      <c r="A1120" s="27"/>
      <c r="B1120" s="24"/>
      <c r="C1120" s="24"/>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row>
    <row r="1121" spans="1:67" s="26" customFormat="1">
      <c r="A1121" s="27"/>
      <c r="B1121" s="24"/>
      <c r="C1121" s="24"/>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row>
    <row r="1122" spans="1:67" s="26" customFormat="1">
      <c r="A1122" s="27"/>
      <c r="B1122" s="24"/>
      <c r="C1122" s="24"/>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row>
    <row r="1123" spans="1:67" s="26" customFormat="1">
      <c r="A1123" s="27"/>
      <c r="B1123" s="24"/>
      <c r="C1123" s="24"/>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5"/>
      <c r="BM1123" s="25"/>
      <c r="BN1123" s="25"/>
      <c r="BO1123" s="25"/>
    </row>
    <row r="1124" spans="1:67" s="26" customFormat="1">
      <c r="A1124" s="27"/>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5"/>
      <c r="BM1124" s="25"/>
      <c r="BN1124" s="25"/>
      <c r="BO1124" s="25"/>
    </row>
    <row r="1125" spans="1:67" s="26" customFormat="1">
      <c r="A1125" s="27"/>
      <c r="B1125" s="24"/>
      <c r="C1125" s="24"/>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row>
    <row r="1126" spans="1:67" s="26" customFormat="1">
      <c r="A1126" s="27"/>
      <c r="B1126" s="24"/>
      <c r="C1126" s="2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row>
    <row r="1127" spans="1:67" s="26" customFormat="1">
      <c r="A1127" s="27"/>
      <c r="B1127" s="24"/>
      <c r="C1127" s="24"/>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row>
    <row r="1128" spans="1:67" s="26" customFormat="1">
      <c r="A1128" s="27"/>
      <c r="B1128" s="24"/>
      <c r="C1128" s="24"/>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5"/>
      <c r="BM1128" s="25"/>
      <c r="BN1128" s="25"/>
      <c r="BO1128" s="25"/>
    </row>
    <row r="1129" spans="1:67" s="26" customFormat="1">
      <c r="A1129" s="27"/>
      <c r="B1129" s="24"/>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row>
    <row r="1130" spans="1:67" s="26" customFormat="1">
      <c r="A1130" s="27"/>
      <c r="B1130" s="24"/>
      <c r="C1130" s="24"/>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row>
    <row r="1131" spans="1:67" s="26" customFormat="1">
      <c r="A1131" s="27"/>
      <c r="B1131" s="24"/>
      <c r="C1131" s="24"/>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row>
    <row r="1132" spans="1:67" s="26" customFormat="1">
      <c r="A1132" s="27"/>
      <c r="B1132" s="24"/>
      <c r="C1132" s="24"/>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row>
    <row r="1133" spans="1:67" s="26" customFormat="1">
      <c r="A1133" s="27"/>
      <c r="B1133" s="24"/>
      <c r="C1133" s="24"/>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row>
    <row r="1134" spans="1:67" s="26" customFormat="1">
      <c r="A1134" s="27"/>
      <c r="B1134" s="24"/>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row>
    <row r="1135" spans="1:67" s="26" customFormat="1">
      <c r="A1135" s="27"/>
      <c r="B1135" s="24"/>
      <c r="C1135" s="24"/>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row>
    <row r="1136" spans="1:67" s="26" customFormat="1">
      <c r="A1136" s="27"/>
      <c r="B1136" s="24"/>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row>
    <row r="1137" spans="1:67" s="26" customFormat="1">
      <c r="A1137" s="27"/>
      <c r="B1137" s="24"/>
      <c r="C1137" s="2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5"/>
      <c r="BH1137" s="25"/>
      <c r="BI1137" s="25"/>
      <c r="BJ1137" s="25"/>
      <c r="BK1137" s="25"/>
      <c r="BL1137" s="25"/>
      <c r="BM1137" s="25"/>
      <c r="BN1137" s="25"/>
      <c r="BO1137" s="25"/>
    </row>
    <row r="1138" spans="1:67" s="26" customFormat="1">
      <c r="A1138" s="27"/>
      <c r="B1138" s="24"/>
      <c r="C1138" s="2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row>
    <row r="1139" spans="1:67" s="26" customFormat="1">
      <c r="A1139" s="27"/>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row>
    <row r="1140" spans="1:67" s="26" customFormat="1">
      <c r="A1140" s="27"/>
      <c r="B1140" s="24"/>
      <c r="C1140" s="2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row>
    <row r="1141" spans="1:67" s="26" customFormat="1">
      <c r="A1141" s="27"/>
      <c r="B1141" s="24"/>
      <c r="C1141" s="2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row>
    <row r="1142" spans="1:67" s="26" customFormat="1">
      <c r="A1142" s="27"/>
      <c r="B1142" s="24"/>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row>
    <row r="1143" spans="1:67" s="26" customFormat="1">
      <c r="A1143" s="27"/>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row>
    <row r="1144" spans="1:67" s="26" customFormat="1">
      <c r="A1144" s="27"/>
      <c r="B1144" s="24"/>
      <c r="C1144" s="2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row>
    <row r="1145" spans="1:67" s="26" customFormat="1">
      <c r="A1145" s="27"/>
      <c r="B1145" s="24"/>
      <c r="C1145" s="24"/>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row>
    <row r="1146" spans="1:67" s="26" customFormat="1">
      <c r="A1146" s="27"/>
      <c r="B1146" s="24"/>
      <c r="C1146" s="24"/>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row>
    <row r="1147" spans="1:67" s="26" customFormat="1">
      <c r="A1147" s="27"/>
      <c r="B1147" s="24"/>
      <c r="C1147" s="24"/>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row>
    <row r="1148" spans="1:67" s="26" customFormat="1">
      <c r="A1148" s="27"/>
      <c r="B1148" s="24"/>
      <c r="C1148" s="24"/>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row>
    <row r="1149" spans="1:67" s="26" customFormat="1">
      <c r="A1149" s="27"/>
      <c r="B1149" s="24"/>
      <c r="C1149" s="24"/>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row>
    <row r="1150" spans="1:67" s="26" customFormat="1">
      <c r="A1150" s="27"/>
      <c r="B1150" s="24"/>
      <c r="C1150" s="2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row>
    <row r="1151" spans="1:67" s="26" customFormat="1">
      <c r="A1151" s="27"/>
      <c r="B1151" s="24"/>
      <c r="C1151" s="24"/>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5"/>
      <c r="BM1151" s="25"/>
      <c r="BN1151" s="25"/>
      <c r="BO1151" s="25"/>
    </row>
    <row r="1152" spans="1:67" s="26" customFormat="1">
      <c r="A1152" s="27"/>
      <c r="B1152" s="24"/>
      <c r="C1152" s="24"/>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5"/>
      <c r="BM1152" s="25"/>
      <c r="BN1152" s="25"/>
      <c r="BO1152" s="25"/>
    </row>
    <row r="1153" spans="1:67" s="26" customFormat="1">
      <c r="A1153" s="27"/>
      <c r="B1153" s="24"/>
      <c r="C1153" s="24"/>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row>
    <row r="1154" spans="1:67" s="26" customFormat="1">
      <c r="A1154" s="27"/>
      <c r="B1154" s="24"/>
      <c r="C1154" s="24"/>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5"/>
      <c r="BM1154" s="25"/>
      <c r="BN1154" s="25"/>
      <c r="BO1154" s="25"/>
    </row>
    <row r="1155" spans="1:67" s="26" customFormat="1">
      <c r="A1155" s="27"/>
      <c r="B1155" s="24"/>
      <c r="C1155" s="24"/>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row>
    <row r="1156" spans="1:67" s="26" customFormat="1">
      <c r="A1156" s="27"/>
      <c r="B1156" s="24"/>
      <c r="C1156" s="24"/>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row>
    <row r="1157" spans="1:67" s="26" customFormat="1">
      <c r="A1157" s="27"/>
      <c r="B1157" s="24"/>
      <c r="C1157" s="24"/>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5"/>
      <c r="BM1157" s="25"/>
      <c r="BN1157" s="25"/>
      <c r="BO1157" s="25"/>
    </row>
    <row r="1158" spans="1:67" s="26" customFormat="1">
      <c r="A1158" s="27"/>
      <c r="B1158" s="24"/>
      <c r="C1158" s="2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row>
    <row r="1159" spans="1:67" s="26" customFormat="1">
      <c r="A1159" s="27"/>
      <c r="B1159" s="24"/>
      <c r="C1159" s="24"/>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row>
    <row r="1160" spans="1:67" s="26" customFormat="1">
      <c r="A1160" s="27"/>
      <c r="B1160" s="24"/>
      <c r="C1160" s="24"/>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row>
    <row r="1161" spans="1:67" s="26" customFormat="1">
      <c r="A1161" s="27"/>
      <c r="B1161" s="24"/>
      <c r="C1161" s="24"/>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row>
    <row r="1162" spans="1:67" s="26" customFormat="1">
      <c r="A1162" s="27"/>
      <c r="B1162" s="24"/>
      <c r="C1162" s="24"/>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row>
    <row r="1163" spans="1:67">
      <c r="A1163" s="27"/>
      <c r="B1163" s="24"/>
      <c r="C1163" s="24"/>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5"/>
      <c r="AJ1163" s="25"/>
    </row>
    <row r="1164" spans="1:67">
      <c r="A1164" s="27"/>
      <c r="B1164" s="24"/>
      <c r="C1164" s="24"/>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5"/>
      <c r="AJ1164" s="25"/>
    </row>
    <row r="1165" spans="1:67">
      <c r="A1165" s="27"/>
      <c r="B1165" s="24"/>
      <c r="C1165" s="24"/>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5"/>
      <c r="AJ1165" s="25"/>
    </row>
    <row r="1166" spans="1:67">
      <c r="A1166" s="27"/>
      <c r="B1166" s="24"/>
      <c r="C1166" s="2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5"/>
      <c r="AJ1166" s="25"/>
    </row>
    <row r="1167" spans="1:67">
      <c r="A1167" s="27"/>
      <c r="B1167" s="24"/>
      <c r="C1167" s="24"/>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5"/>
      <c r="AJ1167" s="25"/>
    </row>
    <row r="1168" spans="1:67">
      <c r="A1168" s="27"/>
      <c r="B1168" s="24"/>
      <c r="C1168" s="24"/>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5"/>
      <c r="AJ1168" s="25"/>
    </row>
    <row r="1169" spans="1:36">
      <c r="A1169" s="27"/>
      <c r="B1169" s="24"/>
      <c r="C1169" s="24"/>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5"/>
      <c r="AJ1169" s="25"/>
    </row>
    <row r="1170" spans="1:36">
      <c r="A1170" s="27"/>
      <c r="B1170" s="24"/>
      <c r="C1170" s="24"/>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5"/>
      <c r="AJ1170" s="25"/>
    </row>
    <row r="1171" spans="1:36">
      <c r="A1171" s="27"/>
      <c r="B1171" s="24"/>
      <c r="C1171" s="24"/>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5"/>
      <c r="AJ1171" s="25"/>
    </row>
    <row r="1172" spans="1:36">
      <c r="A1172" s="27"/>
      <c r="B1172" s="24"/>
      <c r="C1172" s="24"/>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5"/>
      <c r="AJ1172" s="25"/>
    </row>
    <row r="1173" spans="1:36">
      <c r="A1173" s="27"/>
      <c r="B1173" s="24"/>
      <c r="C1173" s="24"/>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5"/>
      <c r="AJ1173" s="25"/>
    </row>
    <row r="1174" spans="1:36">
      <c r="A1174" s="27"/>
      <c r="B1174" s="24"/>
      <c r="C1174" s="24"/>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5"/>
      <c r="AJ1174" s="25"/>
    </row>
    <row r="1175" spans="1:36">
      <c r="A1175" s="27"/>
      <c r="B1175" s="24"/>
      <c r="C1175" s="24"/>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5"/>
      <c r="AJ1175" s="25"/>
    </row>
    <row r="1176" spans="1:36">
      <c r="A1176" s="27"/>
      <c r="B1176" s="24"/>
      <c r="C1176" s="24"/>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5"/>
      <c r="AJ1176" s="25"/>
    </row>
    <row r="1177" spans="1:36">
      <c r="A1177" s="27"/>
      <c r="B1177" s="24"/>
      <c r="C1177" s="24"/>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5"/>
      <c r="AJ1177" s="25"/>
    </row>
    <row r="1178" spans="1:36">
      <c r="A1178" s="27"/>
      <c r="B1178" s="24"/>
      <c r="C1178" s="24"/>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5"/>
      <c r="AJ1178" s="25"/>
    </row>
    <row r="1179" spans="1:36">
      <c r="A1179" s="27"/>
      <c r="B1179" s="24"/>
      <c r="C1179" s="24"/>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5"/>
      <c r="AJ1179" s="25"/>
    </row>
    <row r="1180" spans="1:36">
      <c r="A1180" s="27"/>
      <c r="B1180" s="24"/>
      <c r="C1180" s="24"/>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5"/>
      <c r="AJ1180" s="25"/>
    </row>
    <row r="1181" spans="1:36">
      <c r="A1181" s="27"/>
      <c r="B1181" s="24"/>
      <c r="C1181" s="24"/>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5"/>
      <c r="AJ1181" s="25"/>
    </row>
    <row r="1182" spans="1:36">
      <c r="A1182" s="27"/>
      <c r="B1182" s="24"/>
      <c r="C1182" s="24"/>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5"/>
      <c r="AJ1182" s="25"/>
    </row>
    <row r="1183" spans="1:36">
      <c r="A1183" s="27"/>
      <c r="B1183" s="24"/>
      <c r="C1183" s="24"/>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5"/>
      <c r="AJ1183" s="25"/>
    </row>
    <row r="1184" spans="1:36">
      <c r="A1184" s="27"/>
      <c r="B1184" s="24"/>
      <c r="C1184" s="24"/>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5"/>
      <c r="AJ1184" s="25"/>
    </row>
    <row r="1185" spans="1:36">
      <c r="A1185" s="27"/>
      <c r="B1185" s="24"/>
      <c r="C1185" s="24"/>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5"/>
      <c r="AJ1185" s="25"/>
    </row>
    <row r="1186" spans="1:36">
      <c r="A1186" s="27"/>
      <c r="B1186" s="24"/>
      <c r="C1186" s="24"/>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5"/>
      <c r="AJ1186" s="25"/>
    </row>
    <row r="1187" spans="1:36">
      <c r="A1187" s="27"/>
      <c r="B1187" s="24"/>
      <c r="C1187" s="24"/>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5"/>
      <c r="AJ1187" s="25"/>
    </row>
    <row r="1188" spans="1:36">
      <c r="A1188" s="27"/>
      <c r="B1188" s="24"/>
      <c r="C1188" s="24"/>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5"/>
      <c r="AJ1188" s="25"/>
    </row>
    <row r="1189" spans="1:36">
      <c r="A1189" s="27"/>
      <c r="B1189" s="24"/>
      <c r="C1189" s="24"/>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5"/>
      <c r="AJ1189" s="25"/>
    </row>
    <row r="1190" spans="1:36">
      <c r="A1190" s="27"/>
      <c r="B1190" s="24"/>
      <c r="C1190" s="24"/>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5"/>
      <c r="AJ1190" s="25"/>
    </row>
    <row r="1191" spans="1:36">
      <c r="A1191" s="27"/>
      <c r="B1191" s="24"/>
      <c r="C1191" s="24"/>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5"/>
      <c r="AJ1191" s="25"/>
    </row>
    <row r="1192" spans="1:36">
      <c r="A1192" s="27"/>
      <c r="B1192" s="24"/>
      <c r="C1192" s="24"/>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5"/>
      <c r="AJ1192" s="25"/>
    </row>
    <row r="1193" spans="1:36">
      <c r="A1193" s="27"/>
      <c r="B1193" s="24"/>
      <c r="C1193" s="24"/>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5"/>
      <c r="AJ1193" s="25"/>
    </row>
    <row r="1194" spans="1:36">
      <c r="A1194" s="27"/>
      <c r="B1194" s="24"/>
      <c r="C1194" s="24"/>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5"/>
      <c r="AJ1194" s="25"/>
    </row>
    <row r="1195" spans="1:36">
      <c r="A1195" s="27"/>
      <c r="B1195" s="24"/>
      <c r="C1195" s="24"/>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5"/>
      <c r="AJ1195" s="25"/>
    </row>
    <row r="1196" spans="1:36">
      <c r="A1196" s="27"/>
      <c r="B1196" s="24"/>
      <c r="C1196" s="24"/>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5"/>
      <c r="AJ1196" s="25"/>
    </row>
    <row r="1197" spans="1:36">
      <c r="A1197" s="27"/>
      <c r="B1197" s="24"/>
      <c r="C1197" s="24"/>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5"/>
      <c r="AJ1197" s="25"/>
    </row>
    <row r="1198" spans="1:36">
      <c r="A1198" s="27"/>
      <c r="B1198" s="24"/>
      <c r="C1198" s="24"/>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5"/>
      <c r="AJ1198" s="25"/>
    </row>
    <row r="1199" spans="1:36">
      <c r="A1199" s="27"/>
      <c r="B1199" s="24"/>
      <c r="C1199" s="24"/>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5"/>
      <c r="AJ1199" s="25"/>
    </row>
    <row r="1200" spans="1:36">
      <c r="A1200" s="27"/>
      <c r="B1200" s="24"/>
      <c r="C1200" s="24"/>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5"/>
      <c r="AJ1200" s="25"/>
    </row>
    <row r="1201" spans="1:36">
      <c r="A1201" s="27"/>
      <c r="B1201" s="24"/>
      <c r="C1201" s="24"/>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5"/>
      <c r="AJ1201" s="25"/>
    </row>
    <row r="1202" spans="1:36">
      <c r="A1202" s="27"/>
      <c r="B1202" s="24"/>
      <c r="C1202" s="24"/>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5"/>
      <c r="AJ1202" s="25"/>
    </row>
    <row r="1203" spans="1:36">
      <c r="A1203" s="27"/>
      <c r="B1203" s="24"/>
      <c r="C1203" s="24"/>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5"/>
      <c r="AJ1203" s="25"/>
    </row>
    <row r="1204" spans="1:36">
      <c r="A1204" s="27"/>
      <c r="B1204" s="24"/>
      <c r="C1204" s="24"/>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5"/>
      <c r="AJ1204" s="25"/>
    </row>
    <row r="1205" spans="1:36">
      <c r="A1205" s="27"/>
      <c r="B1205" s="24"/>
      <c r="C1205" s="24"/>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5"/>
      <c r="AJ1205" s="25"/>
    </row>
    <row r="1206" spans="1:36">
      <c r="A1206" s="27"/>
      <c r="B1206" s="24"/>
      <c r="C1206" s="24"/>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5"/>
      <c r="AJ1206" s="25"/>
    </row>
    <row r="1207" spans="1:36">
      <c r="A1207" s="27"/>
      <c r="B1207" s="24"/>
      <c r="C1207" s="24"/>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5"/>
      <c r="AJ1207" s="25"/>
    </row>
    <row r="1208" spans="1:36">
      <c r="A1208" s="27"/>
      <c r="B1208" s="24"/>
      <c r="C1208" s="24"/>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5"/>
      <c r="AJ1208" s="25"/>
    </row>
    <row r="1209" spans="1:36">
      <c r="A1209" s="27"/>
      <c r="B1209" s="24"/>
      <c r="C1209" s="24"/>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5"/>
      <c r="AJ1209" s="25"/>
    </row>
    <row r="1210" spans="1:36">
      <c r="A1210" s="27"/>
      <c r="B1210" s="24"/>
      <c r="C1210" s="24"/>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5"/>
      <c r="AJ1210" s="25"/>
    </row>
    <row r="1211" spans="1:36">
      <c r="A1211" s="27"/>
      <c r="B1211" s="24"/>
      <c r="C1211" s="24"/>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5"/>
      <c r="AJ1211" s="25"/>
    </row>
    <row r="1212" spans="1:36">
      <c r="A1212" s="27"/>
      <c r="B1212" s="24"/>
      <c r="C1212" s="24"/>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5"/>
      <c r="AJ1212" s="25"/>
    </row>
    <row r="1213" spans="1:36">
      <c r="A1213" s="27"/>
      <c r="B1213" s="24"/>
      <c r="C1213" s="24"/>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5"/>
      <c r="AJ1213" s="25"/>
    </row>
    <row r="1214" spans="1:36">
      <c r="A1214" s="27"/>
      <c r="B1214" s="24"/>
      <c r="C1214" s="24"/>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5"/>
      <c r="AJ1214" s="25"/>
    </row>
    <row r="1215" spans="1:36">
      <c r="A1215" s="27"/>
      <c r="B1215" s="24"/>
      <c r="C1215" s="24"/>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5"/>
      <c r="AJ1215" s="25"/>
    </row>
    <row r="1216" spans="1:36">
      <c r="A1216" s="27"/>
      <c r="B1216" s="24"/>
      <c r="C1216" s="24"/>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5"/>
      <c r="AJ1216" s="25"/>
    </row>
    <row r="1217" spans="1:36">
      <c r="A1217" s="27"/>
      <c r="B1217" s="24"/>
      <c r="C1217" s="24"/>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5"/>
      <c r="AJ1217" s="25"/>
    </row>
    <row r="1218" spans="1:36">
      <c r="A1218" s="27"/>
      <c r="B1218" s="24"/>
      <c r="C1218" s="24"/>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5"/>
      <c r="AJ1218" s="25"/>
    </row>
    <row r="1219" spans="1:36">
      <c r="A1219" s="27"/>
      <c r="B1219" s="24"/>
      <c r="C1219" s="24"/>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5"/>
      <c r="AJ1219" s="25"/>
    </row>
    <row r="1220" spans="1:36">
      <c r="A1220" s="27"/>
      <c r="B1220" s="24"/>
      <c r="C1220" s="24"/>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5"/>
      <c r="AJ1220" s="25"/>
    </row>
    <row r="1221" spans="1:36">
      <c r="A1221" s="27"/>
      <c r="B1221" s="24"/>
      <c r="C1221" s="24"/>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5"/>
      <c r="AJ1221" s="25"/>
    </row>
    <row r="1222" spans="1:36">
      <c r="A1222" s="27"/>
      <c r="B1222" s="24"/>
      <c r="C1222" s="24"/>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5"/>
      <c r="AJ1222" s="25"/>
    </row>
    <row r="1223" spans="1:36">
      <c r="A1223" s="27"/>
      <c r="B1223" s="24"/>
      <c r="C1223" s="24"/>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5"/>
      <c r="AJ1223" s="25"/>
    </row>
    <row r="1224" spans="1:36">
      <c r="A1224" s="27"/>
      <c r="B1224" s="24"/>
      <c r="C1224" s="24"/>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5"/>
      <c r="AJ1224" s="25"/>
    </row>
    <row r="1225" spans="1:36">
      <c r="A1225" s="27"/>
      <c r="B1225" s="24"/>
      <c r="C1225" s="24"/>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5"/>
      <c r="AJ1225" s="25"/>
    </row>
    <row r="1226" spans="1:36">
      <c r="A1226" s="27"/>
      <c r="B1226" s="24"/>
      <c r="C1226" s="24"/>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5"/>
      <c r="AJ1226" s="25"/>
    </row>
    <row r="1227" spans="1:36">
      <c r="A1227" s="27"/>
      <c r="B1227" s="24"/>
      <c r="C1227" s="24"/>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5"/>
      <c r="AJ1227" s="25"/>
    </row>
    <row r="1228" spans="1:36">
      <c r="A1228" s="27"/>
      <c r="B1228" s="24"/>
      <c r="C1228" s="24"/>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5"/>
      <c r="AJ1228" s="25"/>
    </row>
    <row r="1229" spans="1:36">
      <c r="A1229" s="27"/>
      <c r="B1229" s="24"/>
      <c r="C1229" s="24"/>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5"/>
      <c r="AJ1229" s="25"/>
    </row>
    <row r="1230" spans="1:36">
      <c r="A1230" s="27"/>
      <c r="B1230" s="24"/>
      <c r="C1230" s="24"/>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5"/>
      <c r="AJ1230" s="25"/>
    </row>
    <row r="1231" spans="1:36">
      <c r="A1231" s="27"/>
      <c r="B1231" s="24"/>
      <c r="C1231" s="24"/>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5"/>
      <c r="AJ1231" s="25"/>
    </row>
    <row r="1232" spans="1:36">
      <c r="A1232" s="27"/>
      <c r="B1232" s="24"/>
      <c r="C1232" s="24"/>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5"/>
      <c r="AJ1232" s="25"/>
    </row>
    <row r="1233" spans="1:36">
      <c r="A1233" s="27"/>
      <c r="B1233" s="24"/>
      <c r="C1233" s="24"/>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5"/>
      <c r="AJ1233" s="25"/>
    </row>
    <row r="1234" spans="1:36">
      <c r="A1234" s="27"/>
      <c r="B1234" s="24"/>
      <c r="C1234" s="24"/>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5"/>
      <c r="AJ1234" s="25"/>
    </row>
    <row r="1235" spans="1:36">
      <c r="A1235" s="27"/>
      <c r="B1235" s="24"/>
      <c r="C1235" s="24"/>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5"/>
      <c r="AJ1235" s="25"/>
    </row>
    <row r="1236" spans="1:36">
      <c r="A1236" s="27"/>
      <c r="B1236" s="24"/>
      <c r="C1236" s="24"/>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5"/>
      <c r="AJ1236" s="25"/>
    </row>
    <row r="1237" spans="1:36">
      <c r="A1237" s="27"/>
      <c r="B1237" s="24"/>
      <c r="C1237" s="24"/>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5"/>
      <c r="AJ1237" s="25"/>
    </row>
    <row r="1238" spans="1:36">
      <c r="A1238" s="27"/>
      <c r="B1238" s="24"/>
      <c r="C1238" s="24"/>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5"/>
      <c r="AJ1238" s="25"/>
    </row>
    <row r="1239" spans="1:36">
      <c r="A1239" s="27"/>
      <c r="B1239" s="24"/>
      <c r="C1239" s="24"/>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5"/>
      <c r="AJ1239" s="25"/>
    </row>
    <row r="1240" spans="1:36">
      <c r="A1240" s="27"/>
      <c r="B1240" s="24"/>
      <c r="C1240" s="24"/>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5"/>
      <c r="AJ1240" s="25"/>
    </row>
    <row r="1241" spans="1:36">
      <c r="A1241" s="27"/>
      <c r="B1241" s="24"/>
      <c r="C1241" s="24"/>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5"/>
      <c r="AJ1241" s="25"/>
    </row>
    <row r="1242" spans="1:36">
      <c r="A1242" s="27"/>
      <c r="B1242" s="24"/>
      <c r="C1242" s="24"/>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5"/>
      <c r="AJ1242" s="25"/>
    </row>
    <row r="1243" spans="1:36">
      <c r="A1243" s="27"/>
      <c r="B1243" s="24"/>
      <c r="C1243" s="24"/>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5"/>
      <c r="AJ1243" s="25"/>
    </row>
    <row r="1244" spans="1:36">
      <c r="A1244" s="27"/>
      <c r="B1244" s="24"/>
      <c r="C1244" s="24"/>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5"/>
      <c r="AJ1244" s="25"/>
    </row>
    <row r="1245" spans="1:36">
      <c r="A1245" s="23"/>
      <c r="B1245" s="6"/>
      <c r="C1245" s="6"/>
      <c r="D1245" s="6"/>
      <c r="E1245" s="6"/>
      <c r="F1245" s="6"/>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row>
    <row r="1246" spans="1:36">
      <c r="A1246" s="23"/>
      <c r="B1246" s="6"/>
      <c r="C1246" s="6"/>
      <c r="D1246" s="6"/>
      <c r="E1246" s="6"/>
      <c r="F1246" s="6"/>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row>
    <row r="1247" spans="1:36">
      <c r="A1247" s="23"/>
      <c r="B1247" s="6"/>
      <c r="C1247" s="6"/>
      <c r="D1247" s="6"/>
      <c r="E1247" s="6"/>
      <c r="F1247" s="6"/>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row>
    <row r="1248" spans="1:36">
      <c r="A1248" s="23"/>
      <c r="B1248" s="6"/>
      <c r="C1248" s="6"/>
      <c r="D1248" s="6"/>
      <c r="E1248" s="6"/>
      <c r="F1248" s="6"/>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row>
    <row r="1249" spans="1:34">
      <c r="A1249" s="23"/>
      <c r="B1249" s="6"/>
      <c r="C1249" s="6"/>
      <c r="D1249" s="6"/>
      <c r="E1249" s="6"/>
      <c r="F1249" s="6"/>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row>
    <row r="1250" spans="1:34">
      <c r="A1250" s="23"/>
      <c r="B1250" s="6"/>
      <c r="C1250" s="6"/>
      <c r="D1250" s="6"/>
      <c r="E1250" s="6"/>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row>
    <row r="1251" spans="1:34">
      <c r="A1251" s="23"/>
      <c r="B1251" s="6"/>
      <c r="C1251" s="6"/>
      <c r="D1251" s="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row>
    <row r="1252" spans="1:34">
      <c r="A1252" s="23"/>
      <c r="B1252" s="6"/>
      <c r="C1252" s="6"/>
      <c r="D1252" s="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row>
    <row r="1253" spans="1:34">
      <c r="A1253" s="23"/>
      <c r="B1253" s="6"/>
      <c r="C1253" s="6"/>
      <c r="D1253" s="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row>
    <row r="1254" spans="1:34">
      <c r="A1254" s="23"/>
      <c r="B1254" s="6"/>
      <c r="C1254" s="6"/>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row>
    <row r="1255" spans="1:34">
      <c r="A1255" s="23"/>
      <c r="B1255" s="6"/>
      <c r="C1255" s="6"/>
      <c r="D1255" s="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row>
    <row r="1256" spans="1:34">
      <c r="A1256" s="23"/>
      <c r="B1256" s="6"/>
      <c r="C1256" s="6"/>
      <c r="D1256" s="6"/>
      <c r="E1256" s="6"/>
      <c r="F1256" s="6"/>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row>
    <row r="1257" spans="1:34">
      <c r="A1257" s="23"/>
      <c r="B1257" s="6"/>
      <c r="C1257" s="6"/>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row>
    <row r="1258" spans="1:34">
      <c r="A1258" s="23"/>
      <c r="B1258" s="6"/>
      <c r="C1258" s="6"/>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row>
    <row r="1259" spans="1:34">
      <c r="A1259" s="23"/>
      <c r="B1259" s="6"/>
      <c r="C1259" s="6"/>
      <c r="D1259" s="6"/>
      <c r="E1259" s="6"/>
      <c r="F1259" s="6"/>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row>
    <row r="1260" spans="1:34">
      <c r="A1260" s="23"/>
      <c r="B1260" s="6"/>
      <c r="C1260" s="6"/>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row>
    <row r="1261" spans="1:34">
      <c r="A1261" s="23"/>
      <c r="B1261" s="6"/>
      <c r="C1261" s="6"/>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row>
    <row r="1262" spans="1:34">
      <c r="A1262" s="23"/>
      <c r="B1262" s="6"/>
      <c r="C1262" s="6"/>
      <c r="D1262" s="6"/>
      <c r="E1262" s="6"/>
      <c r="F1262" s="6"/>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row>
    <row r="1263" spans="1:34">
      <c r="A1263" s="23"/>
      <c r="B1263" s="6"/>
      <c r="C1263" s="6"/>
      <c r="D1263" s="6"/>
      <c r="E1263" s="6"/>
      <c r="F1263" s="6"/>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row>
    <row r="1264" spans="1:34">
      <c r="A1264" s="23"/>
      <c r="B1264" s="6"/>
      <c r="C1264" s="6"/>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row>
    <row r="1265" spans="1:34">
      <c r="A1265" s="23"/>
      <c r="B1265" s="6"/>
      <c r="C1265" s="6"/>
      <c r="D1265" s="6"/>
      <c r="E1265" s="6"/>
      <c r="F1265" s="6"/>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row>
    <row r="1266" spans="1:34">
      <c r="A1266" s="23"/>
      <c r="B1266" s="6"/>
      <c r="C1266" s="6"/>
      <c r="D1266" s="6"/>
      <c r="E1266" s="6"/>
      <c r="F1266" s="6"/>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row>
    <row r="1267" spans="1:34">
      <c r="A1267" s="23"/>
      <c r="B1267" s="6"/>
      <c r="C1267" s="6"/>
      <c r="D1267" s="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row>
    <row r="1268" spans="1:34">
      <c r="A1268" s="23"/>
      <c r="B1268" s="6"/>
      <c r="C1268" s="6"/>
      <c r="D1268" s="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row>
    <row r="1269" spans="1:34">
      <c r="A1269" s="23"/>
      <c r="B1269" s="6"/>
      <c r="C1269" s="6"/>
      <c r="D1269" s="6"/>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row>
    <row r="1270" spans="1:34">
      <c r="A1270" s="23"/>
      <c r="B1270" s="6"/>
      <c r="C1270" s="6"/>
      <c r="D1270" s="6"/>
      <c r="E1270" s="6"/>
      <c r="F1270" s="6"/>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row>
    <row r="1271" spans="1:34">
      <c r="A1271" s="23"/>
      <c r="B1271" s="6"/>
      <c r="C1271" s="6"/>
      <c r="D1271" s="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row>
    <row r="1272" spans="1:34">
      <c r="A1272" s="23"/>
      <c r="B1272" s="6"/>
      <c r="C1272" s="6"/>
      <c r="D1272" s="6"/>
      <c r="E1272" s="6"/>
      <c r="F1272" s="6"/>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row>
    <row r="1273" spans="1:34">
      <c r="A1273" s="23"/>
      <c r="B1273" s="6"/>
      <c r="C1273" s="6"/>
      <c r="D1273" s="6"/>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row>
    <row r="1274" spans="1:34">
      <c r="A1274" s="23"/>
      <c r="B1274" s="6"/>
      <c r="C1274" s="6"/>
      <c r="D1274" s="6"/>
      <c r="E1274" s="6"/>
      <c r="F1274" s="6"/>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row>
    <row r="1275" spans="1:34">
      <c r="A1275" s="23"/>
      <c r="B1275" s="6"/>
      <c r="C1275" s="6"/>
      <c r="D1275" s="6"/>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row>
    <row r="1276" spans="1:34">
      <c r="A1276" s="23"/>
      <c r="B1276" s="6"/>
      <c r="C1276" s="6"/>
      <c r="D1276" s="6"/>
      <c r="E1276" s="6"/>
      <c r="F1276" s="6"/>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row>
    <row r="1277" spans="1:34">
      <c r="A1277" s="23"/>
      <c r="B1277" s="6"/>
      <c r="C1277" s="6"/>
      <c r="D1277" s="6"/>
      <c r="E1277" s="6"/>
      <c r="F1277" s="6"/>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row>
    <row r="1278" spans="1:34">
      <c r="A1278" s="23"/>
      <c r="B1278" s="6"/>
      <c r="C1278" s="6"/>
      <c r="D1278" s="6"/>
      <c r="E1278" s="6"/>
      <c r="F1278" s="6"/>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row>
    <row r="1279" spans="1:34">
      <c r="A1279" s="23"/>
      <c r="B1279" s="6"/>
      <c r="C1279" s="6"/>
      <c r="D1279" s="6"/>
      <c r="E1279" s="6"/>
      <c r="F1279" s="6"/>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row>
    <row r="1280" spans="1:34">
      <c r="A1280" s="23"/>
      <c r="B1280" s="6"/>
      <c r="C1280" s="6"/>
      <c r="D1280" s="6"/>
      <c r="E1280" s="6"/>
      <c r="F1280" s="6"/>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row>
    <row r="1281" spans="1:34">
      <c r="A1281" s="23"/>
      <c r="B1281" s="6"/>
      <c r="C1281" s="6"/>
      <c r="D1281" s="6"/>
      <c r="E1281" s="6"/>
      <c r="F1281" s="6"/>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row>
    <row r="1282" spans="1:34">
      <c r="A1282" s="23"/>
      <c r="B1282" s="6"/>
      <c r="C1282" s="6"/>
      <c r="D1282" s="6"/>
      <c r="E1282" s="6"/>
      <c r="F1282" s="6"/>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row>
    <row r="1283" spans="1:34">
      <c r="A1283" s="23"/>
      <c r="B1283" s="6"/>
      <c r="C1283" s="6"/>
      <c r="D1283" s="6"/>
      <c r="E1283" s="6"/>
      <c r="F1283" s="6"/>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row>
    <row r="1284" spans="1:34">
      <c r="A1284" s="23"/>
      <c r="B1284" s="6"/>
      <c r="C1284" s="6"/>
      <c r="D1284" s="6"/>
      <c r="E1284" s="6"/>
      <c r="F1284" s="6"/>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row>
    <row r="1285" spans="1:34">
      <c r="A1285" s="23"/>
      <c r="B1285" s="6"/>
      <c r="C1285" s="6"/>
      <c r="D1285" s="6"/>
      <c r="E1285" s="6"/>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row>
    <row r="1286" spans="1:34">
      <c r="A1286" s="23"/>
      <c r="B1286" s="6"/>
      <c r="C1286" s="6"/>
      <c r="D1286" s="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row>
    <row r="1287" spans="1:34">
      <c r="A1287" s="23"/>
      <c r="B1287" s="6"/>
      <c r="C1287" s="6"/>
      <c r="D1287" s="6"/>
      <c r="E1287" s="6"/>
      <c r="F1287" s="6"/>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row>
    <row r="1288" spans="1:34">
      <c r="A1288" s="23"/>
      <c r="B1288" s="6"/>
      <c r="C1288" s="6"/>
      <c r="D1288" s="6"/>
      <c r="E1288" s="6"/>
      <c r="F1288" s="6"/>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row>
    <row r="1289" spans="1:34">
      <c r="A1289" s="23"/>
      <c r="B1289" s="6"/>
      <c r="C1289" s="6"/>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row>
    <row r="1290" spans="1:34">
      <c r="A1290" s="23"/>
      <c r="B1290" s="6"/>
      <c r="C1290" s="6"/>
      <c r="D1290" s="6"/>
      <c r="E1290" s="6"/>
      <c r="F1290" s="6"/>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row>
    <row r="1291" spans="1:34">
      <c r="A1291" s="23"/>
      <c r="B1291" s="6"/>
      <c r="C1291" s="6"/>
      <c r="D1291" s="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row>
    <row r="1292" spans="1:34">
      <c r="A1292" s="23"/>
      <c r="B1292" s="6"/>
      <c r="C1292" s="6"/>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row>
    <row r="1293" spans="1:34">
      <c r="A1293" s="23"/>
      <c r="B1293" s="6"/>
      <c r="C1293" s="6"/>
      <c r="D1293" s="6"/>
      <c r="E1293" s="6"/>
      <c r="F1293" s="6"/>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row>
    <row r="1294" spans="1:34">
      <c r="A1294" s="23"/>
      <c r="B1294" s="6"/>
      <c r="C1294" s="6"/>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row>
    <row r="1295" spans="1:34">
      <c r="A1295" s="23"/>
      <c r="B1295" s="6"/>
      <c r="C1295" s="6"/>
      <c r="D1295" s="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row>
    <row r="1296" spans="1:34">
      <c r="A1296" s="23"/>
      <c r="B1296" s="6"/>
      <c r="C1296" s="6"/>
      <c r="D1296" s="6"/>
      <c r="E1296" s="6"/>
      <c r="F1296" s="6"/>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row>
    <row r="1297" spans="1:34">
      <c r="A1297" s="23"/>
      <c r="B1297" s="6"/>
      <c r="C1297" s="6"/>
      <c r="D1297" s="6"/>
      <c r="E1297" s="6"/>
      <c r="F1297" s="6"/>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row>
    <row r="1298" spans="1:34">
      <c r="A1298" s="23"/>
      <c r="B1298" s="6"/>
      <c r="C1298" s="6"/>
      <c r="D1298" s="6"/>
      <c r="E1298" s="6"/>
      <c r="F1298" s="6"/>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row>
    <row r="1299" spans="1:34">
      <c r="A1299" s="23"/>
      <c r="B1299" s="6"/>
      <c r="C1299" s="6"/>
      <c r="D1299" s="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row>
    <row r="1300" spans="1:34">
      <c r="A1300" s="23"/>
      <c r="B1300" s="6"/>
      <c r="C1300" s="6"/>
      <c r="D1300" s="6"/>
      <c r="E1300" s="6"/>
      <c r="F1300" s="6"/>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row>
    <row r="1301" spans="1:34">
      <c r="A1301" s="23"/>
      <c r="B1301" s="6"/>
      <c r="C1301" s="6"/>
      <c r="D1301" s="6"/>
      <c r="E1301" s="6"/>
      <c r="F1301" s="6"/>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row>
    <row r="1302" spans="1:34">
      <c r="A1302" s="23"/>
      <c r="B1302" s="6"/>
      <c r="C1302" s="6"/>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row>
    <row r="1303" spans="1:34">
      <c r="A1303" s="23"/>
      <c r="B1303" s="6"/>
      <c r="C1303" s="6"/>
      <c r="D1303" s="6"/>
      <c r="E1303" s="6"/>
      <c r="F1303" s="6"/>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row>
    <row r="1304" spans="1:34">
      <c r="A1304" s="23"/>
      <c r="B1304" s="6"/>
      <c r="C1304" s="6"/>
      <c r="D1304" s="6"/>
      <c r="E1304" s="6"/>
      <c r="F1304" s="6"/>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row>
    <row r="1305" spans="1:34">
      <c r="A1305" s="23"/>
      <c r="B1305" s="6"/>
      <c r="C1305" s="6"/>
      <c r="D1305" s="6"/>
      <c r="E1305" s="6"/>
      <c r="F1305" s="6"/>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row>
    <row r="1306" spans="1:34">
      <c r="A1306" s="23"/>
      <c r="B1306" s="6"/>
      <c r="C1306" s="6"/>
      <c r="D1306" s="6"/>
      <c r="E1306" s="6"/>
      <c r="F1306" s="6"/>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row>
    <row r="1307" spans="1:34">
      <c r="A1307" s="23"/>
      <c r="B1307" s="6"/>
      <c r="C1307" s="6"/>
      <c r="D1307" s="6"/>
      <c r="E1307" s="6"/>
      <c r="F1307" s="6"/>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row>
    <row r="1308" spans="1:34">
      <c r="A1308" s="23"/>
      <c r="B1308" s="6"/>
      <c r="C1308" s="6"/>
      <c r="D1308" s="6"/>
      <c r="E1308" s="6"/>
      <c r="F1308" s="6"/>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row>
    <row r="1309" spans="1:34">
      <c r="A1309" s="23"/>
      <c r="B1309" s="6"/>
      <c r="C1309" s="6"/>
      <c r="D1309" s="6"/>
      <c r="E1309" s="6"/>
      <c r="F1309" s="6"/>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row>
    <row r="1310" spans="1:34">
      <c r="A1310" s="23"/>
      <c r="B1310" s="6"/>
      <c r="C1310" s="6"/>
      <c r="D1310" s="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row>
    <row r="1311" spans="1:34">
      <c r="A1311" s="23"/>
      <c r="B1311" s="6"/>
      <c r="C1311" s="6"/>
      <c r="D1311" s="6"/>
      <c r="E1311" s="6"/>
      <c r="F1311" s="6"/>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row>
    <row r="1312" spans="1:34">
      <c r="A1312" s="23"/>
      <c r="B1312" s="6"/>
      <c r="C1312" s="6"/>
      <c r="D1312" s="6"/>
      <c r="E1312" s="6"/>
      <c r="F1312" s="6"/>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row>
    <row r="1313" spans="1:34">
      <c r="A1313" s="23"/>
      <c r="B1313" s="6"/>
      <c r="C1313" s="6"/>
      <c r="D1313" s="6"/>
      <c r="E1313" s="6"/>
      <c r="F1313" s="6"/>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row>
    <row r="1314" spans="1:34">
      <c r="A1314" s="23"/>
      <c r="B1314" s="6"/>
      <c r="C1314" s="6"/>
      <c r="D1314" s="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row>
    <row r="1315" spans="1:34">
      <c r="A1315" s="23"/>
      <c r="B1315" s="6"/>
      <c r="C1315" s="6"/>
      <c r="D1315" s="6"/>
      <c r="E1315" s="6"/>
      <c r="F1315" s="6"/>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row>
    <row r="1316" spans="1:34">
      <c r="A1316" s="23"/>
      <c r="B1316" s="6"/>
      <c r="C1316" s="6"/>
      <c r="D1316" s="6"/>
      <c r="E1316" s="6"/>
      <c r="F1316" s="6"/>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row>
    <row r="1317" spans="1:34">
      <c r="A1317" s="23"/>
      <c r="B1317" s="6"/>
      <c r="C1317" s="6"/>
      <c r="D1317" s="6"/>
      <c r="E1317" s="6"/>
      <c r="F1317" s="6"/>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row>
    <row r="1318" spans="1:34">
      <c r="A1318" s="23"/>
      <c r="B1318" s="6"/>
      <c r="C1318" s="6"/>
      <c r="D1318" s="6"/>
      <c r="E1318" s="6"/>
      <c r="F1318" s="6"/>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row>
    <row r="1319" spans="1:34">
      <c r="A1319" s="23"/>
      <c r="B1319" s="6"/>
      <c r="C1319" s="6"/>
      <c r="D1319" s="6"/>
      <c r="E1319" s="6"/>
      <c r="F1319" s="6"/>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row>
    <row r="1320" spans="1:34">
      <c r="A1320" s="23"/>
      <c r="B1320" s="6"/>
      <c r="C1320" s="6"/>
      <c r="D1320" s="6"/>
      <c r="E1320" s="6"/>
      <c r="F1320" s="6"/>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row>
    <row r="1321" spans="1:34">
      <c r="A1321" s="23"/>
      <c r="B1321" s="6"/>
      <c r="C1321" s="6"/>
      <c r="D1321" s="6"/>
      <c r="E1321" s="6"/>
      <c r="F1321" s="6"/>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row>
    <row r="1322" spans="1:34">
      <c r="A1322" s="23"/>
      <c r="B1322" s="6"/>
      <c r="C1322" s="6"/>
      <c r="D1322" s="6"/>
      <c r="E1322" s="6"/>
      <c r="F1322" s="6"/>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row>
    <row r="1323" spans="1:34">
      <c r="A1323" s="23"/>
      <c r="B1323" s="6"/>
      <c r="C1323" s="6"/>
      <c r="D1323" s="6"/>
      <c r="E1323" s="6"/>
      <c r="F1323" s="6"/>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row>
    <row r="1324" spans="1:34">
      <c r="A1324" s="23"/>
      <c r="B1324" s="6"/>
      <c r="C1324" s="6"/>
      <c r="D1324" s="6"/>
      <c r="E1324" s="6"/>
      <c r="F1324" s="6"/>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row>
    <row r="1325" spans="1:34">
      <c r="A1325" s="23"/>
      <c r="B1325" s="6"/>
      <c r="C1325" s="6"/>
      <c r="D1325" s="6"/>
      <c r="E1325" s="6"/>
      <c r="F1325" s="6"/>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row>
    <row r="1326" spans="1:34">
      <c r="A1326" s="23"/>
      <c r="B1326" s="6"/>
      <c r="C1326" s="6"/>
      <c r="D1326" s="6"/>
      <c r="E1326" s="6"/>
      <c r="F1326" s="6"/>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row>
    <row r="1327" spans="1:34">
      <c r="A1327" s="23"/>
      <c r="B1327" s="6"/>
      <c r="C1327" s="6"/>
      <c r="D1327" s="6"/>
      <c r="E1327" s="6"/>
      <c r="F1327" s="6"/>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row>
    <row r="1328" spans="1:34">
      <c r="A1328" s="23"/>
      <c r="B1328" s="6"/>
      <c r="C1328" s="6"/>
      <c r="D1328" s="6"/>
      <c r="E1328" s="6"/>
      <c r="F1328" s="6"/>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row>
    <row r="1329" spans="1:34">
      <c r="A1329" s="23"/>
      <c r="B1329" s="6"/>
      <c r="C1329" s="6"/>
      <c r="D1329" s="6"/>
      <c r="E1329" s="6"/>
      <c r="F1329" s="6"/>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row>
    <row r="1330" spans="1:34">
      <c r="A1330" s="23"/>
      <c r="B1330" s="6"/>
      <c r="C1330" s="6"/>
      <c r="D1330" s="6"/>
      <c r="E1330" s="6"/>
      <c r="F1330" s="6"/>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row>
    <row r="1331" spans="1:34">
      <c r="A1331" s="23"/>
      <c r="B1331" s="6"/>
      <c r="C1331" s="6"/>
      <c r="D1331" s="6"/>
      <c r="E1331" s="6"/>
      <c r="F1331" s="6"/>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row>
    <row r="1332" spans="1:34">
      <c r="A1332" s="23"/>
      <c r="B1332" s="6"/>
      <c r="C1332" s="6"/>
      <c r="D1332" s="6"/>
      <c r="E1332" s="6"/>
      <c r="F1332" s="6"/>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row>
    <row r="1333" spans="1:34">
      <c r="A1333" s="23"/>
      <c r="B1333" s="6"/>
      <c r="C1333" s="6"/>
      <c r="D1333" s="6"/>
      <c r="E1333" s="6"/>
      <c r="F1333" s="6"/>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row>
    <row r="1334" spans="1:34">
      <c r="A1334" s="23"/>
      <c r="B1334" s="6"/>
      <c r="C1334" s="6"/>
      <c r="D1334" s="6"/>
      <c r="E1334" s="6"/>
      <c r="F1334" s="6"/>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row>
    <row r="1335" spans="1:34">
      <c r="A1335" s="23"/>
      <c r="B1335" s="6"/>
      <c r="C1335" s="6"/>
      <c r="D1335" s="6"/>
      <c r="E1335" s="6"/>
      <c r="F1335" s="6"/>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row>
    <row r="1336" spans="1:34">
      <c r="A1336" s="23"/>
      <c r="B1336" s="6"/>
      <c r="C1336" s="6"/>
      <c r="D1336" s="6"/>
      <c r="E1336" s="6"/>
      <c r="F1336" s="6"/>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row>
    <row r="1337" spans="1:34">
      <c r="A1337" s="23"/>
      <c r="B1337" s="6"/>
      <c r="C1337" s="6"/>
      <c r="D1337" s="6"/>
      <c r="E1337" s="6"/>
      <c r="F1337" s="6"/>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row>
    <row r="1338" spans="1:34">
      <c r="A1338" s="23"/>
      <c r="B1338" s="6"/>
      <c r="C1338" s="6"/>
      <c r="D1338" s="6"/>
      <c r="E1338" s="6"/>
      <c r="F1338" s="6"/>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row>
    <row r="1339" spans="1:34">
      <c r="A1339" s="23"/>
      <c r="B1339" s="6"/>
      <c r="C1339" s="6"/>
      <c r="D1339" s="6"/>
      <c r="E1339" s="6"/>
      <c r="F1339" s="6"/>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row>
    <row r="1340" spans="1:34">
      <c r="A1340" s="23"/>
      <c r="B1340" s="6"/>
      <c r="C1340" s="6"/>
      <c r="D1340" s="6"/>
      <c r="E1340" s="6"/>
      <c r="F1340" s="6"/>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row>
    <row r="1341" spans="1:34">
      <c r="A1341" s="23"/>
      <c r="B1341" s="6"/>
      <c r="C1341" s="6"/>
      <c r="D1341" s="6"/>
      <c r="E1341" s="6"/>
      <c r="F1341" s="6"/>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row>
    <row r="1342" spans="1:34">
      <c r="A1342" s="23"/>
      <c r="B1342" s="6"/>
      <c r="C1342" s="6"/>
      <c r="D1342" s="6"/>
      <c r="E1342" s="6"/>
      <c r="F1342" s="6"/>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row>
    <row r="1343" spans="1:34">
      <c r="A1343" s="23"/>
      <c r="B1343" s="6"/>
      <c r="C1343" s="6"/>
      <c r="D1343" s="6"/>
      <c r="E1343" s="6"/>
      <c r="F1343" s="6"/>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row>
    <row r="1344" spans="1:34">
      <c r="A1344" s="23"/>
      <c r="B1344" s="6"/>
      <c r="C1344" s="6"/>
      <c r="D1344" s="6"/>
      <c r="E1344" s="6"/>
      <c r="F1344" s="6"/>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row>
    <row r="1345" spans="1:34">
      <c r="A1345" s="23"/>
      <c r="B1345" s="6"/>
      <c r="C1345" s="6"/>
      <c r="D1345" s="6"/>
      <c r="E1345" s="6"/>
      <c r="F1345" s="6"/>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row>
    <row r="1346" spans="1:34">
      <c r="A1346" s="23"/>
      <c r="B1346" s="6"/>
      <c r="C1346" s="6"/>
      <c r="D1346" s="6"/>
      <c r="E1346" s="6"/>
      <c r="F1346" s="6"/>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row>
    <row r="1347" spans="1:34">
      <c r="A1347" s="23"/>
      <c r="B1347" s="6"/>
      <c r="C1347" s="6"/>
      <c r="D1347" s="6"/>
      <c r="E1347" s="6"/>
      <c r="F1347" s="6"/>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row>
    <row r="1348" spans="1:34">
      <c r="A1348" s="23"/>
      <c r="B1348" s="6"/>
      <c r="C1348" s="6"/>
      <c r="D1348" s="6"/>
      <c r="E1348" s="6"/>
      <c r="F1348" s="6"/>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row>
    <row r="1349" spans="1:34">
      <c r="A1349" s="23"/>
      <c r="B1349" s="6"/>
      <c r="C1349" s="6"/>
      <c r="D1349" s="6"/>
      <c r="E1349" s="6"/>
      <c r="F1349" s="6"/>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row>
    <row r="1350" spans="1:34">
      <c r="A1350" s="23"/>
      <c r="B1350" s="6"/>
      <c r="C1350" s="6"/>
      <c r="D1350" s="6"/>
      <c r="E1350" s="6"/>
      <c r="F1350" s="6"/>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row>
    <row r="1351" spans="1:34">
      <c r="A1351" s="23"/>
      <c r="B1351" s="6"/>
      <c r="C1351" s="6"/>
      <c r="D1351" s="6"/>
      <c r="E1351" s="6"/>
      <c r="F1351" s="6"/>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row>
    <row r="1352" spans="1:34">
      <c r="A1352" s="23"/>
      <c r="B1352" s="6"/>
      <c r="C1352" s="6"/>
      <c r="D1352" s="6"/>
      <c r="E1352" s="6"/>
      <c r="F1352" s="6"/>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row>
    <row r="1353" spans="1:34">
      <c r="A1353" s="23"/>
      <c r="B1353" s="6"/>
      <c r="C1353" s="6"/>
      <c r="D1353" s="6"/>
      <c r="E1353" s="6"/>
      <c r="F1353" s="6"/>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row>
    <row r="1354" spans="1:34">
      <c r="A1354" s="23"/>
      <c r="B1354" s="6"/>
      <c r="C1354" s="6"/>
      <c r="D1354" s="6"/>
      <c r="E1354" s="6"/>
      <c r="F1354" s="6"/>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row>
    <row r="1355" spans="1:34">
      <c r="A1355" s="23"/>
      <c r="B1355" s="6"/>
      <c r="C1355" s="6"/>
      <c r="D1355" s="6"/>
      <c r="E1355" s="6"/>
      <c r="F1355" s="6"/>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row>
    <row r="1356" spans="1:34">
      <c r="A1356" s="23"/>
      <c r="B1356" s="6"/>
      <c r="C1356" s="6"/>
      <c r="D1356" s="6"/>
      <c r="E1356" s="6"/>
      <c r="F1356" s="6"/>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row>
    <row r="1357" spans="1:34">
      <c r="A1357" s="23"/>
      <c r="B1357" s="6"/>
      <c r="C1357" s="6"/>
      <c r="D1357" s="6"/>
      <c r="E1357" s="6"/>
      <c r="F1357" s="6"/>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row>
    <row r="1358" spans="1:34">
      <c r="A1358" s="23"/>
      <c r="B1358" s="6"/>
      <c r="C1358" s="6"/>
      <c r="D1358" s="6"/>
      <c r="E1358" s="6"/>
      <c r="F1358" s="6"/>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row>
    <row r="1359" spans="1:34">
      <c r="A1359" s="23"/>
      <c r="B1359" s="6"/>
      <c r="C1359" s="6"/>
      <c r="D1359" s="6"/>
      <c r="E1359" s="6"/>
      <c r="F1359" s="6"/>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row>
    <row r="1360" spans="1:34">
      <c r="A1360" s="23"/>
      <c r="B1360" s="6"/>
      <c r="C1360" s="6"/>
      <c r="D1360" s="6"/>
      <c r="E1360" s="6"/>
      <c r="F1360" s="6"/>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row>
    <row r="1361" spans="1:34">
      <c r="A1361" s="23"/>
      <c r="B1361" s="6"/>
      <c r="C1361" s="6"/>
      <c r="D1361" s="6"/>
      <c r="E1361" s="6"/>
      <c r="F1361" s="6"/>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row>
    <row r="1362" spans="1:34">
      <c r="A1362" s="23"/>
      <c r="B1362" s="6"/>
      <c r="C1362" s="6"/>
      <c r="D1362" s="6"/>
      <c r="E1362" s="6"/>
      <c r="F1362" s="6"/>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row>
    <row r="1363" spans="1:34">
      <c r="A1363" s="23"/>
      <c r="B1363" s="6"/>
      <c r="C1363" s="6"/>
      <c r="D1363" s="6"/>
      <c r="E1363" s="6"/>
      <c r="F1363" s="6"/>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row>
    <row r="1364" spans="1:34">
      <c r="A1364" s="23"/>
      <c r="B1364" s="6"/>
      <c r="C1364" s="6"/>
      <c r="D1364" s="6"/>
      <c r="E1364" s="6"/>
      <c r="F1364" s="6"/>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row>
    <row r="1365" spans="1:34">
      <c r="A1365" s="23"/>
      <c r="B1365" s="6"/>
      <c r="C1365" s="6"/>
      <c r="D1365" s="6"/>
      <c r="E1365" s="6"/>
      <c r="F1365" s="6"/>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row>
    <row r="1366" spans="1:34">
      <c r="A1366" s="23"/>
      <c r="B1366" s="6"/>
      <c r="C1366" s="6"/>
      <c r="D1366" s="6"/>
      <c r="E1366" s="6"/>
      <c r="F1366" s="6"/>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row>
    <row r="1367" spans="1:34">
      <c r="A1367" s="23"/>
      <c r="B1367" s="6"/>
      <c r="C1367" s="6"/>
      <c r="D1367" s="6"/>
      <c r="E1367" s="6"/>
      <c r="F1367" s="6"/>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row>
    <row r="1368" spans="1:34">
      <c r="A1368" s="23"/>
      <c r="B1368" s="6"/>
      <c r="C1368" s="6"/>
      <c r="D1368" s="6"/>
      <c r="E1368" s="6"/>
      <c r="F1368" s="6"/>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row>
    <row r="1369" spans="1:34">
      <c r="A1369" s="23"/>
      <c r="B1369" s="6"/>
      <c r="C1369" s="6"/>
      <c r="D1369" s="6"/>
      <c r="E1369" s="6"/>
      <c r="F1369" s="6"/>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row>
    <row r="1370" spans="1:34">
      <c r="A1370" s="23"/>
      <c r="B1370" s="6"/>
      <c r="C1370" s="6"/>
      <c r="D1370" s="6"/>
      <c r="E1370" s="6"/>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row>
    <row r="1371" spans="1:34">
      <c r="A1371" s="23"/>
      <c r="B1371" s="6"/>
      <c r="C1371" s="6"/>
      <c r="D1371" s="6"/>
      <c r="E1371" s="6"/>
      <c r="F1371" s="6"/>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row>
    <row r="1372" spans="1:34">
      <c r="A1372" s="23"/>
      <c r="B1372" s="6"/>
      <c r="C1372" s="6"/>
      <c r="D1372" s="6"/>
      <c r="E1372" s="6"/>
      <c r="F1372" s="6"/>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row>
    <row r="1373" spans="1:34">
      <c r="A1373" s="23"/>
      <c r="B1373" s="6"/>
      <c r="C1373" s="6"/>
      <c r="D1373" s="6"/>
      <c r="E1373" s="6"/>
      <c r="F1373" s="6"/>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row>
    <row r="1374" spans="1:34">
      <c r="A1374" s="23"/>
      <c r="B1374" s="6"/>
      <c r="C1374" s="6"/>
      <c r="D1374" s="6"/>
      <c r="E1374" s="6"/>
      <c r="F1374" s="6"/>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row>
    <row r="1375" spans="1:34">
      <c r="A1375" s="23"/>
      <c r="B1375" s="6"/>
      <c r="C1375" s="6"/>
      <c r="D1375" s="6"/>
      <c r="E1375" s="6"/>
      <c r="F1375" s="6"/>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row>
    <row r="1376" spans="1:34">
      <c r="A1376" s="23"/>
      <c r="B1376" s="6"/>
      <c r="C1376" s="6"/>
      <c r="D1376" s="6"/>
      <c r="E1376" s="6"/>
      <c r="F1376" s="6"/>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row>
    <row r="1377" spans="1:34">
      <c r="A1377" s="23"/>
      <c r="B1377" s="6"/>
      <c r="C1377" s="6"/>
      <c r="D1377" s="6"/>
      <c r="E1377" s="6"/>
      <c r="F1377" s="6"/>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row>
    <row r="1378" spans="1:34">
      <c r="A1378" s="23"/>
      <c r="B1378" s="6"/>
      <c r="C1378" s="6"/>
      <c r="D1378" s="6"/>
      <c r="E1378" s="6"/>
      <c r="F1378" s="6"/>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row>
    <row r="1379" spans="1:34">
      <c r="A1379" s="23"/>
      <c r="B1379" s="6"/>
      <c r="C1379" s="6"/>
      <c r="D1379" s="6"/>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row>
    <row r="1380" spans="1:34">
      <c r="A1380" s="23"/>
      <c r="B1380" s="6"/>
      <c r="C1380" s="6"/>
      <c r="D1380" s="6"/>
      <c r="E1380" s="6"/>
      <c r="F1380" s="6"/>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row>
    <row r="1381" spans="1:34">
      <c r="A1381" s="23"/>
      <c r="B1381" s="6"/>
      <c r="C1381" s="6"/>
      <c r="D1381" s="6"/>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row>
    <row r="1382" spans="1:34">
      <c r="A1382" s="23"/>
      <c r="B1382" s="6"/>
      <c r="C1382" s="6"/>
      <c r="D1382" s="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row>
    <row r="1383" spans="1:34">
      <c r="A1383" s="23"/>
      <c r="B1383" s="6"/>
      <c r="C1383" s="6"/>
      <c r="D1383" s="6"/>
      <c r="E1383" s="6"/>
      <c r="F1383" s="6"/>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row>
    <row r="1384" spans="1:34">
      <c r="A1384" s="23"/>
      <c r="B1384" s="6"/>
      <c r="C1384" s="6"/>
      <c r="D1384" s="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row>
    <row r="1385" spans="1:34">
      <c r="A1385" s="23"/>
      <c r="B1385" s="6"/>
      <c r="C1385" s="6"/>
      <c r="D1385" s="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row>
    <row r="1386" spans="1:34">
      <c r="A1386" s="23"/>
      <c r="B1386" s="6"/>
      <c r="C1386" s="6"/>
      <c r="D1386" s="6"/>
      <c r="E1386" s="6"/>
      <c r="F1386" s="6"/>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row>
    <row r="1387" spans="1:34">
      <c r="A1387" s="23"/>
      <c r="B1387" s="6"/>
      <c r="C1387" s="6"/>
      <c r="D1387" s="6"/>
      <c r="E1387" s="6"/>
      <c r="F1387" s="6"/>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row>
    <row r="1388" spans="1:34">
      <c r="A1388" s="23"/>
      <c r="B1388" s="6"/>
      <c r="C1388" s="6"/>
      <c r="D1388" s="6"/>
      <c r="E1388" s="6"/>
      <c r="F1388" s="6"/>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row>
    <row r="1389" spans="1:34">
      <c r="A1389" s="23"/>
      <c r="B1389" s="6"/>
      <c r="C1389" s="6"/>
      <c r="D1389" s="6"/>
      <c r="E1389" s="6"/>
      <c r="F1389" s="6"/>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row>
    <row r="1390" spans="1:34">
      <c r="A1390" s="23"/>
      <c r="B1390" s="6"/>
      <c r="C1390" s="6"/>
      <c r="D1390" s="6"/>
      <c r="E1390" s="6"/>
      <c r="F1390" s="6"/>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row>
    <row r="1391" spans="1:34">
      <c r="A1391" s="23"/>
      <c r="B1391" s="6"/>
      <c r="C1391" s="6"/>
      <c r="D1391" s="6"/>
      <c r="E1391" s="6"/>
      <c r="F1391" s="6"/>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row>
    <row r="1392" spans="1:34">
      <c r="A1392" s="23"/>
      <c r="B1392" s="6"/>
      <c r="C1392" s="6"/>
      <c r="D1392" s="6"/>
      <c r="E1392" s="6"/>
      <c r="F1392" s="6"/>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row>
    <row r="1393" spans="1:34">
      <c r="A1393" s="23"/>
      <c r="B1393" s="6"/>
      <c r="C1393" s="6"/>
      <c r="D1393" s="6"/>
      <c r="E1393" s="6"/>
      <c r="F1393" s="6"/>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row>
    <row r="1394" spans="1:34">
      <c r="A1394" s="23"/>
      <c r="B1394" s="6"/>
      <c r="C1394" s="6"/>
      <c r="D1394" s="6"/>
      <c r="E1394" s="6"/>
      <c r="F1394" s="6"/>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row>
    <row r="1395" spans="1:34">
      <c r="A1395" s="23"/>
      <c r="B1395" s="6"/>
      <c r="C1395" s="6"/>
      <c r="D1395" s="6"/>
      <c r="E1395" s="6"/>
      <c r="F1395" s="6"/>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row>
    <row r="1396" spans="1:34">
      <c r="A1396" s="23"/>
      <c r="B1396" s="6"/>
      <c r="C1396" s="6"/>
      <c r="D1396" s="6"/>
      <c r="E1396" s="6"/>
      <c r="F1396" s="6"/>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row>
    <row r="1397" spans="1:34">
      <c r="A1397" s="23"/>
      <c r="B1397" s="6"/>
      <c r="C1397" s="6"/>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row>
    <row r="1398" spans="1:34">
      <c r="A1398" s="23"/>
      <c r="B1398" s="6"/>
      <c r="C1398" s="6"/>
      <c r="D1398" s="6"/>
      <c r="E1398" s="6"/>
      <c r="F1398" s="6"/>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row>
    <row r="1399" spans="1:34">
      <c r="A1399" s="23"/>
      <c r="B1399" s="6"/>
      <c r="C1399" s="6"/>
      <c r="D1399" s="6"/>
      <c r="E1399" s="6"/>
      <c r="F1399" s="6"/>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row>
    <row r="1400" spans="1:34">
      <c r="A1400" s="23"/>
      <c r="B1400" s="6"/>
      <c r="C1400" s="6"/>
      <c r="D1400" s="6"/>
      <c r="E1400" s="6"/>
      <c r="F1400" s="6"/>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row>
    <row r="1401" spans="1:34">
      <c r="A1401" s="23"/>
      <c r="B1401" s="6"/>
      <c r="C1401" s="6"/>
      <c r="D1401" s="6"/>
      <c r="E1401" s="6"/>
      <c r="F1401" s="6"/>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row>
    <row r="1402" spans="1:34">
      <c r="A1402" s="23"/>
      <c r="B1402" s="6"/>
      <c r="C1402" s="6"/>
      <c r="D1402" s="6"/>
      <c r="E1402" s="6"/>
      <c r="F1402" s="6"/>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row>
    <row r="1403" spans="1:34">
      <c r="A1403" s="23"/>
      <c r="B1403" s="6"/>
      <c r="C1403" s="6"/>
      <c r="D1403" s="6"/>
      <c r="E1403" s="6"/>
      <c r="F1403" s="6"/>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row>
    <row r="1404" spans="1:34">
      <c r="A1404" s="23"/>
      <c r="B1404" s="6"/>
      <c r="C1404" s="6"/>
      <c r="D1404" s="6"/>
      <c r="E1404" s="6"/>
      <c r="F1404" s="6"/>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row>
    <row r="1405" spans="1:34">
      <c r="A1405" s="23"/>
      <c r="B1405" s="6"/>
      <c r="C1405" s="6"/>
      <c r="D1405" s="6"/>
      <c r="E1405" s="6"/>
      <c r="F1405" s="6"/>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row>
    <row r="1406" spans="1:34">
      <c r="A1406" s="23"/>
      <c r="B1406" s="6"/>
      <c r="C1406" s="6"/>
      <c r="D1406" s="6"/>
      <c r="E1406" s="6"/>
      <c r="F1406" s="6"/>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row>
    <row r="1407" spans="1:34">
      <c r="A1407" s="23"/>
      <c r="B1407" s="6"/>
      <c r="C1407" s="6"/>
      <c r="D1407" s="6"/>
      <c r="E1407" s="6"/>
      <c r="F1407" s="6"/>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row>
    <row r="1408" spans="1:34">
      <c r="A1408" s="23"/>
      <c r="B1408" s="6"/>
      <c r="C1408" s="6"/>
      <c r="D1408" s="6"/>
      <c r="E1408" s="6"/>
      <c r="F1408" s="6"/>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row>
    <row r="1409" spans="1:34">
      <c r="A1409" s="23"/>
      <c r="B1409" s="6"/>
      <c r="C1409" s="6"/>
      <c r="D1409" s="6"/>
      <c r="E1409" s="6"/>
      <c r="F1409" s="6"/>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row>
    <row r="1410" spans="1:34">
      <c r="A1410" s="23"/>
      <c r="B1410" s="6"/>
      <c r="C1410" s="6"/>
      <c r="D1410" s="6"/>
      <c r="E1410" s="6"/>
      <c r="F1410" s="6"/>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row>
    <row r="1411" spans="1:34">
      <c r="A1411" s="23"/>
      <c r="B1411" s="6"/>
      <c r="C1411" s="6"/>
      <c r="D1411" s="6"/>
      <c r="E1411" s="6"/>
      <c r="F1411" s="6"/>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row>
    <row r="1412" spans="1:34">
      <c r="A1412" s="23"/>
      <c r="B1412" s="6"/>
      <c r="C1412" s="6"/>
      <c r="D1412" s="6"/>
      <c r="E1412" s="6"/>
      <c r="F1412" s="6"/>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row>
    <row r="1413" spans="1:34">
      <c r="A1413" s="23"/>
      <c r="B1413" s="6"/>
      <c r="C1413" s="6"/>
      <c r="D1413" s="6"/>
      <c r="E1413" s="6"/>
      <c r="F1413" s="6"/>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row>
    <row r="1414" spans="1:34">
      <c r="A1414" s="23"/>
      <c r="B1414" s="6"/>
      <c r="C1414" s="6"/>
      <c r="D1414" s="6"/>
      <c r="E1414" s="6"/>
      <c r="F1414" s="6"/>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row>
    <row r="1415" spans="1:34">
      <c r="A1415" s="23"/>
      <c r="B1415" s="6"/>
      <c r="C1415" s="6"/>
      <c r="D1415" s="6"/>
      <c r="E1415" s="6"/>
      <c r="F1415" s="6"/>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row>
    <row r="1416" spans="1:34">
      <c r="A1416" s="23"/>
      <c r="B1416" s="6"/>
      <c r="C1416" s="6"/>
      <c r="D1416" s="6"/>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row>
    <row r="1417" spans="1:34">
      <c r="A1417" s="23"/>
      <c r="B1417" s="6"/>
      <c r="C1417" s="6"/>
      <c r="D1417" s="6"/>
      <c r="E1417" s="6"/>
      <c r="F1417" s="6"/>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row>
    <row r="1418" spans="1:34">
      <c r="A1418" s="23"/>
      <c r="B1418" s="6"/>
      <c r="C1418" s="6"/>
      <c r="D1418" s="6"/>
      <c r="E1418" s="6"/>
      <c r="F1418" s="6"/>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row>
    <row r="1419" spans="1:34">
      <c r="A1419" s="23"/>
      <c r="B1419" s="6"/>
      <c r="C1419" s="6"/>
      <c r="D1419" s="6"/>
      <c r="E1419" s="6"/>
      <c r="F1419" s="6"/>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row>
    <row r="1420" spans="1:34">
      <c r="A1420" s="23"/>
      <c r="B1420" s="6"/>
      <c r="C1420" s="6"/>
      <c r="D1420" s="6"/>
      <c r="E1420" s="6"/>
      <c r="F1420" s="6"/>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row>
    <row r="1421" spans="1:34">
      <c r="A1421" s="23"/>
      <c r="B1421" s="6"/>
      <c r="C1421" s="6"/>
      <c r="D1421" s="6"/>
      <c r="E1421" s="6"/>
      <c r="F1421" s="6"/>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row>
    <row r="1422" spans="1:34">
      <c r="A1422" s="23"/>
      <c r="B1422" s="6"/>
      <c r="C1422" s="6"/>
      <c r="D1422" s="6"/>
      <c r="E1422" s="6"/>
      <c r="F1422" s="6"/>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row>
    <row r="1423" spans="1:34">
      <c r="A1423" s="23"/>
      <c r="B1423" s="6"/>
      <c r="C1423" s="6"/>
      <c r="D1423" s="6"/>
      <c r="E1423" s="6"/>
      <c r="F1423" s="6"/>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row>
    <row r="1424" spans="1:34">
      <c r="A1424" s="23"/>
      <c r="B1424" s="6"/>
      <c r="C1424" s="6"/>
      <c r="D1424" s="6"/>
      <c r="E1424" s="6"/>
      <c r="F1424" s="6"/>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row>
    <row r="1425" spans="1:34">
      <c r="A1425" s="23"/>
      <c r="B1425" s="6"/>
      <c r="C1425" s="6"/>
      <c r="D1425" s="6"/>
      <c r="E1425" s="6"/>
      <c r="F1425" s="6"/>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row>
    <row r="1426" spans="1:34">
      <c r="A1426" s="23"/>
      <c r="B1426" s="6"/>
      <c r="C1426" s="6"/>
      <c r="D1426" s="6"/>
      <c r="E1426" s="6"/>
      <c r="F1426" s="6"/>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row>
    <row r="1427" spans="1:34">
      <c r="A1427" s="23"/>
      <c r="B1427" s="6"/>
      <c r="C1427" s="6"/>
      <c r="D1427" s="6"/>
      <c r="E1427" s="6"/>
      <c r="F1427" s="6"/>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row>
    <row r="1428" spans="1:34">
      <c r="A1428" s="23"/>
      <c r="B1428" s="6"/>
      <c r="C1428" s="6"/>
      <c r="D1428" s="6"/>
      <c r="E1428" s="6"/>
      <c r="F1428" s="6"/>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row>
    <row r="1429" spans="1:34">
      <c r="A1429" s="23"/>
      <c r="B1429" s="6"/>
      <c r="C1429" s="6"/>
      <c r="D1429" s="6"/>
      <c r="E1429" s="6"/>
      <c r="F1429" s="6"/>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row>
    <row r="1430" spans="1:34">
      <c r="A1430" s="23"/>
      <c r="B1430" s="6"/>
      <c r="C1430" s="6"/>
      <c r="D1430" s="6"/>
      <c r="E1430" s="6"/>
      <c r="F1430" s="6"/>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row>
    <row r="1431" spans="1:34">
      <c r="A1431" s="23"/>
      <c r="B1431" s="6"/>
      <c r="C1431" s="6"/>
      <c r="D1431" s="6"/>
      <c r="E1431" s="6"/>
      <c r="F1431" s="6"/>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row>
    <row r="1432" spans="1:34">
      <c r="A1432" s="23"/>
      <c r="B1432" s="6"/>
      <c r="C1432" s="6"/>
      <c r="D1432" s="6"/>
      <c r="E1432" s="6"/>
      <c r="F1432" s="6"/>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row>
    <row r="1433" spans="1:34">
      <c r="A1433" s="23"/>
      <c r="B1433" s="6"/>
      <c r="C1433" s="6"/>
      <c r="D1433" s="6"/>
      <c r="E1433" s="6"/>
      <c r="F1433" s="6"/>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row>
    <row r="1434" spans="1:34">
      <c r="A1434" s="23"/>
      <c r="B1434" s="6"/>
      <c r="C1434" s="6"/>
      <c r="D1434" s="6"/>
      <c r="E1434" s="6"/>
      <c r="F1434" s="6"/>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row>
    <row r="1435" spans="1:34">
      <c r="A1435" s="23"/>
      <c r="B1435" s="6"/>
      <c r="C1435" s="6"/>
      <c r="D1435" s="6"/>
      <c r="E1435" s="6"/>
      <c r="F1435" s="6"/>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row>
    <row r="1436" spans="1:34">
      <c r="A1436" s="23"/>
      <c r="B1436" s="6"/>
      <c r="C1436" s="6"/>
      <c r="D1436" s="6"/>
      <c r="E1436" s="6"/>
      <c r="F1436" s="6"/>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row>
    <row r="1437" spans="1:34">
      <c r="A1437" s="23"/>
      <c r="B1437" s="6"/>
      <c r="C1437" s="6"/>
      <c r="D1437" s="6"/>
      <c r="E1437" s="6"/>
      <c r="F1437" s="6"/>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row>
    <row r="1438" spans="1:34">
      <c r="A1438" s="23"/>
      <c r="B1438" s="6"/>
      <c r="C1438" s="6"/>
      <c r="D1438" s="6"/>
      <c r="E1438" s="6"/>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row>
    <row r="1439" spans="1:34">
      <c r="A1439" s="23"/>
      <c r="B1439" s="6"/>
      <c r="C1439" s="6"/>
      <c r="D1439" s="6"/>
      <c r="E1439" s="6"/>
      <c r="F1439" s="6"/>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row>
    <row r="1440" spans="1:34">
      <c r="A1440" s="23"/>
      <c r="B1440" s="6"/>
      <c r="C1440" s="6"/>
      <c r="D1440" s="6"/>
      <c r="E1440" s="6"/>
      <c r="F1440" s="6"/>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row>
    <row r="1441" spans="1:34">
      <c r="A1441" s="23"/>
      <c r="B1441" s="6"/>
      <c r="C1441" s="6"/>
      <c r="D1441" s="6"/>
      <c r="E1441" s="6"/>
      <c r="F1441" s="6"/>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row>
    <row r="1442" spans="1:34">
      <c r="A1442" s="23"/>
      <c r="B1442" s="6"/>
      <c r="C1442" s="6"/>
      <c r="D1442" s="6"/>
      <c r="E1442" s="6"/>
      <c r="F1442" s="6"/>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row>
    <row r="1443" spans="1:34">
      <c r="A1443" s="23"/>
      <c r="B1443" s="6"/>
      <c r="C1443" s="6"/>
      <c r="D1443" s="6"/>
      <c r="E1443" s="6"/>
      <c r="F1443" s="6"/>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row>
    <row r="1444" spans="1:34">
      <c r="A1444" s="23"/>
      <c r="B1444" s="6"/>
      <c r="C1444" s="6"/>
      <c r="D1444" s="6"/>
      <c r="E1444" s="6"/>
      <c r="F1444" s="6"/>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row>
    <row r="1445" spans="1:34">
      <c r="A1445" s="23"/>
      <c r="B1445" s="6"/>
      <c r="C1445" s="6"/>
      <c r="D1445" s="6"/>
      <c r="E1445" s="6"/>
      <c r="F1445" s="6"/>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row>
    <row r="1446" spans="1:34">
      <c r="A1446" s="23"/>
      <c r="B1446" s="6"/>
      <c r="C1446" s="6"/>
      <c r="D1446" s="6"/>
      <c r="E1446" s="6"/>
      <c r="F1446" s="6"/>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row>
    <row r="1447" spans="1:34">
      <c r="A1447" s="23"/>
      <c r="B1447" s="6"/>
      <c r="C1447" s="6"/>
      <c r="D1447" s="6"/>
      <c r="E1447" s="6"/>
      <c r="F1447" s="6"/>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row>
    <row r="1448" spans="1:34">
      <c r="A1448" s="23"/>
      <c r="B1448" s="6"/>
      <c r="C1448" s="6"/>
      <c r="D1448" s="6"/>
      <c r="E1448" s="6"/>
      <c r="F1448" s="6"/>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row>
    <row r="1449" spans="1:34">
      <c r="A1449" s="23"/>
      <c r="B1449" s="6"/>
      <c r="C1449" s="6"/>
      <c r="D1449" s="6"/>
      <c r="E1449" s="6"/>
      <c r="F1449" s="6"/>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row>
    <row r="1450" spans="1:34">
      <c r="A1450" s="23"/>
      <c r="B1450" s="6"/>
      <c r="C1450" s="6"/>
      <c r="D1450" s="6"/>
      <c r="E1450" s="6"/>
      <c r="F1450" s="6"/>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row>
    <row r="1451" spans="1:34">
      <c r="A1451" s="23"/>
      <c r="B1451" s="6"/>
      <c r="C1451" s="6"/>
      <c r="D1451" s="6"/>
      <c r="E1451" s="6"/>
      <c r="F1451" s="6"/>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row>
    <row r="1452" spans="1:34">
      <c r="A1452" s="23"/>
      <c r="B1452" s="6"/>
      <c r="C1452" s="6"/>
      <c r="D1452" s="6"/>
      <c r="E1452" s="6"/>
      <c r="F1452" s="6"/>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row>
    <row r="1453" spans="1:34">
      <c r="A1453" s="23"/>
      <c r="B1453" s="6"/>
      <c r="C1453" s="6"/>
      <c r="D1453" s="6"/>
      <c r="E1453" s="6"/>
      <c r="F1453" s="6"/>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row>
    <row r="1454" spans="1:34">
      <c r="A1454" s="23"/>
      <c r="B1454" s="6"/>
      <c r="C1454" s="6"/>
      <c r="D1454" s="6"/>
      <c r="E1454" s="6"/>
      <c r="F1454" s="6"/>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row>
    <row r="1455" spans="1:34">
      <c r="A1455" s="23"/>
      <c r="B1455" s="6"/>
      <c r="C1455" s="6"/>
      <c r="D1455" s="6"/>
      <c r="E1455" s="6"/>
      <c r="F1455" s="6"/>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row>
    <row r="1456" spans="1:34">
      <c r="A1456" s="23"/>
      <c r="B1456" s="6"/>
      <c r="C1456" s="6"/>
      <c r="D1456" s="6"/>
      <c r="E1456" s="6"/>
      <c r="F1456" s="6"/>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row>
    <row r="1457" spans="1:34">
      <c r="A1457" s="23"/>
      <c r="B1457" s="6"/>
      <c r="C1457" s="6"/>
      <c r="D1457" s="6"/>
      <c r="E1457" s="6"/>
      <c r="F1457" s="6"/>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row>
    <row r="1458" spans="1:34">
      <c r="A1458" s="23"/>
      <c r="B1458" s="6"/>
      <c r="C1458" s="6"/>
      <c r="D1458" s="6"/>
      <c r="E1458" s="6"/>
      <c r="F1458" s="6"/>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row>
    <row r="1459" spans="1:34">
      <c r="A1459" s="23"/>
      <c r="B1459" s="6"/>
      <c r="C1459" s="6"/>
      <c r="D1459" s="6"/>
      <c r="E1459" s="6"/>
      <c r="F1459" s="6"/>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row>
    <row r="1460" spans="1:34">
      <c r="A1460" s="23"/>
      <c r="B1460" s="6"/>
      <c r="C1460" s="6"/>
      <c r="D1460" s="6"/>
      <c r="E1460" s="6"/>
      <c r="F1460" s="6"/>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row>
    <row r="1461" spans="1:34">
      <c r="A1461" s="23"/>
      <c r="B1461" s="6"/>
      <c r="C1461" s="6"/>
      <c r="D1461" s="6"/>
      <c r="E1461" s="6"/>
      <c r="F1461" s="6"/>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row>
    <row r="1462" spans="1:34">
      <c r="A1462" s="23"/>
      <c r="B1462" s="6"/>
      <c r="C1462" s="6"/>
      <c r="D1462" s="6"/>
      <c r="E1462" s="6"/>
      <c r="F1462" s="6"/>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row>
    <row r="1463" spans="1:34">
      <c r="A1463" s="23"/>
      <c r="B1463" s="6"/>
      <c r="C1463" s="6"/>
      <c r="D1463" s="6"/>
      <c r="E1463" s="6"/>
      <c r="F1463" s="6"/>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row>
    <row r="1464" spans="1:34">
      <c r="A1464" s="23"/>
      <c r="B1464" s="6"/>
      <c r="C1464" s="6"/>
      <c r="D1464" s="6"/>
      <c r="E1464" s="6"/>
      <c r="F1464" s="6"/>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row>
    <row r="1465" spans="1:34">
      <c r="A1465" s="23"/>
      <c r="B1465" s="6"/>
      <c r="C1465" s="6"/>
      <c r="D1465" s="6"/>
      <c r="E1465" s="6"/>
      <c r="F1465" s="6"/>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row>
    <row r="1466" spans="1:34">
      <c r="A1466" s="23"/>
      <c r="B1466" s="6"/>
      <c r="C1466" s="6"/>
      <c r="D1466" s="6"/>
      <c r="E1466" s="6"/>
      <c r="F1466" s="6"/>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row>
    <row r="1467" spans="1:34">
      <c r="A1467" s="23"/>
      <c r="B1467" s="6"/>
      <c r="C1467" s="6"/>
      <c r="D1467" s="6"/>
      <c r="E1467" s="6"/>
      <c r="F1467" s="6"/>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row>
    <row r="1468" spans="1:34">
      <c r="A1468" s="23"/>
      <c r="B1468" s="6"/>
      <c r="C1468" s="6"/>
      <c r="D1468" s="6"/>
      <c r="E1468" s="6"/>
      <c r="F1468" s="6"/>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row>
    <row r="1469" spans="1:34">
      <c r="A1469" s="23"/>
      <c r="B1469" s="6"/>
      <c r="C1469" s="6"/>
      <c r="D1469" s="6"/>
      <c r="E1469" s="6"/>
      <c r="F1469" s="6"/>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row>
    <row r="1470" spans="1:34">
      <c r="A1470" s="23"/>
      <c r="B1470" s="6"/>
      <c r="C1470" s="6"/>
      <c r="D1470" s="6"/>
      <c r="E1470" s="6"/>
      <c r="F1470" s="6"/>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row>
    <row r="1471" spans="1:34">
      <c r="A1471" s="23"/>
      <c r="B1471" s="6"/>
      <c r="C1471" s="6"/>
      <c r="D1471" s="6"/>
      <c r="E1471" s="6"/>
      <c r="F1471" s="6"/>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row>
    <row r="1472" spans="1:34">
      <c r="A1472" s="23"/>
      <c r="B1472" s="6"/>
      <c r="C1472" s="6"/>
      <c r="D1472" s="6"/>
      <c r="E1472" s="6"/>
      <c r="F1472" s="6"/>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row>
    <row r="1473" spans="1:34">
      <c r="A1473" s="23"/>
      <c r="B1473" s="6"/>
      <c r="C1473" s="6"/>
      <c r="D1473" s="6"/>
      <c r="E1473" s="6"/>
      <c r="F1473" s="6"/>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row>
    <row r="1474" spans="1:34">
      <c r="A1474" s="23"/>
      <c r="B1474" s="6"/>
      <c r="C1474" s="6"/>
      <c r="D1474" s="6"/>
      <c r="E1474" s="6"/>
      <c r="F1474" s="6"/>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row>
    <row r="1475" spans="1:34">
      <c r="A1475" s="23"/>
      <c r="B1475" s="6"/>
      <c r="C1475" s="6"/>
      <c r="D1475" s="6"/>
      <c r="E1475" s="6"/>
      <c r="F1475" s="6"/>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row>
    <row r="1476" spans="1:34">
      <c r="A1476" s="23"/>
      <c r="B1476" s="6"/>
      <c r="C1476" s="6"/>
      <c r="D1476" s="6"/>
      <c r="E1476" s="6"/>
      <c r="F1476" s="6"/>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row>
    <row r="1477" spans="1:34">
      <c r="A1477" s="23"/>
      <c r="B1477" s="6"/>
      <c r="C1477" s="6"/>
      <c r="D1477" s="6"/>
      <c r="E1477" s="6"/>
      <c r="F1477" s="6"/>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row>
    <row r="1478" spans="1:34">
      <c r="A1478" s="23"/>
      <c r="B1478" s="6"/>
      <c r="C1478" s="6"/>
      <c r="D1478" s="6"/>
      <c r="E1478" s="6"/>
      <c r="F1478" s="6"/>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row>
    <row r="1479" spans="1:34">
      <c r="A1479" s="23"/>
      <c r="B1479" s="6"/>
      <c r="C1479" s="6"/>
      <c r="D1479" s="6"/>
      <c r="E1479" s="6"/>
      <c r="F1479" s="6"/>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row>
    <row r="1480" spans="1:34">
      <c r="A1480" s="23"/>
      <c r="B1480" s="6"/>
      <c r="C1480" s="6"/>
      <c r="D1480" s="6"/>
      <c r="E1480" s="6"/>
      <c r="F1480" s="6"/>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row>
    <row r="1481" spans="1:34">
      <c r="A1481" s="23"/>
      <c r="B1481" s="6"/>
      <c r="C1481" s="6"/>
      <c r="D1481" s="6"/>
      <c r="E1481" s="6"/>
      <c r="F1481" s="6"/>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row>
    <row r="1482" spans="1:34">
      <c r="A1482" s="23"/>
      <c r="B1482" s="6"/>
      <c r="C1482" s="6"/>
      <c r="D1482" s="6"/>
      <c r="E1482" s="6"/>
      <c r="F1482" s="6"/>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row>
    <row r="1483" spans="1:34">
      <c r="A1483" s="23"/>
      <c r="B1483" s="6"/>
      <c r="C1483" s="6"/>
      <c r="D1483" s="6"/>
      <c r="E1483" s="6"/>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row>
    <row r="1484" spans="1:34">
      <c r="A1484" s="23"/>
      <c r="B1484" s="6"/>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row>
    <row r="1485" spans="1:34">
      <c r="A1485" s="23"/>
      <c r="B1485" s="6"/>
      <c r="C1485" s="6"/>
      <c r="D1485" s="6"/>
      <c r="E1485" s="6"/>
      <c r="F1485" s="6"/>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row>
    <row r="1486" spans="1:34">
      <c r="A1486" s="23"/>
      <c r="B1486" s="6"/>
      <c r="C1486" s="6"/>
      <c r="D1486" s="6"/>
      <c r="E1486" s="6"/>
      <c r="F1486" s="6"/>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row>
    <row r="1487" spans="1:34">
      <c r="A1487" s="23"/>
      <c r="B1487" s="6"/>
      <c r="C1487" s="6"/>
      <c r="D1487" s="6"/>
      <c r="E1487" s="6"/>
      <c r="F1487" s="6"/>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row>
    <row r="1488" spans="1:34">
      <c r="A1488" s="23"/>
      <c r="B1488" s="6"/>
      <c r="C1488" s="6"/>
      <c r="D1488" s="6"/>
      <c r="E1488" s="6"/>
      <c r="F1488" s="6"/>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row>
    <row r="1489" spans="1:34">
      <c r="A1489" s="23"/>
      <c r="B1489" s="6"/>
      <c r="C1489" s="6"/>
      <c r="D1489" s="6"/>
      <c r="E1489" s="6"/>
      <c r="F1489" s="6"/>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row>
    <row r="1490" spans="1:34">
      <c r="A1490" s="23"/>
      <c r="B1490" s="6"/>
      <c r="C1490" s="6"/>
      <c r="D1490" s="6"/>
      <c r="E1490" s="6"/>
      <c r="F1490" s="6"/>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row>
    <row r="1491" spans="1:34">
      <c r="A1491" s="23"/>
      <c r="B1491" s="6"/>
      <c r="C1491" s="6"/>
      <c r="D1491" s="6"/>
      <c r="E1491" s="6"/>
      <c r="F1491" s="6"/>
      <c r="G1491" s="6"/>
      <c r="H1491" s="6"/>
      <c r="I1491" s="6"/>
      <c r="J1491" s="6"/>
      <c r="K1491" s="6"/>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row>
    <row r="1492" spans="1:34">
      <c r="A1492" s="23"/>
      <c r="B1492" s="6"/>
      <c r="C1492" s="6"/>
      <c r="D1492" s="6"/>
      <c r="E1492" s="6"/>
      <c r="F1492" s="6"/>
      <c r="G1492" s="6"/>
      <c r="H1492" s="6"/>
      <c r="I1492" s="6"/>
      <c r="J1492" s="6"/>
      <c r="K1492" s="6"/>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row>
    <row r="1493" spans="1:34">
      <c r="A1493" s="23"/>
      <c r="B1493" s="6"/>
      <c r="C1493" s="6"/>
      <c r="D1493" s="6"/>
      <c r="E1493" s="6"/>
      <c r="F1493" s="6"/>
      <c r="G1493" s="6"/>
      <c r="H1493" s="6"/>
      <c r="I1493" s="6"/>
      <c r="J1493" s="6"/>
      <c r="K1493" s="6"/>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row>
    <row r="1494" spans="1:34">
      <c r="A1494" s="23"/>
      <c r="B1494" s="6"/>
      <c r="C1494" s="6"/>
      <c r="D1494" s="6"/>
      <c r="E1494" s="6"/>
      <c r="F1494" s="6"/>
      <c r="G1494" s="6"/>
      <c r="H1494" s="6"/>
      <c r="I1494" s="6"/>
      <c r="J1494" s="6"/>
      <c r="K1494" s="6"/>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row>
    <row r="1495" spans="1:34">
      <c r="A1495" s="23"/>
      <c r="B1495" s="6"/>
      <c r="C1495" s="6"/>
      <c r="D1495" s="6"/>
      <c r="E1495" s="6"/>
      <c r="F1495" s="6"/>
      <c r="G1495" s="6"/>
      <c r="H1495" s="6"/>
      <c r="I1495" s="6"/>
      <c r="J1495" s="6"/>
      <c r="K1495" s="6"/>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row>
    <row r="1496" spans="1:34">
      <c r="A1496" s="23"/>
      <c r="B1496" s="6"/>
      <c r="C1496" s="6"/>
      <c r="D1496" s="6"/>
      <c r="E1496" s="6"/>
      <c r="F1496" s="6"/>
      <c r="G1496" s="6"/>
      <c r="H1496" s="6"/>
      <c r="I1496" s="6"/>
      <c r="J1496" s="6"/>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row>
    <row r="1497" spans="1:34">
      <c r="A1497" s="23"/>
      <c r="B1497" s="6"/>
      <c r="C1497" s="6"/>
      <c r="D1497" s="6"/>
      <c r="E1497" s="6"/>
      <c r="F1497" s="6"/>
      <c r="G1497" s="6"/>
      <c r="H1497" s="6"/>
      <c r="I1497" s="6"/>
      <c r="J1497" s="6"/>
      <c r="K1497" s="6"/>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row>
    <row r="1498" spans="1:34">
      <c r="A1498" s="23"/>
      <c r="B1498" s="6"/>
      <c r="C1498" s="6"/>
      <c r="D1498" s="6"/>
      <c r="E1498" s="6"/>
      <c r="F1498" s="6"/>
      <c r="G1498" s="6"/>
      <c r="H1498" s="6"/>
      <c r="I1498" s="6"/>
      <c r="J1498" s="6"/>
      <c r="K1498" s="6"/>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row>
    <row r="1499" spans="1:34">
      <c r="A1499" s="23"/>
      <c r="B1499" s="6"/>
      <c r="C1499" s="6"/>
      <c r="D1499" s="6"/>
      <c r="E1499" s="6"/>
      <c r="F1499" s="6"/>
      <c r="G1499" s="6"/>
      <c r="H1499" s="6"/>
      <c r="I1499" s="6"/>
      <c r="J1499" s="6"/>
      <c r="K1499" s="6"/>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row>
    <row r="1500" spans="1:34">
      <c r="A1500" s="23"/>
      <c r="B1500" s="6"/>
      <c r="C1500" s="6"/>
      <c r="D1500" s="6"/>
      <c r="E1500" s="6"/>
      <c r="F1500" s="6"/>
      <c r="G1500" s="6"/>
      <c r="H1500" s="6"/>
      <c r="I1500" s="6"/>
      <c r="J1500" s="6"/>
      <c r="K1500" s="6"/>
      <c r="L1500" s="6"/>
      <c r="M1500" s="6"/>
      <c r="N1500" s="6"/>
      <c r="O1500" s="6"/>
      <c r="P1500" s="6"/>
      <c r="Q1500" s="6"/>
      <c r="R1500" s="6"/>
      <c r="S1500" s="6"/>
      <c r="T1500" s="6"/>
      <c r="U1500" s="6"/>
      <c r="V1500" s="6"/>
      <c r="W1500" s="6"/>
      <c r="X1500" s="6"/>
      <c r="Y1500" s="6"/>
      <c r="Z1500" s="6"/>
      <c r="AA1500" s="6"/>
      <c r="AB1500" s="6"/>
      <c r="AC1500" s="6"/>
      <c r="AD1500" s="6"/>
      <c r="AE1500" s="6"/>
      <c r="AF1500" s="6"/>
      <c r="AG1500" s="6"/>
      <c r="AH1500" s="6"/>
    </row>
    <row r="1501" spans="1:34">
      <c r="A1501" s="23"/>
      <c r="B1501" s="6"/>
      <c r="C1501" s="6"/>
      <c r="D1501" s="6"/>
      <c r="E1501" s="6"/>
      <c r="F1501" s="6"/>
      <c r="G1501" s="6"/>
      <c r="H1501" s="6"/>
      <c r="I1501" s="6"/>
      <c r="J1501" s="6"/>
      <c r="K1501" s="6"/>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row>
    <row r="1502" spans="1:34">
      <c r="A1502" s="23"/>
      <c r="B1502" s="6"/>
      <c r="C1502" s="6"/>
      <c r="D1502" s="6"/>
      <c r="E1502" s="6"/>
      <c r="F1502" s="6"/>
      <c r="G1502" s="6"/>
      <c r="H1502" s="6"/>
      <c r="I1502" s="6"/>
      <c r="J1502" s="6"/>
      <c r="K1502" s="6"/>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row>
    <row r="1503" spans="1:34">
      <c r="A1503" s="23"/>
      <c r="B1503" s="6"/>
      <c r="C1503" s="6"/>
      <c r="D1503" s="6"/>
      <c r="E1503" s="6"/>
      <c r="F1503" s="6"/>
      <c r="G1503" s="6"/>
      <c r="H1503" s="6"/>
      <c r="I1503" s="6"/>
      <c r="J1503" s="6"/>
      <c r="K1503" s="6"/>
      <c r="L1503" s="6"/>
      <c r="M1503" s="6"/>
      <c r="N1503" s="6"/>
      <c r="O1503" s="6"/>
      <c r="P1503" s="6"/>
      <c r="Q1503" s="6"/>
      <c r="R1503" s="6"/>
      <c r="S1503" s="6"/>
      <c r="T1503" s="6"/>
      <c r="U1503" s="6"/>
      <c r="V1503" s="6"/>
      <c r="W1503" s="6"/>
      <c r="X1503" s="6"/>
      <c r="Y1503" s="6"/>
      <c r="Z1503" s="6"/>
      <c r="AA1503" s="6"/>
      <c r="AB1503" s="6"/>
      <c r="AC1503" s="6"/>
      <c r="AD1503" s="6"/>
      <c r="AE1503" s="6"/>
      <c r="AF1503" s="6"/>
      <c r="AG1503" s="6"/>
      <c r="AH1503" s="6"/>
    </row>
    <row r="1504" spans="1:34">
      <c r="A1504" s="23"/>
      <c r="B1504" s="6"/>
      <c r="C1504" s="6"/>
      <c r="D1504" s="6"/>
      <c r="E1504" s="6"/>
      <c r="F1504" s="6"/>
      <c r="G1504" s="6"/>
      <c r="H1504" s="6"/>
      <c r="I1504" s="6"/>
      <c r="J1504" s="6"/>
      <c r="K1504" s="6"/>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row>
    <row r="1505" spans="1:34">
      <c r="A1505" s="23"/>
      <c r="B1505" s="6"/>
      <c r="C1505" s="6"/>
      <c r="D1505" s="6"/>
      <c r="E1505" s="6"/>
      <c r="F1505" s="6"/>
      <c r="G1505" s="6"/>
      <c r="H1505" s="6"/>
      <c r="I1505" s="6"/>
      <c r="J1505" s="6"/>
      <c r="K1505" s="6"/>
      <c r="L1505" s="6"/>
      <c r="M1505" s="6"/>
      <c r="N1505" s="6"/>
      <c r="O1505" s="6"/>
      <c r="P1505" s="6"/>
      <c r="Q1505" s="6"/>
      <c r="R1505" s="6"/>
      <c r="S1505" s="6"/>
      <c r="T1505" s="6"/>
      <c r="U1505" s="6"/>
      <c r="V1505" s="6"/>
      <c r="W1505" s="6"/>
      <c r="X1505" s="6"/>
      <c r="Y1505" s="6"/>
      <c r="Z1505" s="6"/>
      <c r="AA1505" s="6"/>
      <c r="AB1505" s="6"/>
      <c r="AC1505" s="6"/>
      <c r="AD1505" s="6"/>
      <c r="AE1505" s="6"/>
      <c r="AF1505" s="6"/>
      <c r="AG1505" s="6"/>
      <c r="AH1505" s="6"/>
    </row>
    <row r="1506" spans="1:34">
      <c r="A1506" s="23"/>
      <c r="B1506" s="6"/>
      <c r="C1506" s="6"/>
      <c r="D1506" s="6"/>
      <c r="E1506" s="6"/>
      <c r="F1506" s="6"/>
      <c r="G1506" s="6"/>
      <c r="H1506" s="6"/>
      <c r="I1506" s="6"/>
      <c r="J1506" s="6"/>
      <c r="K1506" s="6"/>
      <c r="L1506" s="6"/>
      <c r="M1506" s="6"/>
      <c r="N1506" s="6"/>
      <c r="O1506" s="6"/>
      <c r="P1506" s="6"/>
      <c r="Q1506" s="6"/>
      <c r="R1506" s="6"/>
      <c r="S1506" s="6"/>
      <c r="T1506" s="6"/>
      <c r="U1506" s="6"/>
      <c r="V1506" s="6"/>
      <c r="W1506" s="6"/>
      <c r="X1506" s="6"/>
      <c r="Y1506" s="6"/>
      <c r="Z1506" s="6"/>
      <c r="AA1506" s="6"/>
      <c r="AB1506" s="6"/>
      <c r="AC1506" s="6"/>
      <c r="AD1506" s="6"/>
      <c r="AE1506" s="6"/>
      <c r="AF1506" s="6"/>
      <c r="AG1506" s="6"/>
      <c r="AH1506" s="6"/>
    </row>
    <row r="1507" spans="1:34">
      <c r="A1507" s="23"/>
      <c r="B1507" s="6"/>
      <c r="C1507" s="6"/>
      <c r="D1507" s="6"/>
      <c r="E1507" s="6"/>
      <c r="F1507" s="6"/>
      <c r="G1507" s="6"/>
      <c r="H1507" s="6"/>
      <c r="I1507" s="6"/>
      <c r="J1507" s="6"/>
      <c r="K1507" s="6"/>
      <c r="L1507" s="6"/>
      <c r="M1507" s="6"/>
      <c r="N1507" s="6"/>
      <c r="O1507" s="6"/>
      <c r="P1507" s="6"/>
      <c r="Q1507" s="6"/>
      <c r="R1507" s="6"/>
      <c r="S1507" s="6"/>
      <c r="T1507" s="6"/>
      <c r="U1507" s="6"/>
      <c r="V1507" s="6"/>
      <c r="W1507" s="6"/>
      <c r="X1507" s="6"/>
      <c r="Y1507" s="6"/>
      <c r="Z1507" s="6"/>
      <c r="AA1507" s="6"/>
      <c r="AB1507" s="6"/>
      <c r="AC1507" s="6"/>
      <c r="AD1507" s="6"/>
      <c r="AE1507" s="6"/>
      <c r="AF1507" s="6"/>
      <c r="AG1507" s="6"/>
      <c r="AH1507" s="6"/>
    </row>
    <row r="1508" spans="1:34">
      <c r="A1508" s="23"/>
      <c r="B1508" s="6"/>
      <c r="C1508" s="6"/>
      <c r="D1508" s="6"/>
      <c r="E1508" s="6"/>
      <c r="F1508" s="6"/>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c r="AH1508" s="6"/>
    </row>
    <row r="1509" spans="1:34">
      <c r="A1509" s="23"/>
      <c r="B1509" s="6"/>
      <c r="C1509" s="6"/>
      <c r="D1509" s="6"/>
      <c r="E1509" s="6"/>
      <c r="F1509" s="6"/>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c r="AH1509" s="6"/>
    </row>
    <row r="1510" spans="1:34">
      <c r="A1510" s="23"/>
      <c r="B1510" s="6"/>
      <c r="C1510" s="6"/>
      <c r="D1510" s="6"/>
      <c r="E1510" s="6"/>
      <c r="F1510" s="6"/>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c r="AH1510" s="6"/>
    </row>
    <row r="1511" spans="1:34">
      <c r="A1511" s="23"/>
      <c r="B1511" s="6"/>
      <c r="C1511" s="6"/>
      <c r="D1511" s="6"/>
      <c r="E1511" s="6"/>
      <c r="F1511" s="6"/>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c r="AH1511" s="6"/>
    </row>
    <row r="1512" spans="1:34">
      <c r="A1512" s="23"/>
      <c r="B1512" s="6"/>
      <c r="C1512" s="6"/>
      <c r="D1512" s="6"/>
      <c r="E1512" s="6"/>
      <c r="F1512" s="6"/>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c r="AH1512" s="6"/>
    </row>
    <row r="1513" spans="1:34">
      <c r="A1513" s="23"/>
      <c r="B1513" s="6"/>
      <c r="C1513" s="6"/>
      <c r="D1513" s="6"/>
      <c r="E1513" s="6"/>
      <c r="F1513" s="6"/>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c r="AH1513" s="6"/>
    </row>
    <row r="1514" spans="1:34">
      <c r="A1514" s="23"/>
      <c r="B1514" s="6"/>
      <c r="C1514" s="6"/>
      <c r="D1514" s="6"/>
      <c r="E1514" s="6"/>
      <c r="F1514" s="6"/>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row>
    <row r="1515" spans="1:34">
      <c r="A1515" s="23"/>
      <c r="B1515" s="6"/>
      <c r="C1515" s="6"/>
      <c r="D1515" s="6"/>
      <c r="E1515" s="6"/>
      <c r="F1515" s="6"/>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c r="AH1515" s="6"/>
    </row>
    <row r="1516" spans="1:34">
      <c r="A1516" s="23"/>
      <c r="B1516" s="6"/>
      <c r="C1516" s="6"/>
      <c r="D1516" s="6"/>
      <c r="E1516" s="6"/>
      <c r="F1516" s="6"/>
      <c r="G1516" s="6"/>
      <c r="H1516" s="6"/>
      <c r="I1516" s="6"/>
      <c r="J1516" s="6"/>
      <c r="K1516" s="6"/>
      <c r="L1516" s="6"/>
      <c r="M1516" s="6"/>
      <c r="N1516" s="6"/>
      <c r="O1516" s="6"/>
      <c r="P1516" s="6"/>
      <c r="Q1516" s="6"/>
      <c r="R1516" s="6"/>
      <c r="S1516" s="6"/>
      <c r="T1516" s="6"/>
      <c r="U1516" s="6"/>
      <c r="V1516" s="6"/>
      <c r="W1516" s="6"/>
      <c r="X1516" s="6"/>
      <c r="Y1516" s="6"/>
      <c r="Z1516" s="6"/>
      <c r="AA1516" s="6"/>
      <c r="AB1516" s="6"/>
      <c r="AC1516" s="6"/>
      <c r="AD1516" s="6"/>
      <c r="AE1516" s="6"/>
      <c r="AF1516" s="6"/>
      <c r="AG1516" s="6"/>
      <c r="AH1516" s="6"/>
    </row>
    <row r="1517" spans="1:34">
      <c r="A1517" s="23"/>
      <c r="B1517" s="6"/>
      <c r="C1517" s="6"/>
      <c r="D1517" s="6"/>
      <c r="E1517" s="6"/>
      <c r="F1517" s="6"/>
      <c r="G1517" s="6"/>
      <c r="H1517" s="6"/>
      <c r="I1517" s="6"/>
      <c r="J1517" s="6"/>
      <c r="K1517" s="6"/>
      <c r="L1517" s="6"/>
      <c r="M1517" s="6"/>
      <c r="N1517" s="6"/>
      <c r="O1517" s="6"/>
      <c r="P1517" s="6"/>
      <c r="Q1517" s="6"/>
      <c r="R1517" s="6"/>
      <c r="S1517" s="6"/>
      <c r="T1517" s="6"/>
      <c r="U1517" s="6"/>
      <c r="V1517" s="6"/>
      <c r="W1517" s="6"/>
      <c r="X1517" s="6"/>
      <c r="Y1517" s="6"/>
      <c r="Z1517" s="6"/>
      <c r="AA1517" s="6"/>
      <c r="AB1517" s="6"/>
      <c r="AC1517" s="6"/>
      <c r="AD1517" s="6"/>
      <c r="AE1517" s="6"/>
      <c r="AF1517" s="6"/>
      <c r="AG1517" s="6"/>
      <c r="AH1517" s="6"/>
    </row>
    <row r="1518" spans="1:34">
      <c r="A1518" s="23"/>
      <c r="B1518" s="6"/>
      <c r="C1518" s="6"/>
      <c r="D1518" s="6"/>
      <c r="E1518" s="6"/>
      <c r="F1518" s="6"/>
      <c r="G1518" s="6"/>
      <c r="H1518" s="6"/>
      <c r="I1518" s="6"/>
      <c r="J1518" s="6"/>
      <c r="K1518" s="6"/>
      <c r="L1518" s="6"/>
      <c r="M1518" s="6"/>
      <c r="N1518" s="6"/>
      <c r="O1518" s="6"/>
      <c r="P1518" s="6"/>
      <c r="Q1518" s="6"/>
      <c r="R1518" s="6"/>
      <c r="S1518" s="6"/>
      <c r="T1518" s="6"/>
      <c r="U1518" s="6"/>
      <c r="V1518" s="6"/>
      <c r="W1518" s="6"/>
      <c r="X1518" s="6"/>
      <c r="Y1518" s="6"/>
      <c r="Z1518" s="6"/>
      <c r="AA1518" s="6"/>
      <c r="AB1518" s="6"/>
      <c r="AC1518" s="6"/>
      <c r="AD1518" s="6"/>
      <c r="AE1518" s="6"/>
      <c r="AF1518" s="6"/>
      <c r="AG1518" s="6"/>
      <c r="AH1518" s="6"/>
    </row>
    <row r="1519" spans="1:34">
      <c r="A1519" s="23"/>
      <c r="B1519" s="6"/>
      <c r="C1519" s="6"/>
      <c r="D1519" s="6"/>
      <c r="E1519" s="6"/>
      <c r="F1519" s="6"/>
      <c r="G1519" s="6"/>
      <c r="H1519" s="6"/>
      <c r="I1519" s="6"/>
      <c r="J1519" s="6"/>
      <c r="K1519" s="6"/>
      <c r="L1519" s="6"/>
      <c r="M1519" s="6"/>
      <c r="N1519" s="6"/>
      <c r="O1519" s="6"/>
      <c r="P1519" s="6"/>
      <c r="Q1519" s="6"/>
      <c r="R1519" s="6"/>
      <c r="S1519" s="6"/>
      <c r="T1519" s="6"/>
      <c r="U1519" s="6"/>
      <c r="V1519" s="6"/>
      <c r="W1519" s="6"/>
      <c r="X1519" s="6"/>
      <c r="Y1519" s="6"/>
      <c r="Z1519" s="6"/>
      <c r="AA1519" s="6"/>
      <c r="AB1519" s="6"/>
      <c r="AC1519" s="6"/>
      <c r="AD1519" s="6"/>
      <c r="AE1519" s="6"/>
      <c r="AF1519" s="6"/>
      <c r="AG1519" s="6"/>
      <c r="AH1519" s="6"/>
    </row>
    <row r="1520" spans="1:34">
      <c r="A1520" s="23"/>
      <c r="B1520" s="6"/>
      <c r="C1520" s="6"/>
      <c r="D1520" s="6"/>
      <c r="E1520" s="6"/>
      <c r="F1520" s="6"/>
      <c r="G1520" s="6"/>
      <c r="H1520" s="6"/>
      <c r="I1520" s="6"/>
      <c r="J1520" s="6"/>
      <c r="K1520" s="6"/>
      <c r="L1520" s="6"/>
      <c r="M1520" s="6"/>
      <c r="N1520" s="6"/>
      <c r="O1520" s="6"/>
      <c r="P1520" s="6"/>
      <c r="Q1520" s="6"/>
      <c r="R1520" s="6"/>
      <c r="S1520" s="6"/>
      <c r="T1520" s="6"/>
      <c r="U1520" s="6"/>
      <c r="V1520" s="6"/>
      <c r="W1520" s="6"/>
      <c r="X1520" s="6"/>
      <c r="Y1520" s="6"/>
      <c r="Z1520" s="6"/>
      <c r="AA1520" s="6"/>
      <c r="AB1520" s="6"/>
      <c r="AC1520" s="6"/>
      <c r="AD1520" s="6"/>
      <c r="AE1520" s="6"/>
      <c r="AF1520" s="6"/>
      <c r="AG1520" s="6"/>
      <c r="AH1520" s="6"/>
    </row>
    <row r="1521" spans="1:34">
      <c r="A1521" s="23"/>
      <c r="B1521" s="6"/>
      <c r="C1521" s="6"/>
      <c r="D1521" s="6"/>
      <c r="E1521" s="6"/>
      <c r="F1521" s="6"/>
      <c r="G1521" s="6"/>
      <c r="H1521" s="6"/>
      <c r="I1521" s="6"/>
      <c r="J1521" s="6"/>
      <c r="K1521" s="6"/>
      <c r="L1521" s="6"/>
      <c r="M1521" s="6"/>
      <c r="N1521" s="6"/>
      <c r="O1521" s="6"/>
      <c r="P1521" s="6"/>
      <c r="Q1521" s="6"/>
      <c r="R1521" s="6"/>
      <c r="S1521" s="6"/>
      <c r="T1521" s="6"/>
      <c r="U1521" s="6"/>
      <c r="V1521" s="6"/>
      <c r="W1521" s="6"/>
      <c r="X1521" s="6"/>
      <c r="Y1521" s="6"/>
      <c r="Z1521" s="6"/>
      <c r="AA1521" s="6"/>
      <c r="AB1521" s="6"/>
      <c r="AC1521" s="6"/>
      <c r="AD1521" s="6"/>
      <c r="AE1521" s="6"/>
      <c r="AF1521" s="6"/>
      <c r="AG1521" s="6"/>
      <c r="AH1521" s="6"/>
    </row>
    <row r="1522" spans="1:34">
      <c r="A1522" s="23"/>
      <c r="B1522" s="6"/>
      <c r="C1522" s="6"/>
      <c r="D1522" s="6"/>
      <c r="E1522" s="6"/>
      <c r="F1522" s="6"/>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c r="AH1522" s="6"/>
    </row>
    <row r="1523" spans="1:34">
      <c r="A1523" s="23"/>
      <c r="B1523" s="6"/>
      <c r="C1523" s="6"/>
      <c r="D1523" s="6"/>
      <c r="E1523" s="6"/>
      <c r="F1523" s="6"/>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c r="AH1523" s="6"/>
    </row>
    <row r="1524" spans="1:34">
      <c r="A1524" s="23"/>
      <c r="B1524" s="6"/>
      <c r="C1524" s="6"/>
      <c r="D1524" s="6"/>
      <c r="E1524" s="6"/>
      <c r="F1524" s="6"/>
      <c r="G1524" s="6"/>
      <c r="H1524" s="6"/>
      <c r="I1524" s="6"/>
      <c r="J1524" s="6"/>
      <c r="K1524" s="6"/>
      <c r="L1524" s="6"/>
      <c r="M1524" s="6"/>
      <c r="N1524" s="6"/>
      <c r="O1524" s="6"/>
      <c r="P1524" s="6"/>
      <c r="Q1524" s="6"/>
      <c r="R1524" s="6"/>
      <c r="S1524" s="6"/>
      <c r="T1524" s="6"/>
      <c r="U1524" s="6"/>
      <c r="V1524" s="6"/>
      <c r="W1524" s="6"/>
      <c r="X1524" s="6"/>
      <c r="Y1524" s="6"/>
      <c r="Z1524" s="6"/>
      <c r="AA1524" s="6"/>
      <c r="AB1524" s="6"/>
      <c r="AC1524" s="6"/>
      <c r="AD1524" s="6"/>
      <c r="AE1524" s="6"/>
      <c r="AF1524" s="6"/>
      <c r="AG1524" s="6"/>
      <c r="AH1524" s="6"/>
    </row>
    <row r="1525" spans="1:34">
      <c r="A1525" s="23"/>
      <c r="B1525" s="6"/>
      <c r="C1525" s="6"/>
      <c r="D1525" s="6"/>
      <c r="E1525" s="6"/>
      <c r="F1525" s="6"/>
      <c r="G1525" s="6"/>
      <c r="H1525" s="6"/>
      <c r="I1525" s="6"/>
      <c r="J1525" s="6"/>
      <c r="K1525" s="6"/>
      <c r="L1525" s="6"/>
      <c r="M1525" s="6"/>
      <c r="N1525" s="6"/>
      <c r="O1525" s="6"/>
      <c r="P1525" s="6"/>
      <c r="Q1525" s="6"/>
      <c r="R1525" s="6"/>
      <c r="S1525" s="6"/>
      <c r="T1525" s="6"/>
      <c r="U1525" s="6"/>
      <c r="V1525" s="6"/>
      <c r="W1525" s="6"/>
      <c r="X1525" s="6"/>
      <c r="Y1525" s="6"/>
      <c r="Z1525" s="6"/>
      <c r="AA1525" s="6"/>
      <c r="AB1525" s="6"/>
      <c r="AC1525" s="6"/>
      <c r="AD1525" s="6"/>
      <c r="AE1525" s="6"/>
      <c r="AF1525" s="6"/>
      <c r="AG1525" s="6"/>
      <c r="AH1525" s="6"/>
    </row>
    <row r="1526" spans="1:34">
      <c r="A1526" s="23"/>
      <c r="B1526" s="6"/>
      <c r="C1526" s="6"/>
      <c r="D1526" s="6"/>
      <c r="E1526" s="6"/>
      <c r="F1526" s="6"/>
      <c r="G1526" s="6"/>
      <c r="H1526" s="6"/>
      <c r="I1526" s="6"/>
      <c r="J1526" s="6"/>
      <c r="K1526" s="6"/>
      <c r="L1526" s="6"/>
      <c r="M1526" s="6"/>
      <c r="N1526" s="6"/>
      <c r="O1526" s="6"/>
      <c r="P1526" s="6"/>
      <c r="Q1526" s="6"/>
      <c r="R1526" s="6"/>
      <c r="S1526" s="6"/>
      <c r="T1526" s="6"/>
      <c r="U1526" s="6"/>
      <c r="V1526" s="6"/>
      <c r="W1526" s="6"/>
      <c r="X1526" s="6"/>
      <c r="Y1526" s="6"/>
      <c r="Z1526" s="6"/>
      <c r="AA1526" s="6"/>
      <c r="AB1526" s="6"/>
      <c r="AC1526" s="6"/>
      <c r="AD1526" s="6"/>
      <c r="AE1526" s="6"/>
      <c r="AF1526" s="6"/>
      <c r="AG1526" s="6"/>
      <c r="AH1526" s="6"/>
    </row>
    <row r="1527" spans="1:34">
      <c r="A1527" s="23"/>
      <c r="B1527" s="6"/>
      <c r="C1527" s="6"/>
      <c r="D1527" s="6"/>
      <c r="E1527" s="6"/>
      <c r="F1527" s="6"/>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c r="AH1527" s="6"/>
    </row>
    <row r="1528" spans="1:34">
      <c r="A1528" s="23"/>
      <c r="B1528" s="6"/>
      <c r="C1528" s="6"/>
      <c r="D1528" s="6"/>
      <c r="E1528" s="6"/>
      <c r="F1528" s="6"/>
      <c r="G1528" s="6"/>
      <c r="H1528" s="6"/>
      <c r="I1528" s="6"/>
      <c r="J1528" s="6"/>
      <c r="K1528" s="6"/>
      <c r="L1528" s="6"/>
      <c r="M1528" s="6"/>
      <c r="N1528" s="6"/>
      <c r="O1528" s="6"/>
      <c r="P1528" s="6"/>
      <c r="Q1528" s="6"/>
      <c r="R1528" s="6"/>
      <c r="S1528" s="6"/>
      <c r="T1528" s="6"/>
      <c r="U1528" s="6"/>
      <c r="V1528" s="6"/>
      <c r="W1528" s="6"/>
      <c r="X1528" s="6"/>
      <c r="Y1528" s="6"/>
      <c r="Z1528" s="6"/>
      <c r="AA1528" s="6"/>
      <c r="AB1528" s="6"/>
      <c r="AC1528" s="6"/>
      <c r="AD1528" s="6"/>
      <c r="AE1528" s="6"/>
      <c r="AF1528" s="6"/>
      <c r="AG1528" s="6"/>
      <c r="AH1528" s="6"/>
    </row>
    <row r="1529" spans="1:34">
      <c r="A1529" s="23"/>
      <c r="B1529" s="6"/>
      <c r="C1529" s="6"/>
      <c r="D1529" s="6"/>
      <c r="E1529" s="6"/>
      <c r="F1529" s="6"/>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c r="AH1529" s="6"/>
    </row>
    <row r="1530" spans="1:34">
      <c r="A1530" s="23"/>
      <c r="B1530" s="6"/>
      <c r="C1530" s="6"/>
      <c r="D1530" s="6"/>
      <c r="E1530" s="6"/>
      <c r="F1530" s="6"/>
      <c r="G1530" s="6"/>
      <c r="H1530" s="6"/>
      <c r="I1530" s="6"/>
      <c r="J1530" s="6"/>
      <c r="K1530" s="6"/>
      <c r="L1530" s="6"/>
      <c r="M1530" s="6"/>
      <c r="N1530" s="6"/>
      <c r="O1530" s="6"/>
      <c r="P1530" s="6"/>
      <c r="Q1530" s="6"/>
      <c r="R1530" s="6"/>
      <c r="S1530" s="6"/>
      <c r="T1530" s="6"/>
      <c r="U1530" s="6"/>
      <c r="V1530" s="6"/>
      <c r="W1530" s="6"/>
      <c r="X1530" s="6"/>
      <c r="Y1530" s="6"/>
      <c r="Z1530" s="6"/>
      <c r="AA1530" s="6"/>
      <c r="AB1530" s="6"/>
      <c r="AC1530" s="6"/>
      <c r="AD1530" s="6"/>
      <c r="AE1530" s="6"/>
      <c r="AF1530" s="6"/>
      <c r="AG1530" s="6"/>
      <c r="AH1530" s="6"/>
    </row>
    <row r="1531" spans="1:34">
      <c r="A1531" s="23"/>
      <c r="B1531" s="6"/>
      <c r="C1531" s="6"/>
      <c r="D1531" s="6"/>
      <c r="E1531" s="6"/>
      <c r="F1531" s="6"/>
      <c r="G1531" s="6"/>
      <c r="H1531" s="6"/>
      <c r="I1531" s="6"/>
      <c r="J1531" s="6"/>
      <c r="K1531" s="6"/>
      <c r="L1531" s="6"/>
      <c r="M1531" s="6"/>
      <c r="N1531" s="6"/>
      <c r="O1531" s="6"/>
      <c r="P1531" s="6"/>
      <c r="Q1531" s="6"/>
      <c r="R1531" s="6"/>
      <c r="S1531" s="6"/>
      <c r="T1531" s="6"/>
      <c r="U1531" s="6"/>
      <c r="V1531" s="6"/>
      <c r="W1531" s="6"/>
      <c r="X1531" s="6"/>
      <c r="Y1531" s="6"/>
      <c r="Z1531" s="6"/>
      <c r="AA1531" s="6"/>
      <c r="AB1531" s="6"/>
      <c r="AC1531" s="6"/>
      <c r="AD1531" s="6"/>
      <c r="AE1531" s="6"/>
      <c r="AF1531" s="6"/>
      <c r="AG1531" s="6"/>
      <c r="AH1531" s="6"/>
    </row>
    <row r="1532" spans="1:34">
      <c r="A1532" s="23"/>
      <c r="B1532" s="6"/>
      <c r="C1532" s="6"/>
      <c r="D1532" s="6"/>
      <c r="E1532" s="6"/>
      <c r="F1532" s="6"/>
      <c r="G1532" s="6"/>
      <c r="H1532" s="6"/>
      <c r="I1532" s="6"/>
      <c r="J1532" s="6"/>
      <c r="K1532" s="6"/>
      <c r="L1532" s="6"/>
      <c r="M1532" s="6"/>
      <c r="N1532" s="6"/>
      <c r="O1532" s="6"/>
      <c r="P1532" s="6"/>
      <c r="Q1532" s="6"/>
      <c r="R1532" s="6"/>
      <c r="S1532" s="6"/>
      <c r="T1532" s="6"/>
      <c r="U1532" s="6"/>
      <c r="V1532" s="6"/>
      <c r="W1532" s="6"/>
      <c r="X1532" s="6"/>
      <c r="Y1532" s="6"/>
      <c r="Z1532" s="6"/>
      <c r="AA1532" s="6"/>
      <c r="AB1532" s="6"/>
      <c r="AC1532" s="6"/>
      <c r="AD1532" s="6"/>
      <c r="AE1532" s="6"/>
      <c r="AF1532" s="6"/>
      <c r="AG1532" s="6"/>
      <c r="AH1532" s="6"/>
    </row>
    <row r="1533" spans="1:34">
      <c r="A1533" s="23"/>
      <c r="B1533" s="6"/>
      <c r="C1533" s="6"/>
      <c r="D1533" s="6"/>
      <c r="E1533" s="6"/>
      <c r="F1533" s="6"/>
      <c r="G1533" s="6"/>
      <c r="H1533" s="6"/>
      <c r="I1533" s="6"/>
      <c r="J1533" s="6"/>
      <c r="K1533" s="6"/>
      <c r="L1533" s="6"/>
      <c r="M1533" s="6"/>
      <c r="N1533" s="6"/>
      <c r="O1533" s="6"/>
      <c r="P1533" s="6"/>
      <c r="Q1533" s="6"/>
      <c r="R1533" s="6"/>
      <c r="S1533" s="6"/>
      <c r="T1533" s="6"/>
      <c r="U1533" s="6"/>
      <c r="V1533" s="6"/>
      <c r="W1533" s="6"/>
      <c r="X1533" s="6"/>
      <c r="Y1533" s="6"/>
      <c r="Z1533" s="6"/>
      <c r="AA1533" s="6"/>
      <c r="AB1533" s="6"/>
      <c r="AC1533" s="6"/>
      <c r="AD1533" s="6"/>
      <c r="AE1533" s="6"/>
      <c r="AF1533" s="6"/>
      <c r="AG1533" s="6"/>
      <c r="AH1533" s="6"/>
    </row>
    <row r="1534" spans="1:34">
      <c r="A1534" s="23"/>
      <c r="B1534" s="6"/>
      <c r="C1534" s="6"/>
      <c r="D1534" s="6"/>
      <c r="E1534" s="6"/>
      <c r="F1534" s="6"/>
      <c r="G1534" s="6"/>
      <c r="H1534" s="6"/>
      <c r="I1534" s="6"/>
      <c r="J1534" s="6"/>
      <c r="K1534" s="6"/>
      <c r="L1534" s="6"/>
      <c r="M1534" s="6"/>
      <c r="N1534" s="6"/>
      <c r="O1534" s="6"/>
      <c r="P1534" s="6"/>
      <c r="Q1534" s="6"/>
      <c r="R1534" s="6"/>
      <c r="S1534" s="6"/>
      <c r="T1534" s="6"/>
      <c r="U1534" s="6"/>
      <c r="V1534" s="6"/>
      <c r="W1534" s="6"/>
      <c r="X1534" s="6"/>
      <c r="Y1534" s="6"/>
      <c r="Z1534" s="6"/>
      <c r="AA1534" s="6"/>
      <c r="AB1534" s="6"/>
      <c r="AC1534" s="6"/>
      <c r="AD1534" s="6"/>
      <c r="AE1534" s="6"/>
      <c r="AF1534" s="6"/>
      <c r="AG1534" s="6"/>
      <c r="AH1534" s="6"/>
    </row>
    <row r="1535" spans="1:34">
      <c r="A1535" s="23"/>
      <c r="B1535" s="6"/>
      <c r="C1535" s="6"/>
      <c r="D1535" s="6"/>
      <c r="E1535" s="6"/>
      <c r="F1535" s="6"/>
      <c r="G1535" s="6"/>
      <c r="H1535" s="6"/>
      <c r="I1535" s="6"/>
      <c r="J1535" s="6"/>
      <c r="K1535" s="6"/>
      <c r="L1535" s="6"/>
      <c r="M1535" s="6"/>
      <c r="N1535" s="6"/>
      <c r="O1535" s="6"/>
      <c r="P1535" s="6"/>
      <c r="Q1535" s="6"/>
      <c r="R1535" s="6"/>
      <c r="S1535" s="6"/>
      <c r="T1535" s="6"/>
      <c r="U1535" s="6"/>
      <c r="V1535" s="6"/>
      <c r="W1535" s="6"/>
      <c r="X1535" s="6"/>
      <c r="Y1535" s="6"/>
      <c r="Z1535" s="6"/>
      <c r="AA1535" s="6"/>
      <c r="AB1535" s="6"/>
      <c r="AC1535" s="6"/>
      <c r="AD1535" s="6"/>
      <c r="AE1535" s="6"/>
      <c r="AF1535" s="6"/>
      <c r="AG1535" s="6"/>
      <c r="AH1535" s="6"/>
    </row>
    <row r="1536" spans="1:34">
      <c r="A1536" s="23"/>
      <c r="B1536" s="6"/>
      <c r="C1536" s="6"/>
      <c r="D1536" s="6"/>
      <c r="E1536" s="6"/>
      <c r="F1536" s="6"/>
      <c r="G1536" s="6"/>
      <c r="H1536" s="6"/>
      <c r="I1536" s="6"/>
      <c r="J1536" s="6"/>
      <c r="K1536" s="6"/>
      <c r="L1536" s="6"/>
      <c r="M1536" s="6"/>
      <c r="N1536" s="6"/>
      <c r="O1536" s="6"/>
      <c r="P1536" s="6"/>
      <c r="Q1536" s="6"/>
      <c r="R1536" s="6"/>
      <c r="S1536" s="6"/>
      <c r="T1536" s="6"/>
      <c r="U1536" s="6"/>
      <c r="V1536" s="6"/>
      <c r="W1536" s="6"/>
      <c r="X1536" s="6"/>
      <c r="Y1536" s="6"/>
      <c r="Z1536" s="6"/>
      <c r="AA1536" s="6"/>
      <c r="AB1536" s="6"/>
      <c r="AC1536" s="6"/>
      <c r="AD1536" s="6"/>
      <c r="AE1536" s="6"/>
      <c r="AF1536" s="6"/>
      <c r="AG1536" s="6"/>
      <c r="AH1536" s="6"/>
    </row>
    <row r="1537" spans="1:34">
      <c r="A1537" s="23"/>
      <c r="B1537" s="6"/>
      <c r="C1537" s="6"/>
      <c r="D1537" s="6"/>
      <c r="E1537" s="6"/>
      <c r="F1537" s="6"/>
      <c r="G1537" s="6"/>
      <c r="H1537" s="6"/>
      <c r="I1537" s="6"/>
      <c r="J1537" s="6"/>
      <c r="K1537" s="6"/>
      <c r="L1537" s="6"/>
      <c r="M1537" s="6"/>
      <c r="N1537" s="6"/>
      <c r="O1537" s="6"/>
      <c r="P1537" s="6"/>
      <c r="Q1537" s="6"/>
      <c r="R1537" s="6"/>
      <c r="S1537" s="6"/>
      <c r="T1537" s="6"/>
      <c r="U1537" s="6"/>
      <c r="V1537" s="6"/>
      <c r="W1537" s="6"/>
      <c r="X1537" s="6"/>
      <c r="Y1537" s="6"/>
      <c r="Z1537" s="6"/>
      <c r="AA1537" s="6"/>
      <c r="AB1537" s="6"/>
      <c r="AC1537" s="6"/>
      <c r="AD1537" s="6"/>
      <c r="AE1537" s="6"/>
      <c r="AF1537" s="6"/>
      <c r="AG1537" s="6"/>
      <c r="AH1537" s="6"/>
    </row>
    <row r="1538" spans="1:34">
      <c r="A1538" s="23"/>
      <c r="B1538" s="6"/>
      <c r="C1538" s="6"/>
      <c r="D1538" s="6"/>
      <c r="E1538" s="6"/>
      <c r="F1538" s="6"/>
      <c r="G1538" s="6"/>
      <c r="H1538" s="6"/>
      <c r="I1538" s="6"/>
      <c r="J1538" s="6"/>
      <c r="K1538" s="6"/>
      <c r="L1538" s="6"/>
      <c r="M1538" s="6"/>
      <c r="N1538" s="6"/>
      <c r="O1538" s="6"/>
      <c r="P1538" s="6"/>
      <c r="Q1538" s="6"/>
      <c r="R1538" s="6"/>
      <c r="S1538" s="6"/>
      <c r="T1538" s="6"/>
      <c r="U1538" s="6"/>
      <c r="V1538" s="6"/>
      <c r="W1538" s="6"/>
      <c r="X1538" s="6"/>
      <c r="Y1538" s="6"/>
      <c r="Z1538" s="6"/>
      <c r="AA1538" s="6"/>
      <c r="AB1538" s="6"/>
      <c r="AC1538" s="6"/>
      <c r="AD1538" s="6"/>
      <c r="AE1538" s="6"/>
      <c r="AF1538" s="6"/>
      <c r="AG1538" s="6"/>
      <c r="AH1538" s="6"/>
    </row>
    <row r="1539" spans="1:34">
      <c r="A1539" s="23"/>
      <c r="B1539" s="6"/>
      <c r="C1539" s="6"/>
      <c r="D1539" s="6"/>
      <c r="E1539" s="6"/>
      <c r="F1539" s="6"/>
      <c r="G1539" s="6"/>
      <c r="H1539" s="6"/>
      <c r="I1539" s="6"/>
      <c r="J1539" s="6"/>
      <c r="K1539" s="6"/>
      <c r="L1539" s="6"/>
      <c r="M1539" s="6"/>
      <c r="N1539" s="6"/>
      <c r="O1539" s="6"/>
      <c r="P1539" s="6"/>
      <c r="Q1539" s="6"/>
      <c r="R1539" s="6"/>
      <c r="S1539" s="6"/>
      <c r="T1539" s="6"/>
      <c r="U1539" s="6"/>
      <c r="V1539" s="6"/>
      <c r="W1539" s="6"/>
      <c r="X1539" s="6"/>
      <c r="Y1539" s="6"/>
      <c r="Z1539" s="6"/>
      <c r="AA1539" s="6"/>
      <c r="AB1539" s="6"/>
      <c r="AC1539" s="6"/>
      <c r="AD1539" s="6"/>
      <c r="AE1539" s="6"/>
      <c r="AF1539" s="6"/>
      <c r="AG1539" s="6"/>
      <c r="AH1539" s="6"/>
    </row>
    <row r="1540" spans="1:34">
      <c r="A1540" s="23"/>
      <c r="B1540" s="6"/>
      <c r="C1540" s="6"/>
      <c r="D1540" s="6"/>
      <c r="E1540" s="6"/>
      <c r="F1540" s="6"/>
      <c r="G1540" s="6"/>
      <c r="H1540" s="6"/>
      <c r="I1540" s="6"/>
      <c r="J1540" s="6"/>
      <c r="K1540" s="6"/>
      <c r="L1540" s="6"/>
      <c r="M1540" s="6"/>
      <c r="N1540" s="6"/>
      <c r="O1540" s="6"/>
      <c r="P1540" s="6"/>
      <c r="Q1540" s="6"/>
      <c r="R1540" s="6"/>
      <c r="S1540" s="6"/>
      <c r="T1540" s="6"/>
      <c r="U1540" s="6"/>
      <c r="V1540" s="6"/>
      <c r="W1540" s="6"/>
      <c r="X1540" s="6"/>
      <c r="Y1540" s="6"/>
      <c r="Z1540" s="6"/>
      <c r="AA1540" s="6"/>
      <c r="AB1540" s="6"/>
      <c r="AC1540" s="6"/>
      <c r="AD1540" s="6"/>
      <c r="AE1540" s="6"/>
      <c r="AF1540" s="6"/>
      <c r="AG1540" s="6"/>
      <c r="AH1540" s="6"/>
    </row>
    <row r="1541" spans="1:34">
      <c r="A1541" s="23"/>
      <c r="B1541" s="6"/>
      <c r="C1541" s="6"/>
      <c r="D1541" s="6"/>
      <c r="E1541" s="6"/>
      <c r="F1541" s="6"/>
      <c r="G1541" s="6"/>
      <c r="H1541" s="6"/>
      <c r="I1541" s="6"/>
      <c r="J1541" s="6"/>
      <c r="K1541" s="6"/>
      <c r="L1541" s="6"/>
      <c r="M1541" s="6"/>
      <c r="N1541" s="6"/>
      <c r="O1541" s="6"/>
      <c r="P1541" s="6"/>
      <c r="Q1541" s="6"/>
      <c r="R1541" s="6"/>
      <c r="S1541" s="6"/>
      <c r="T1541" s="6"/>
      <c r="U1541" s="6"/>
      <c r="V1541" s="6"/>
      <c r="W1541" s="6"/>
      <c r="X1541" s="6"/>
      <c r="Y1541" s="6"/>
      <c r="Z1541" s="6"/>
      <c r="AA1541" s="6"/>
      <c r="AB1541" s="6"/>
      <c r="AC1541" s="6"/>
      <c r="AD1541" s="6"/>
      <c r="AE1541" s="6"/>
      <c r="AF1541" s="6"/>
      <c r="AG1541" s="6"/>
      <c r="AH1541" s="6"/>
    </row>
    <row r="1542" spans="1:34">
      <c r="A1542" s="23"/>
      <c r="B1542" s="6"/>
      <c r="C1542" s="6"/>
      <c r="D1542" s="6"/>
      <c r="E1542" s="6"/>
      <c r="F1542" s="6"/>
      <c r="G1542" s="6"/>
      <c r="H1542" s="6"/>
      <c r="I1542" s="6"/>
      <c r="J1542" s="6"/>
      <c r="K1542" s="6"/>
      <c r="L1542" s="6"/>
      <c r="M1542" s="6"/>
      <c r="N1542" s="6"/>
      <c r="O1542" s="6"/>
      <c r="P1542" s="6"/>
      <c r="Q1542" s="6"/>
      <c r="R1542" s="6"/>
      <c r="S1542" s="6"/>
      <c r="T1542" s="6"/>
      <c r="U1542" s="6"/>
      <c r="V1542" s="6"/>
      <c r="W1542" s="6"/>
      <c r="X1542" s="6"/>
      <c r="Y1542" s="6"/>
      <c r="Z1542" s="6"/>
      <c r="AA1542" s="6"/>
      <c r="AB1542" s="6"/>
      <c r="AC1542" s="6"/>
      <c r="AD1542" s="6"/>
      <c r="AE1542" s="6"/>
      <c r="AF1542" s="6"/>
      <c r="AG1542" s="6"/>
      <c r="AH1542" s="6"/>
    </row>
    <row r="1543" spans="1:34">
      <c r="A1543" s="23"/>
      <c r="B1543" s="6"/>
      <c r="C1543" s="6"/>
      <c r="D1543" s="6"/>
      <c r="E1543" s="6"/>
      <c r="F1543" s="6"/>
      <c r="G1543" s="6"/>
      <c r="H1543" s="6"/>
      <c r="I1543" s="6"/>
      <c r="J1543" s="6"/>
      <c r="K1543" s="6"/>
      <c r="L1543" s="6"/>
      <c r="M1543" s="6"/>
      <c r="N1543" s="6"/>
      <c r="O1543" s="6"/>
      <c r="P1543" s="6"/>
      <c r="Q1543" s="6"/>
      <c r="R1543" s="6"/>
      <c r="S1543" s="6"/>
      <c r="T1543" s="6"/>
      <c r="U1543" s="6"/>
      <c r="V1543" s="6"/>
      <c r="W1543" s="6"/>
      <c r="X1543" s="6"/>
      <c r="Y1543" s="6"/>
      <c r="Z1543" s="6"/>
      <c r="AA1543" s="6"/>
      <c r="AB1543" s="6"/>
      <c r="AC1543" s="6"/>
      <c r="AD1543" s="6"/>
      <c r="AE1543" s="6"/>
      <c r="AF1543" s="6"/>
      <c r="AG1543" s="6"/>
      <c r="AH1543" s="6"/>
    </row>
    <row r="1544" spans="1:34">
      <c r="A1544" s="23"/>
      <c r="B1544" s="6"/>
      <c r="C1544" s="6"/>
      <c r="D1544" s="6"/>
      <c r="E1544" s="6"/>
      <c r="F1544" s="6"/>
      <c r="G1544" s="6"/>
      <c r="H1544" s="6"/>
      <c r="I1544" s="6"/>
      <c r="J1544" s="6"/>
      <c r="K1544" s="6"/>
      <c r="L1544" s="6"/>
      <c r="M1544" s="6"/>
      <c r="N1544" s="6"/>
      <c r="O1544" s="6"/>
      <c r="P1544" s="6"/>
      <c r="Q1544" s="6"/>
      <c r="R1544" s="6"/>
      <c r="S1544" s="6"/>
      <c r="T1544" s="6"/>
      <c r="U1544" s="6"/>
      <c r="V1544" s="6"/>
      <c r="W1544" s="6"/>
      <c r="X1544" s="6"/>
      <c r="Y1544" s="6"/>
      <c r="Z1544" s="6"/>
      <c r="AA1544" s="6"/>
      <c r="AB1544" s="6"/>
      <c r="AC1544" s="6"/>
      <c r="AD1544" s="6"/>
      <c r="AE1544" s="6"/>
      <c r="AF1544" s="6"/>
      <c r="AG1544" s="6"/>
      <c r="AH1544" s="6"/>
    </row>
    <row r="1545" spans="1:34">
      <c r="A1545" s="23"/>
      <c r="B1545" s="6"/>
      <c r="C1545" s="6"/>
      <c r="D1545" s="6"/>
      <c r="E1545" s="6"/>
      <c r="F1545" s="6"/>
      <c r="G1545" s="6"/>
      <c r="H1545" s="6"/>
      <c r="I1545" s="6"/>
      <c r="J1545" s="6"/>
      <c r="K1545" s="6"/>
      <c r="L1545" s="6"/>
      <c r="M1545" s="6"/>
      <c r="N1545" s="6"/>
      <c r="O1545" s="6"/>
      <c r="P1545" s="6"/>
      <c r="Q1545" s="6"/>
      <c r="R1545" s="6"/>
      <c r="S1545" s="6"/>
      <c r="T1545" s="6"/>
      <c r="U1545" s="6"/>
      <c r="V1545" s="6"/>
      <c r="W1545" s="6"/>
      <c r="X1545" s="6"/>
      <c r="Y1545" s="6"/>
      <c r="Z1545" s="6"/>
      <c r="AA1545" s="6"/>
      <c r="AB1545" s="6"/>
      <c r="AC1545" s="6"/>
      <c r="AD1545" s="6"/>
      <c r="AE1545" s="6"/>
      <c r="AF1545" s="6"/>
      <c r="AG1545" s="6"/>
      <c r="AH1545" s="6"/>
    </row>
    <row r="1546" spans="1:34">
      <c r="A1546" s="23"/>
      <c r="B1546" s="6"/>
      <c r="C1546" s="6"/>
      <c r="D1546" s="6"/>
      <c r="E1546" s="6"/>
      <c r="F1546" s="6"/>
      <c r="G1546" s="6"/>
      <c r="H1546" s="6"/>
      <c r="I1546" s="6"/>
      <c r="J1546" s="6"/>
      <c r="K1546" s="6"/>
      <c r="L1546" s="6"/>
      <c r="M1546" s="6"/>
      <c r="N1546" s="6"/>
      <c r="O1546" s="6"/>
      <c r="P1546" s="6"/>
      <c r="Q1546" s="6"/>
      <c r="R1546" s="6"/>
      <c r="S1546" s="6"/>
      <c r="T1546" s="6"/>
      <c r="U1546" s="6"/>
      <c r="V1546" s="6"/>
      <c r="W1546" s="6"/>
      <c r="X1546" s="6"/>
      <c r="Y1546" s="6"/>
      <c r="Z1546" s="6"/>
      <c r="AA1546" s="6"/>
      <c r="AB1546" s="6"/>
      <c r="AC1546" s="6"/>
      <c r="AD1546" s="6"/>
      <c r="AE1546" s="6"/>
      <c r="AF1546" s="6"/>
      <c r="AG1546" s="6"/>
      <c r="AH1546" s="6"/>
    </row>
    <row r="1547" spans="1:34">
      <c r="A1547" s="23"/>
      <c r="B1547" s="6"/>
      <c r="C1547" s="6"/>
      <c r="D1547" s="6"/>
      <c r="E1547" s="6"/>
      <c r="F1547" s="6"/>
      <c r="G1547" s="6"/>
      <c r="H1547" s="6"/>
      <c r="I1547" s="6"/>
      <c r="J1547" s="6"/>
      <c r="K1547" s="6"/>
      <c r="L1547" s="6"/>
      <c r="M1547" s="6"/>
      <c r="N1547" s="6"/>
      <c r="O1547" s="6"/>
      <c r="P1547" s="6"/>
      <c r="Q1547" s="6"/>
      <c r="R1547" s="6"/>
      <c r="S1547" s="6"/>
      <c r="T1547" s="6"/>
      <c r="U1547" s="6"/>
      <c r="V1547" s="6"/>
      <c r="W1547" s="6"/>
      <c r="X1547" s="6"/>
      <c r="Y1547" s="6"/>
      <c r="Z1547" s="6"/>
      <c r="AA1547" s="6"/>
      <c r="AB1547" s="6"/>
      <c r="AC1547" s="6"/>
      <c r="AD1547" s="6"/>
      <c r="AE1547" s="6"/>
      <c r="AF1547" s="6"/>
      <c r="AG1547" s="6"/>
      <c r="AH1547" s="6"/>
    </row>
    <row r="1548" spans="1:34">
      <c r="A1548" s="23"/>
      <c r="B1548" s="6"/>
      <c r="C1548" s="6"/>
      <c r="D1548" s="6"/>
      <c r="E1548" s="6"/>
      <c r="F1548" s="6"/>
      <c r="G1548" s="6"/>
      <c r="H1548" s="6"/>
      <c r="I1548" s="6"/>
      <c r="J1548" s="6"/>
      <c r="K1548" s="6"/>
      <c r="L1548" s="6"/>
      <c r="M1548" s="6"/>
      <c r="N1548" s="6"/>
      <c r="O1548" s="6"/>
      <c r="P1548" s="6"/>
      <c r="Q1548" s="6"/>
      <c r="R1548" s="6"/>
      <c r="S1548" s="6"/>
      <c r="T1548" s="6"/>
      <c r="U1548" s="6"/>
      <c r="V1548" s="6"/>
      <c r="W1548" s="6"/>
      <c r="X1548" s="6"/>
      <c r="Y1548" s="6"/>
      <c r="Z1548" s="6"/>
      <c r="AA1548" s="6"/>
      <c r="AB1548" s="6"/>
      <c r="AC1548" s="6"/>
      <c r="AD1548" s="6"/>
      <c r="AE1548" s="6"/>
      <c r="AF1548" s="6"/>
      <c r="AG1548" s="6"/>
      <c r="AH1548" s="6"/>
    </row>
    <row r="1549" spans="1:34">
      <c r="A1549" s="23"/>
      <c r="B1549" s="6"/>
      <c r="C1549" s="6"/>
      <c r="D1549" s="6"/>
      <c r="E1549" s="6"/>
      <c r="F1549" s="6"/>
      <c r="G1549" s="6"/>
      <c r="H1549" s="6"/>
      <c r="I1549" s="6"/>
      <c r="J1549" s="6"/>
      <c r="K1549" s="6"/>
      <c r="L1549" s="6"/>
      <c r="M1549" s="6"/>
      <c r="N1549" s="6"/>
      <c r="O1549" s="6"/>
      <c r="P1549" s="6"/>
      <c r="Q1549" s="6"/>
      <c r="R1549" s="6"/>
      <c r="S1549" s="6"/>
      <c r="T1549" s="6"/>
      <c r="U1549" s="6"/>
      <c r="V1549" s="6"/>
      <c r="W1549" s="6"/>
      <c r="X1549" s="6"/>
      <c r="Y1549" s="6"/>
      <c r="Z1549" s="6"/>
      <c r="AA1549" s="6"/>
      <c r="AB1549" s="6"/>
      <c r="AC1549" s="6"/>
      <c r="AD1549" s="6"/>
      <c r="AE1549" s="6"/>
      <c r="AF1549" s="6"/>
      <c r="AG1549" s="6"/>
      <c r="AH1549" s="6"/>
    </row>
    <row r="1550" spans="1:34">
      <c r="A1550" s="23"/>
      <c r="B1550" s="6"/>
      <c r="C1550" s="6"/>
      <c r="D1550" s="6"/>
      <c r="E1550" s="6"/>
      <c r="F1550" s="6"/>
      <c r="G1550" s="6"/>
      <c r="H1550" s="6"/>
      <c r="I1550" s="6"/>
      <c r="J1550" s="6"/>
      <c r="K1550" s="6"/>
      <c r="L1550" s="6"/>
      <c r="M1550" s="6"/>
      <c r="N1550" s="6"/>
      <c r="O1550" s="6"/>
      <c r="P1550" s="6"/>
      <c r="Q1550" s="6"/>
      <c r="R1550" s="6"/>
      <c r="S1550" s="6"/>
      <c r="T1550" s="6"/>
      <c r="U1550" s="6"/>
      <c r="V1550" s="6"/>
      <c r="W1550" s="6"/>
      <c r="X1550" s="6"/>
      <c r="Y1550" s="6"/>
      <c r="Z1550" s="6"/>
      <c r="AA1550" s="6"/>
      <c r="AB1550" s="6"/>
      <c r="AC1550" s="6"/>
      <c r="AD1550" s="6"/>
      <c r="AE1550" s="6"/>
      <c r="AF1550" s="6"/>
      <c r="AG1550" s="6"/>
      <c r="AH1550" s="6"/>
    </row>
    <row r="1551" spans="1:34">
      <c r="A1551" s="23"/>
      <c r="B1551" s="6"/>
      <c r="C1551" s="6"/>
      <c r="D1551" s="6"/>
      <c r="E1551" s="6"/>
      <c r="F1551" s="6"/>
      <c r="G1551" s="6"/>
      <c r="H1551" s="6"/>
      <c r="I1551" s="6"/>
      <c r="J1551" s="6"/>
      <c r="K1551" s="6"/>
      <c r="L1551" s="6"/>
      <c r="M1551" s="6"/>
      <c r="N1551" s="6"/>
      <c r="O1551" s="6"/>
      <c r="P1551" s="6"/>
      <c r="Q1551" s="6"/>
      <c r="R1551" s="6"/>
      <c r="S1551" s="6"/>
      <c r="T1551" s="6"/>
      <c r="U1551" s="6"/>
      <c r="V1551" s="6"/>
      <c r="W1551" s="6"/>
      <c r="X1551" s="6"/>
      <c r="Y1551" s="6"/>
      <c r="Z1551" s="6"/>
      <c r="AA1551" s="6"/>
      <c r="AB1551" s="6"/>
      <c r="AC1551" s="6"/>
      <c r="AD1551" s="6"/>
      <c r="AE1551" s="6"/>
      <c r="AF1551" s="6"/>
      <c r="AG1551" s="6"/>
      <c r="AH1551" s="6"/>
    </row>
    <row r="1552" spans="1:34">
      <c r="A1552" s="23"/>
      <c r="B1552" s="6"/>
      <c r="C1552" s="6"/>
      <c r="D1552" s="6"/>
      <c r="E1552" s="6"/>
      <c r="F1552" s="6"/>
      <c r="G1552" s="6"/>
      <c r="H1552" s="6"/>
      <c r="I1552" s="6"/>
      <c r="J1552" s="6"/>
      <c r="K1552" s="6"/>
      <c r="L1552" s="6"/>
      <c r="M1552" s="6"/>
      <c r="N1552" s="6"/>
      <c r="O1552" s="6"/>
      <c r="P1552" s="6"/>
      <c r="Q1552" s="6"/>
      <c r="R1552" s="6"/>
      <c r="S1552" s="6"/>
      <c r="T1552" s="6"/>
      <c r="U1552" s="6"/>
      <c r="V1552" s="6"/>
      <c r="W1552" s="6"/>
      <c r="X1552" s="6"/>
      <c r="Y1552" s="6"/>
      <c r="Z1552" s="6"/>
      <c r="AA1552" s="6"/>
      <c r="AB1552" s="6"/>
      <c r="AC1552" s="6"/>
      <c r="AD1552" s="6"/>
      <c r="AE1552" s="6"/>
      <c r="AF1552" s="6"/>
      <c r="AG1552" s="6"/>
      <c r="AH1552" s="6"/>
    </row>
    <row r="1553" spans="1:34">
      <c r="A1553" s="23"/>
      <c r="B1553" s="6"/>
      <c r="C1553" s="6"/>
      <c r="D1553" s="6"/>
      <c r="E1553" s="6"/>
      <c r="F1553" s="6"/>
      <c r="G1553" s="6"/>
      <c r="H1553" s="6"/>
      <c r="I1553" s="6"/>
      <c r="J1553" s="6"/>
      <c r="K1553" s="6"/>
      <c r="L1553" s="6"/>
      <c r="M1553" s="6"/>
      <c r="N1553" s="6"/>
      <c r="O1553" s="6"/>
      <c r="P1553" s="6"/>
      <c r="Q1553" s="6"/>
      <c r="R1553" s="6"/>
      <c r="S1553" s="6"/>
      <c r="T1553" s="6"/>
      <c r="U1553" s="6"/>
      <c r="V1553" s="6"/>
      <c r="W1553" s="6"/>
      <c r="X1553" s="6"/>
      <c r="Y1553" s="6"/>
      <c r="Z1553" s="6"/>
      <c r="AA1553" s="6"/>
      <c r="AB1553" s="6"/>
      <c r="AC1553" s="6"/>
      <c r="AD1553" s="6"/>
      <c r="AE1553" s="6"/>
      <c r="AF1553" s="6"/>
      <c r="AG1553" s="6"/>
      <c r="AH1553" s="6"/>
    </row>
    <row r="1554" spans="1:34">
      <c r="A1554" s="23"/>
      <c r="B1554" s="6"/>
      <c r="C1554" s="6"/>
      <c r="D1554" s="6"/>
      <c r="E1554" s="6"/>
      <c r="F1554" s="6"/>
      <c r="G1554" s="6"/>
      <c r="H1554" s="6"/>
      <c r="I1554" s="6"/>
      <c r="J1554" s="6"/>
      <c r="K1554" s="6"/>
      <c r="L1554" s="6"/>
      <c r="M1554" s="6"/>
      <c r="N1554" s="6"/>
      <c r="O1554" s="6"/>
      <c r="P1554" s="6"/>
      <c r="Q1554" s="6"/>
      <c r="R1554" s="6"/>
      <c r="S1554" s="6"/>
      <c r="T1554" s="6"/>
      <c r="U1554" s="6"/>
      <c r="V1554" s="6"/>
      <c r="W1554" s="6"/>
      <c r="X1554" s="6"/>
      <c r="Y1554" s="6"/>
      <c r="Z1554" s="6"/>
      <c r="AA1554" s="6"/>
      <c r="AB1554" s="6"/>
      <c r="AC1554" s="6"/>
      <c r="AD1554" s="6"/>
      <c r="AE1554" s="6"/>
      <c r="AF1554" s="6"/>
      <c r="AG1554" s="6"/>
      <c r="AH1554" s="6"/>
    </row>
    <row r="1555" spans="1:34">
      <c r="A1555" s="23"/>
      <c r="B1555" s="6"/>
      <c r="C1555" s="6"/>
      <c r="D1555" s="6"/>
      <c r="E1555" s="6"/>
      <c r="F1555" s="6"/>
      <c r="G1555" s="6"/>
      <c r="H1555" s="6"/>
      <c r="I1555" s="6"/>
      <c r="J1555" s="6"/>
      <c r="K1555" s="6"/>
      <c r="L1555" s="6"/>
      <c r="M1555" s="6"/>
      <c r="N1555" s="6"/>
      <c r="O1555" s="6"/>
      <c r="P1555" s="6"/>
      <c r="Q1555" s="6"/>
      <c r="R1555" s="6"/>
      <c r="S1555" s="6"/>
      <c r="T1555" s="6"/>
      <c r="U1555" s="6"/>
      <c r="V1555" s="6"/>
      <c r="W1555" s="6"/>
      <c r="X1555" s="6"/>
      <c r="Y1555" s="6"/>
      <c r="Z1555" s="6"/>
      <c r="AA1555" s="6"/>
      <c r="AB1555" s="6"/>
      <c r="AC1555" s="6"/>
      <c r="AD1555" s="6"/>
      <c r="AE1555" s="6"/>
      <c r="AF1555" s="6"/>
      <c r="AG1555" s="6"/>
      <c r="AH1555" s="6"/>
    </row>
    <row r="1556" spans="1:34">
      <c r="A1556" s="23"/>
      <c r="B1556" s="6"/>
      <c r="C1556" s="6"/>
      <c r="D1556" s="6"/>
      <c r="E1556" s="6"/>
      <c r="F1556" s="6"/>
      <c r="G1556" s="6"/>
      <c r="H1556" s="6"/>
      <c r="I1556" s="6"/>
      <c r="J1556" s="6"/>
      <c r="K1556" s="6"/>
      <c r="L1556" s="6"/>
      <c r="M1556" s="6"/>
      <c r="N1556" s="6"/>
      <c r="O1556" s="6"/>
      <c r="P1556" s="6"/>
      <c r="Q1556" s="6"/>
      <c r="R1556" s="6"/>
      <c r="S1556" s="6"/>
      <c r="T1556" s="6"/>
      <c r="U1556" s="6"/>
      <c r="V1556" s="6"/>
      <c r="W1556" s="6"/>
      <c r="X1556" s="6"/>
      <c r="Y1556" s="6"/>
      <c r="Z1556" s="6"/>
      <c r="AA1556" s="6"/>
      <c r="AB1556" s="6"/>
      <c r="AC1556" s="6"/>
      <c r="AD1556" s="6"/>
      <c r="AE1556" s="6"/>
      <c r="AF1556" s="6"/>
      <c r="AG1556" s="6"/>
      <c r="AH1556" s="6"/>
    </row>
    <row r="1557" spans="1:34">
      <c r="A1557" s="23"/>
      <c r="B1557" s="6"/>
      <c r="C1557" s="6"/>
      <c r="D1557" s="6"/>
      <c r="E1557" s="6"/>
      <c r="F1557" s="6"/>
      <c r="G1557" s="6"/>
      <c r="H1557" s="6"/>
      <c r="I1557" s="6"/>
      <c r="J1557" s="6"/>
      <c r="K1557" s="6"/>
      <c r="L1557" s="6"/>
      <c r="M1557" s="6"/>
      <c r="N1557" s="6"/>
      <c r="O1557" s="6"/>
      <c r="P1557" s="6"/>
      <c r="Q1557" s="6"/>
      <c r="R1557" s="6"/>
      <c r="S1557" s="6"/>
      <c r="T1557" s="6"/>
      <c r="U1557" s="6"/>
      <c r="V1557" s="6"/>
      <c r="W1557" s="6"/>
      <c r="X1557" s="6"/>
      <c r="Y1557" s="6"/>
      <c r="Z1557" s="6"/>
      <c r="AA1557" s="6"/>
      <c r="AB1557" s="6"/>
      <c r="AC1557" s="6"/>
      <c r="AD1557" s="6"/>
      <c r="AE1557" s="6"/>
      <c r="AF1557" s="6"/>
      <c r="AG1557" s="6"/>
      <c r="AH1557" s="6"/>
    </row>
    <row r="1558" spans="1:34">
      <c r="A1558" s="23"/>
      <c r="B1558" s="6"/>
      <c r="C1558" s="6"/>
      <c r="D1558" s="6"/>
      <c r="E1558" s="6"/>
      <c r="F1558" s="6"/>
      <c r="G1558" s="6"/>
      <c r="H1558" s="6"/>
      <c r="I1558" s="6"/>
      <c r="J1558" s="6"/>
      <c r="K1558" s="6"/>
      <c r="L1558" s="6"/>
      <c r="M1558" s="6"/>
      <c r="N1558" s="6"/>
      <c r="O1558" s="6"/>
      <c r="P1558" s="6"/>
      <c r="Q1558" s="6"/>
      <c r="R1558" s="6"/>
      <c r="S1558" s="6"/>
      <c r="T1558" s="6"/>
      <c r="U1558" s="6"/>
      <c r="V1558" s="6"/>
      <c r="W1558" s="6"/>
      <c r="X1558" s="6"/>
      <c r="Y1558" s="6"/>
      <c r="Z1558" s="6"/>
      <c r="AA1558" s="6"/>
      <c r="AB1558" s="6"/>
      <c r="AC1558" s="6"/>
      <c r="AD1558" s="6"/>
      <c r="AE1558" s="6"/>
      <c r="AF1558" s="6"/>
      <c r="AG1558" s="6"/>
      <c r="AH1558" s="6"/>
    </row>
    <row r="1559" spans="1:34">
      <c r="A1559" s="23"/>
      <c r="B1559" s="6"/>
      <c r="C1559" s="6"/>
      <c r="D1559" s="6"/>
      <c r="E1559" s="6"/>
      <c r="F1559" s="6"/>
      <c r="G1559" s="6"/>
      <c r="H1559" s="6"/>
      <c r="I1559" s="6"/>
      <c r="J1559" s="6"/>
      <c r="K1559" s="6"/>
      <c r="L1559" s="6"/>
      <c r="M1559" s="6"/>
      <c r="N1559" s="6"/>
      <c r="O1559" s="6"/>
      <c r="P1559" s="6"/>
      <c r="Q1559" s="6"/>
      <c r="R1559" s="6"/>
      <c r="S1559" s="6"/>
      <c r="T1559" s="6"/>
      <c r="U1559" s="6"/>
      <c r="V1559" s="6"/>
      <c r="W1559" s="6"/>
      <c r="X1559" s="6"/>
      <c r="Y1559" s="6"/>
      <c r="Z1559" s="6"/>
      <c r="AA1559" s="6"/>
      <c r="AB1559" s="6"/>
      <c r="AC1559" s="6"/>
      <c r="AD1559" s="6"/>
      <c r="AE1559" s="6"/>
      <c r="AF1559" s="6"/>
      <c r="AG1559" s="6"/>
      <c r="AH1559" s="6"/>
    </row>
    <row r="1560" spans="1:34">
      <c r="A1560" s="23"/>
      <c r="B1560" s="6"/>
      <c r="C1560" s="6"/>
      <c r="D1560" s="6"/>
      <c r="E1560" s="6"/>
      <c r="F1560" s="6"/>
      <c r="G1560" s="6"/>
      <c r="H1560" s="6"/>
      <c r="I1560" s="6"/>
      <c r="J1560" s="6"/>
      <c r="K1560" s="6"/>
      <c r="L1560" s="6"/>
      <c r="M1560" s="6"/>
      <c r="N1560" s="6"/>
      <c r="O1560" s="6"/>
      <c r="P1560" s="6"/>
      <c r="Q1560" s="6"/>
      <c r="R1560" s="6"/>
      <c r="S1560" s="6"/>
      <c r="T1560" s="6"/>
      <c r="U1560" s="6"/>
      <c r="V1560" s="6"/>
      <c r="W1560" s="6"/>
      <c r="X1560" s="6"/>
      <c r="Y1560" s="6"/>
      <c r="Z1560" s="6"/>
      <c r="AA1560" s="6"/>
      <c r="AB1560" s="6"/>
      <c r="AC1560" s="6"/>
      <c r="AD1560" s="6"/>
      <c r="AE1560" s="6"/>
      <c r="AF1560" s="6"/>
      <c r="AG1560" s="6"/>
      <c r="AH1560" s="6"/>
    </row>
    <row r="1561" spans="1:34">
      <c r="A1561" s="23"/>
      <c r="B1561" s="6"/>
      <c r="C1561" s="6"/>
      <c r="D1561" s="6"/>
      <c r="E1561" s="6"/>
      <c r="F1561" s="6"/>
      <c r="G1561" s="6"/>
      <c r="H1561" s="6"/>
      <c r="I1561" s="6"/>
      <c r="J1561" s="6"/>
      <c r="K1561" s="6"/>
      <c r="L1561" s="6"/>
      <c r="M1561" s="6"/>
      <c r="N1561" s="6"/>
      <c r="O1561" s="6"/>
      <c r="P1561" s="6"/>
      <c r="Q1561" s="6"/>
      <c r="R1561" s="6"/>
      <c r="S1561" s="6"/>
      <c r="T1561" s="6"/>
      <c r="U1561" s="6"/>
      <c r="V1561" s="6"/>
      <c r="W1561" s="6"/>
      <c r="X1561" s="6"/>
      <c r="Y1561" s="6"/>
      <c r="Z1561" s="6"/>
      <c r="AA1561" s="6"/>
      <c r="AB1561" s="6"/>
      <c r="AC1561" s="6"/>
      <c r="AD1561" s="6"/>
      <c r="AE1561" s="6"/>
      <c r="AF1561" s="6"/>
      <c r="AG1561" s="6"/>
      <c r="AH1561" s="6"/>
    </row>
    <row r="1562" spans="1:34">
      <c r="A1562" s="23"/>
      <c r="B1562" s="6"/>
      <c r="C1562" s="6"/>
      <c r="D1562" s="6"/>
      <c r="E1562" s="6"/>
      <c r="F1562" s="6"/>
      <c r="G1562" s="6"/>
      <c r="H1562" s="6"/>
      <c r="I1562" s="6"/>
      <c r="J1562" s="6"/>
      <c r="K1562" s="6"/>
      <c r="L1562" s="6"/>
      <c r="M1562" s="6"/>
      <c r="N1562" s="6"/>
      <c r="O1562" s="6"/>
      <c r="P1562" s="6"/>
      <c r="Q1562" s="6"/>
      <c r="R1562" s="6"/>
      <c r="S1562" s="6"/>
      <c r="T1562" s="6"/>
      <c r="U1562" s="6"/>
      <c r="V1562" s="6"/>
      <c r="W1562" s="6"/>
      <c r="X1562" s="6"/>
      <c r="Y1562" s="6"/>
      <c r="Z1562" s="6"/>
      <c r="AA1562" s="6"/>
      <c r="AB1562" s="6"/>
      <c r="AC1562" s="6"/>
      <c r="AD1562" s="6"/>
      <c r="AE1562" s="6"/>
      <c r="AF1562" s="6"/>
      <c r="AG1562" s="6"/>
      <c r="AH1562" s="6"/>
    </row>
    <row r="1563" spans="1:34">
      <c r="A1563" s="23"/>
      <c r="B1563" s="6"/>
      <c r="C1563" s="6"/>
      <c r="D1563" s="6"/>
      <c r="E1563" s="6"/>
      <c r="F1563" s="6"/>
      <c r="G1563" s="6"/>
      <c r="H1563" s="6"/>
      <c r="I1563" s="6"/>
      <c r="J1563" s="6"/>
      <c r="K1563" s="6"/>
      <c r="L1563" s="6"/>
      <c r="M1563" s="6"/>
      <c r="N1563" s="6"/>
      <c r="O1563" s="6"/>
      <c r="P1563" s="6"/>
      <c r="Q1563" s="6"/>
      <c r="R1563" s="6"/>
      <c r="S1563" s="6"/>
      <c r="T1563" s="6"/>
      <c r="U1563" s="6"/>
      <c r="V1563" s="6"/>
      <c r="W1563" s="6"/>
      <c r="X1563" s="6"/>
      <c r="Y1563" s="6"/>
      <c r="Z1563" s="6"/>
      <c r="AA1563" s="6"/>
      <c r="AB1563" s="6"/>
      <c r="AC1563" s="6"/>
      <c r="AD1563" s="6"/>
      <c r="AE1563" s="6"/>
      <c r="AF1563" s="6"/>
      <c r="AG1563" s="6"/>
      <c r="AH1563" s="6"/>
    </row>
    <row r="1564" spans="1:34">
      <c r="A1564" s="23"/>
      <c r="B1564" s="6"/>
      <c r="C1564" s="6"/>
      <c r="D1564" s="6"/>
      <c r="E1564" s="6"/>
      <c r="F1564" s="6"/>
      <c r="G1564" s="6"/>
      <c r="H1564" s="6"/>
      <c r="I1564" s="6"/>
      <c r="J1564" s="6"/>
      <c r="K1564" s="6"/>
      <c r="L1564" s="6"/>
      <c r="M1564" s="6"/>
      <c r="N1564" s="6"/>
      <c r="O1564" s="6"/>
      <c r="P1564" s="6"/>
      <c r="Q1564" s="6"/>
      <c r="R1564" s="6"/>
      <c r="S1564" s="6"/>
      <c r="T1564" s="6"/>
      <c r="U1564" s="6"/>
      <c r="V1564" s="6"/>
      <c r="W1564" s="6"/>
      <c r="X1564" s="6"/>
      <c r="Y1564" s="6"/>
      <c r="Z1564" s="6"/>
      <c r="AA1564" s="6"/>
      <c r="AB1564" s="6"/>
      <c r="AC1564" s="6"/>
      <c r="AD1564" s="6"/>
      <c r="AE1564" s="6"/>
      <c r="AF1564" s="6"/>
      <c r="AG1564" s="6"/>
      <c r="AH1564" s="6"/>
    </row>
    <row r="1565" spans="1:34">
      <c r="A1565" s="23"/>
      <c r="B1565" s="6"/>
      <c r="C1565" s="6"/>
      <c r="D1565" s="6"/>
      <c r="E1565" s="6"/>
      <c r="F1565" s="6"/>
      <c r="G1565" s="6"/>
      <c r="H1565" s="6"/>
      <c r="I1565" s="6"/>
      <c r="J1565" s="6"/>
      <c r="K1565" s="6"/>
      <c r="L1565" s="6"/>
      <c r="M1565" s="6"/>
      <c r="N1565" s="6"/>
      <c r="O1565" s="6"/>
      <c r="P1565" s="6"/>
      <c r="Q1565" s="6"/>
      <c r="R1565" s="6"/>
      <c r="S1565" s="6"/>
      <c r="T1565" s="6"/>
      <c r="U1565" s="6"/>
      <c r="V1565" s="6"/>
      <c r="W1565" s="6"/>
      <c r="X1565" s="6"/>
      <c r="Y1565" s="6"/>
      <c r="Z1565" s="6"/>
      <c r="AA1565" s="6"/>
      <c r="AB1565" s="6"/>
      <c r="AC1565" s="6"/>
      <c r="AD1565" s="6"/>
      <c r="AE1565" s="6"/>
      <c r="AF1565" s="6"/>
      <c r="AG1565" s="6"/>
      <c r="AH1565" s="6"/>
    </row>
    <row r="1566" spans="1:34">
      <c r="A1566" s="23"/>
      <c r="B1566" s="6"/>
      <c r="C1566" s="6"/>
      <c r="D1566" s="6"/>
      <c r="E1566" s="6"/>
      <c r="F1566" s="6"/>
      <c r="G1566" s="6"/>
      <c r="H1566" s="6"/>
      <c r="I1566" s="6"/>
      <c r="J1566" s="6"/>
      <c r="K1566" s="6"/>
      <c r="L1566" s="6"/>
      <c r="M1566" s="6"/>
      <c r="N1566" s="6"/>
      <c r="O1566" s="6"/>
      <c r="P1566" s="6"/>
      <c r="Q1566" s="6"/>
      <c r="R1566" s="6"/>
      <c r="S1566" s="6"/>
      <c r="T1566" s="6"/>
      <c r="U1566" s="6"/>
      <c r="V1566" s="6"/>
      <c r="W1566" s="6"/>
      <c r="X1566" s="6"/>
      <c r="Y1566" s="6"/>
      <c r="Z1566" s="6"/>
      <c r="AA1566" s="6"/>
      <c r="AB1566" s="6"/>
      <c r="AC1566" s="6"/>
      <c r="AD1566" s="6"/>
      <c r="AE1566" s="6"/>
      <c r="AF1566" s="6"/>
      <c r="AG1566" s="6"/>
      <c r="AH1566" s="6"/>
    </row>
    <row r="1567" spans="1:34">
      <c r="A1567" s="23"/>
      <c r="B1567" s="6"/>
      <c r="C1567" s="6"/>
      <c r="D1567" s="6"/>
      <c r="E1567" s="6"/>
      <c r="F1567" s="6"/>
      <c r="G1567" s="6"/>
      <c r="H1567" s="6"/>
      <c r="I1567" s="6"/>
      <c r="J1567" s="6"/>
      <c r="K1567" s="6"/>
      <c r="L1567" s="6"/>
      <c r="M1567" s="6"/>
      <c r="N1567" s="6"/>
      <c r="O1567" s="6"/>
      <c r="P1567" s="6"/>
      <c r="Q1567" s="6"/>
      <c r="R1567" s="6"/>
      <c r="S1567" s="6"/>
      <c r="T1567" s="6"/>
      <c r="U1567" s="6"/>
      <c r="V1567" s="6"/>
      <c r="W1567" s="6"/>
      <c r="X1567" s="6"/>
      <c r="Y1567" s="6"/>
      <c r="Z1567" s="6"/>
      <c r="AA1567" s="6"/>
      <c r="AB1567" s="6"/>
      <c r="AC1567" s="6"/>
      <c r="AD1567" s="6"/>
      <c r="AE1567" s="6"/>
      <c r="AF1567" s="6"/>
      <c r="AG1567" s="6"/>
      <c r="AH1567" s="6"/>
    </row>
    <row r="1568" spans="1:34">
      <c r="A1568" s="23"/>
      <c r="B1568" s="6"/>
      <c r="C1568" s="6"/>
      <c r="D1568" s="6"/>
      <c r="E1568" s="6"/>
      <c r="F1568" s="6"/>
      <c r="G1568" s="6"/>
      <c r="H1568" s="6"/>
      <c r="I1568" s="6"/>
      <c r="J1568" s="6"/>
      <c r="K1568" s="6"/>
      <c r="L1568" s="6"/>
      <c r="M1568" s="6"/>
      <c r="N1568" s="6"/>
      <c r="O1568" s="6"/>
      <c r="P1568" s="6"/>
      <c r="Q1568" s="6"/>
      <c r="R1568" s="6"/>
      <c r="S1568" s="6"/>
      <c r="T1568" s="6"/>
      <c r="U1568" s="6"/>
      <c r="V1568" s="6"/>
      <c r="W1568" s="6"/>
      <c r="X1568" s="6"/>
      <c r="Y1568" s="6"/>
      <c r="Z1568" s="6"/>
      <c r="AA1568" s="6"/>
      <c r="AB1568" s="6"/>
      <c r="AC1568" s="6"/>
      <c r="AD1568" s="6"/>
      <c r="AE1568" s="6"/>
      <c r="AF1568" s="6"/>
      <c r="AG1568" s="6"/>
      <c r="AH1568" s="6"/>
    </row>
    <row r="1569" spans="1:34">
      <c r="A1569" s="23"/>
      <c r="B1569" s="6"/>
      <c r="C1569" s="6"/>
      <c r="D1569" s="6"/>
      <c r="E1569" s="6"/>
      <c r="F1569" s="6"/>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c r="AH1569" s="6"/>
    </row>
    <row r="1570" spans="1:34">
      <c r="A1570" s="23"/>
      <c r="B1570" s="6"/>
      <c r="C1570" s="6"/>
      <c r="D1570" s="6"/>
      <c r="E1570" s="6"/>
      <c r="F1570" s="6"/>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c r="AH1570" s="6"/>
    </row>
    <row r="1571" spans="1:34">
      <c r="A1571" s="23"/>
      <c r="B1571" s="6"/>
      <c r="C1571" s="6"/>
      <c r="D1571" s="6"/>
      <c r="E1571" s="6"/>
      <c r="F1571" s="6"/>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c r="AH1571" s="6"/>
    </row>
    <row r="1572" spans="1:34">
      <c r="A1572" s="23"/>
      <c r="B1572" s="6"/>
      <c r="C1572" s="6"/>
      <c r="D1572" s="6"/>
      <c r="E1572" s="6"/>
      <c r="F1572" s="6"/>
      <c r="G1572" s="6"/>
      <c r="H1572" s="6"/>
      <c r="I1572" s="6"/>
      <c r="J1572" s="6"/>
      <c r="K1572" s="6"/>
      <c r="L1572" s="6"/>
      <c r="M1572" s="6"/>
      <c r="N1572" s="6"/>
      <c r="O1572" s="6"/>
      <c r="P1572" s="6"/>
      <c r="Q1572" s="6"/>
      <c r="R1572" s="6"/>
      <c r="S1572" s="6"/>
      <c r="T1572" s="6"/>
      <c r="U1572" s="6"/>
      <c r="V1572" s="6"/>
      <c r="W1572" s="6"/>
      <c r="X1572" s="6"/>
      <c r="Y1572" s="6"/>
      <c r="Z1572" s="6"/>
      <c r="AA1572" s="6"/>
      <c r="AB1572" s="6"/>
      <c r="AC1572" s="6"/>
      <c r="AD1572" s="6"/>
      <c r="AE1572" s="6"/>
      <c r="AF1572" s="6"/>
      <c r="AG1572" s="6"/>
      <c r="AH1572" s="6"/>
    </row>
    <row r="1573" spans="1:34">
      <c r="A1573" s="23"/>
      <c r="B1573" s="6"/>
      <c r="C1573" s="6"/>
      <c r="D1573" s="6"/>
      <c r="E1573" s="6"/>
      <c r="F1573" s="6"/>
      <c r="G1573" s="6"/>
      <c r="H1573" s="6"/>
      <c r="I1573" s="6"/>
      <c r="J1573" s="6"/>
      <c r="K1573" s="6"/>
      <c r="L1573" s="6"/>
      <c r="M1573" s="6"/>
      <c r="N1573" s="6"/>
      <c r="O1573" s="6"/>
      <c r="P1573" s="6"/>
      <c r="Q1573" s="6"/>
      <c r="R1573" s="6"/>
      <c r="S1573" s="6"/>
      <c r="T1573" s="6"/>
      <c r="U1573" s="6"/>
      <c r="V1573" s="6"/>
      <c r="W1573" s="6"/>
      <c r="X1573" s="6"/>
      <c r="Y1573" s="6"/>
      <c r="Z1573" s="6"/>
      <c r="AA1573" s="6"/>
      <c r="AB1573" s="6"/>
      <c r="AC1573" s="6"/>
      <c r="AD1573" s="6"/>
      <c r="AE1573" s="6"/>
      <c r="AF1573" s="6"/>
      <c r="AG1573" s="6"/>
      <c r="AH1573" s="6"/>
    </row>
    <row r="1574" spans="1:34">
      <c r="A1574" s="23"/>
      <c r="B1574" s="6"/>
      <c r="C1574" s="6"/>
      <c r="D1574" s="6"/>
      <c r="E1574" s="6"/>
      <c r="F1574" s="6"/>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c r="AH1574" s="6"/>
    </row>
    <row r="1575" spans="1:34">
      <c r="A1575" s="23"/>
      <c r="B1575" s="6"/>
      <c r="C1575" s="6"/>
      <c r="D1575" s="6"/>
      <c r="E1575" s="6"/>
      <c r="F1575" s="6"/>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row>
    <row r="1576" spans="1:34">
      <c r="A1576" s="23"/>
      <c r="B1576" s="6"/>
      <c r="C1576" s="6"/>
      <c r="D1576" s="6"/>
      <c r="E1576" s="6"/>
      <c r="F1576" s="6"/>
      <c r="G1576" s="6"/>
      <c r="H1576" s="6"/>
      <c r="I1576" s="6"/>
      <c r="J1576" s="6"/>
      <c r="K1576" s="6"/>
      <c r="L1576" s="6"/>
      <c r="M1576" s="6"/>
      <c r="N1576" s="6"/>
      <c r="O1576" s="6"/>
      <c r="P1576" s="6"/>
      <c r="Q1576" s="6"/>
      <c r="R1576" s="6"/>
      <c r="S1576" s="6"/>
      <c r="T1576" s="6"/>
      <c r="U1576" s="6"/>
      <c r="V1576" s="6"/>
      <c r="W1576" s="6"/>
      <c r="X1576" s="6"/>
      <c r="Y1576" s="6"/>
      <c r="Z1576" s="6"/>
      <c r="AA1576" s="6"/>
      <c r="AB1576" s="6"/>
      <c r="AC1576" s="6"/>
      <c r="AD1576" s="6"/>
      <c r="AE1576" s="6"/>
      <c r="AF1576" s="6"/>
      <c r="AG1576" s="6"/>
      <c r="AH1576" s="6"/>
    </row>
    <row r="1577" spans="1:34">
      <c r="A1577" s="23"/>
      <c r="B1577" s="6"/>
      <c r="C1577" s="6"/>
      <c r="D1577" s="6"/>
      <c r="E1577" s="6"/>
      <c r="F1577" s="6"/>
      <c r="G1577" s="6"/>
      <c r="H1577" s="6"/>
      <c r="I1577" s="6"/>
      <c r="J1577" s="6"/>
      <c r="K1577" s="6"/>
      <c r="L1577" s="6"/>
      <c r="M1577" s="6"/>
      <c r="N1577" s="6"/>
      <c r="O1577" s="6"/>
      <c r="P1577" s="6"/>
      <c r="Q1577" s="6"/>
      <c r="R1577" s="6"/>
      <c r="S1577" s="6"/>
      <c r="T1577" s="6"/>
      <c r="U1577" s="6"/>
      <c r="V1577" s="6"/>
      <c r="W1577" s="6"/>
      <c r="X1577" s="6"/>
      <c r="Y1577" s="6"/>
      <c r="Z1577" s="6"/>
      <c r="AA1577" s="6"/>
      <c r="AB1577" s="6"/>
      <c r="AC1577" s="6"/>
      <c r="AD1577" s="6"/>
      <c r="AE1577" s="6"/>
      <c r="AF1577" s="6"/>
      <c r="AG1577" s="6"/>
      <c r="AH1577" s="6"/>
    </row>
    <row r="1578" spans="1:34">
      <c r="A1578" s="23"/>
      <c r="B1578" s="6"/>
      <c r="C1578" s="6"/>
      <c r="D1578" s="6"/>
      <c r="E1578" s="6"/>
      <c r="F1578" s="6"/>
      <c r="G1578" s="6"/>
      <c r="H1578" s="6"/>
      <c r="I1578" s="6"/>
      <c r="J1578" s="6"/>
      <c r="K1578" s="6"/>
      <c r="L1578" s="6"/>
      <c r="M1578" s="6"/>
      <c r="N1578" s="6"/>
      <c r="O1578" s="6"/>
      <c r="P1578" s="6"/>
      <c r="Q1578" s="6"/>
      <c r="R1578" s="6"/>
      <c r="S1578" s="6"/>
      <c r="T1578" s="6"/>
      <c r="U1578" s="6"/>
      <c r="V1578" s="6"/>
      <c r="W1578" s="6"/>
      <c r="X1578" s="6"/>
      <c r="Y1578" s="6"/>
      <c r="Z1578" s="6"/>
      <c r="AA1578" s="6"/>
      <c r="AB1578" s="6"/>
      <c r="AC1578" s="6"/>
      <c r="AD1578" s="6"/>
      <c r="AE1578" s="6"/>
      <c r="AF1578" s="6"/>
      <c r="AG1578" s="6"/>
      <c r="AH1578" s="6"/>
    </row>
    <row r="1579" spans="1:34">
      <c r="A1579" s="23"/>
      <c r="B1579" s="6"/>
      <c r="C1579" s="6"/>
      <c r="D1579" s="6"/>
      <c r="E1579" s="6"/>
      <c r="F1579" s="6"/>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row>
    <row r="1580" spans="1:34">
      <c r="A1580" s="23"/>
      <c r="B1580" s="6"/>
      <c r="C1580" s="6"/>
      <c r="D1580" s="6"/>
      <c r="E1580" s="6"/>
      <c r="F1580" s="6"/>
      <c r="G1580" s="6"/>
      <c r="H1580" s="6"/>
      <c r="I1580" s="6"/>
      <c r="J1580" s="6"/>
      <c r="K1580" s="6"/>
      <c r="L1580" s="6"/>
      <c r="M1580" s="6"/>
      <c r="N1580" s="6"/>
      <c r="O1580" s="6"/>
      <c r="P1580" s="6"/>
      <c r="Q1580" s="6"/>
      <c r="R1580" s="6"/>
      <c r="S1580" s="6"/>
      <c r="T1580" s="6"/>
      <c r="U1580" s="6"/>
      <c r="V1580" s="6"/>
      <c r="W1580" s="6"/>
      <c r="X1580" s="6"/>
      <c r="Y1580" s="6"/>
      <c r="Z1580" s="6"/>
      <c r="AA1580" s="6"/>
      <c r="AB1580" s="6"/>
      <c r="AC1580" s="6"/>
      <c r="AD1580" s="6"/>
      <c r="AE1580" s="6"/>
      <c r="AF1580" s="6"/>
      <c r="AG1580" s="6"/>
      <c r="AH1580" s="6"/>
    </row>
    <row r="1581" spans="1:34">
      <c r="A1581" s="23"/>
      <c r="B1581" s="6"/>
      <c r="C1581" s="6"/>
      <c r="D1581" s="6"/>
      <c r="E1581" s="6"/>
      <c r="F1581" s="6"/>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row>
    <row r="1582" spans="1:34">
      <c r="A1582" s="23"/>
      <c r="B1582" s="6"/>
      <c r="C1582" s="6"/>
      <c r="D1582" s="6"/>
      <c r="E1582" s="6"/>
      <c r="F1582" s="6"/>
      <c r="G1582" s="6"/>
      <c r="H1582" s="6"/>
      <c r="I1582" s="6"/>
      <c r="J1582" s="6"/>
      <c r="K1582" s="6"/>
      <c r="L1582" s="6"/>
      <c r="M1582" s="6"/>
      <c r="N1582" s="6"/>
      <c r="O1582" s="6"/>
      <c r="P1582" s="6"/>
      <c r="Q1582" s="6"/>
      <c r="R1582" s="6"/>
      <c r="S1582" s="6"/>
      <c r="T1582" s="6"/>
      <c r="U1582" s="6"/>
      <c r="V1582" s="6"/>
      <c r="W1582" s="6"/>
      <c r="X1582" s="6"/>
      <c r="Y1582" s="6"/>
      <c r="Z1582" s="6"/>
      <c r="AA1582" s="6"/>
      <c r="AB1582" s="6"/>
      <c r="AC1582" s="6"/>
      <c r="AD1582" s="6"/>
      <c r="AE1582" s="6"/>
      <c r="AF1582" s="6"/>
      <c r="AG1582" s="6"/>
      <c r="AH1582" s="6"/>
    </row>
    <row r="1583" spans="1:34">
      <c r="A1583" s="23"/>
      <c r="B1583" s="6"/>
      <c r="C1583" s="6"/>
      <c r="D1583" s="6"/>
      <c r="E1583" s="6"/>
      <c r="F1583" s="6"/>
      <c r="G1583" s="6"/>
      <c r="H1583" s="6"/>
      <c r="I1583" s="6"/>
      <c r="J1583" s="6"/>
      <c r="K1583" s="6"/>
      <c r="L1583" s="6"/>
      <c r="M1583" s="6"/>
      <c r="N1583" s="6"/>
      <c r="O1583" s="6"/>
      <c r="P1583" s="6"/>
      <c r="Q1583" s="6"/>
      <c r="R1583" s="6"/>
      <c r="S1583" s="6"/>
      <c r="T1583" s="6"/>
      <c r="U1583" s="6"/>
      <c r="V1583" s="6"/>
      <c r="W1583" s="6"/>
      <c r="X1583" s="6"/>
      <c r="Y1583" s="6"/>
      <c r="Z1583" s="6"/>
      <c r="AA1583" s="6"/>
      <c r="AB1583" s="6"/>
      <c r="AC1583" s="6"/>
      <c r="AD1583" s="6"/>
      <c r="AE1583" s="6"/>
      <c r="AF1583" s="6"/>
      <c r="AG1583" s="6"/>
      <c r="AH1583" s="6"/>
    </row>
    <row r="1584" spans="1:34">
      <c r="A1584" s="23"/>
      <c r="B1584" s="6"/>
      <c r="C1584" s="6"/>
      <c r="D1584" s="6"/>
      <c r="E1584" s="6"/>
      <c r="F1584" s="6"/>
      <c r="G1584" s="6"/>
      <c r="H1584" s="6"/>
      <c r="I1584" s="6"/>
      <c r="J1584" s="6"/>
      <c r="K1584" s="6"/>
      <c r="L1584" s="6"/>
      <c r="M1584" s="6"/>
      <c r="N1584" s="6"/>
      <c r="O1584" s="6"/>
      <c r="P1584" s="6"/>
      <c r="Q1584" s="6"/>
      <c r="R1584" s="6"/>
      <c r="S1584" s="6"/>
      <c r="T1584" s="6"/>
      <c r="U1584" s="6"/>
      <c r="V1584" s="6"/>
      <c r="W1584" s="6"/>
      <c r="X1584" s="6"/>
      <c r="Y1584" s="6"/>
      <c r="Z1584" s="6"/>
      <c r="AA1584" s="6"/>
      <c r="AB1584" s="6"/>
      <c r="AC1584" s="6"/>
      <c r="AD1584" s="6"/>
      <c r="AE1584" s="6"/>
      <c r="AF1584" s="6"/>
      <c r="AG1584" s="6"/>
      <c r="AH1584" s="6"/>
    </row>
    <row r="1585" spans="1:34">
      <c r="A1585" s="23"/>
      <c r="B1585" s="6"/>
      <c r="C1585" s="6"/>
      <c r="D1585" s="6"/>
      <c r="E1585" s="6"/>
      <c r="F1585" s="6"/>
      <c r="G1585" s="6"/>
      <c r="H1585" s="6"/>
      <c r="I1585" s="6"/>
      <c r="J1585" s="6"/>
      <c r="K1585" s="6"/>
      <c r="L1585" s="6"/>
      <c r="M1585" s="6"/>
      <c r="N1585" s="6"/>
      <c r="O1585" s="6"/>
      <c r="P1585" s="6"/>
      <c r="Q1585" s="6"/>
      <c r="R1585" s="6"/>
      <c r="S1585" s="6"/>
      <c r="T1585" s="6"/>
      <c r="U1585" s="6"/>
      <c r="V1585" s="6"/>
      <c r="W1585" s="6"/>
      <c r="X1585" s="6"/>
      <c r="Y1585" s="6"/>
      <c r="Z1585" s="6"/>
      <c r="AA1585" s="6"/>
      <c r="AB1585" s="6"/>
      <c r="AC1585" s="6"/>
      <c r="AD1585" s="6"/>
      <c r="AE1585" s="6"/>
      <c r="AF1585" s="6"/>
      <c r="AG1585" s="6"/>
      <c r="AH1585" s="6"/>
    </row>
    <row r="1586" spans="1:34">
      <c r="A1586" s="23"/>
      <c r="B1586" s="6"/>
      <c r="C1586" s="6"/>
      <c r="D1586" s="6"/>
      <c r="E1586" s="6"/>
      <c r="F1586" s="6"/>
      <c r="G1586" s="6"/>
      <c r="H1586" s="6"/>
      <c r="I1586" s="6"/>
      <c r="J1586" s="6"/>
      <c r="K1586" s="6"/>
      <c r="L1586" s="6"/>
      <c r="M1586" s="6"/>
      <c r="N1586" s="6"/>
      <c r="O1586" s="6"/>
      <c r="P1586" s="6"/>
      <c r="Q1586" s="6"/>
      <c r="R1586" s="6"/>
      <c r="S1586" s="6"/>
      <c r="T1586" s="6"/>
      <c r="U1586" s="6"/>
      <c r="V1586" s="6"/>
      <c r="W1586" s="6"/>
      <c r="X1586" s="6"/>
      <c r="Y1586" s="6"/>
      <c r="Z1586" s="6"/>
      <c r="AA1586" s="6"/>
      <c r="AB1586" s="6"/>
      <c r="AC1586" s="6"/>
      <c r="AD1586" s="6"/>
      <c r="AE1586" s="6"/>
      <c r="AF1586" s="6"/>
      <c r="AG1586" s="6"/>
      <c r="AH1586" s="6"/>
    </row>
    <row r="1587" spans="1:34">
      <c r="A1587" s="23"/>
      <c r="B1587" s="6"/>
      <c r="C1587" s="6"/>
      <c r="D1587" s="6"/>
      <c r="E1587" s="6"/>
      <c r="F1587" s="6"/>
      <c r="G1587" s="6"/>
      <c r="H1587" s="6"/>
      <c r="I1587" s="6"/>
      <c r="J1587" s="6"/>
      <c r="K1587" s="6"/>
      <c r="L1587" s="6"/>
      <c r="M1587" s="6"/>
      <c r="N1587" s="6"/>
      <c r="O1587" s="6"/>
      <c r="P1587" s="6"/>
      <c r="Q1587" s="6"/>
      <c r="R1587" s="6"/>
      <c r="S1587" s="6"/>
      <c r="T1587" s="6"/>
      <c r="U1587" s="6"/>
      <c r="V1587" s="6"/>
      <c r="W1587" s="6"/>
      <c r="X1587" s="6"/>
      <c r="Y1587" s="6"/>
      <c r="Z1587" s="6"/>
      <c r="AA1587" s="6"/>
      <c r="AB1587" s="6"/>
      <c r="AC1587" s="6"/>
      <c r="AD1587" s="6"/>
      <c r="AE1587" s="6"/>
      <c r="AF1587" s="6"/>
      <c r="AG1587" s="6"/>
      <c r="AH1587" s="6"/>
    </row>
    <row r="1588" spans="1:34">
      <c r="A1588" s="23"/>
      <c r="B1588" s="6"/>
      <c r="C1588" s="6"/>
      <c r="D1588" s="6"/>
      <c r="E1588" s="6"/>
      <c r="F1588" s="6"/>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c r="AE1588" s="6"/>
      <c r="AF1588" s="6"/>
      <c r="AG1588" s="6"/>
      <c r="AH1588" s="6"/>
    </row>
    <row r="1589" spans="1:34">
      <c r="A1589" s="23"/>
      <c r="B1589" s="6"/>
      <c r="C1589" s="6"/>
      <c r="D1589" s="6"/>
      <c r="E1589" s="6"/>
      <c r="F1589" s="6"/>
      <c r="G1589" s="6"/>
      <c r="H1589" s="6"/>
      <c r="I1589" s="6"/>
      <c r="J1589" s="6"/>
      <c r="K1589" s="6"/>
      <c r="L1589" s="6"/>
      <c r="M1589" s="6"/>
      <c r="N1589" s="6"/>
      <c r="O1589" s="6"/>
      <c r="P1589" s="6"/>
      <c r="Q1589" s="6"/>
      <c r="R1589" s="6"/>
      <c r="S1589" s="6"/>
      <c r="T1589" s="6"/>
      <c r="U1589" s="6"/>
      <c r="V1589" s="6"/>
      <c r="W1589" s="6"/>
      <c r="X1589" s="6"/>
      <c r="Y1589" s="6"/>
      <c r="Z1589" s="6"/>
      <c r="AA1589" s="6"/>
      <c r="AB1589" s="6"/>
      <c r="AC1589" s="6"/>
      <c r="AD1589" s="6"/>
      <c r="AE1589" s="6"/>
      <c r="AF1589" s="6"/>
      <c r="AG1589" s="6"/>
      <c r="AH1589" s="6"/>
    </row>
    <row r="1590" spans="1:34">
      <c r="A1590" s="23"/>
      <c r="B1590" s="6"/>
      <c r="C1590" s="6"/>
      <c r="D1590" s="6"/>
      <c r="E1590" s="6"/>
      <c r="F1590" s="6"/>
      <c r="G1590" s="6"/>
      <c r="H1590" s="6"/>
      <c r="I1590" s="6"/>
      <c r="J1590" s="6"/>
      <c r="K1590" s="6"/>
      <c r="L1590" s="6"/>
      <c r="M1590" s="6"/>
      <c r="N1590" s="6"/>
      <c r="O1590" s="6"/>
      <c r="P1590" s="6"/>
      <c r="Q1590" s="6"/>
      <c r="R1590" s="6"/>
      <c r="S1590" s="6"/>
      <c r="T1590" s="6"/>
      <c r="U1590" s="6"/>
      <c r="V1590" s="6"/>
      <c r="W1590" s="6"/>
      <c r="X1590" s="6"/>
      <c r="Y1590" s="6"/>
      <c r="Z1590" s="6"/>
      <c r="AA1590" s="6"/>
      <c r="AB1590" s="6"/>
      <c r="AC1590" s="6"/>
      <c r="AD1590" s="6"/>
      <c r="AE1590" s="6"/>
      <c r="AF1590" s="6"/>
      <c r="AG1590" s="6"/>
      <c r="AH1590" s="6"/>
    </row>
    <row r="1591" spans="1:34">
      <c r="A1591" s="23"/>
      <c r="B1591" s="6"/>
      <c r="C1591" s="6"/>
      <c r="D1591" s="6"/>
      <c r="E1591" s="6"/>
      <c r="F1591" s="6"/>
      <c r="G1591" s="6"/>
      <c r="H1591" s="6"/>
      <c r="I1591" s="6"/>
      <c r="J1591" s="6"/>
      <c r="K1591" s="6"/>
      <c r="L1591" s="6"/>
      <c r="M1591" s="6"/>
      <c r="N1591" s="6"/>
      <c r="O1591" s="6"/>
      <c r="P1591" s="6"/>
      <c r="Q1591" s="6"/>
      <c r="R1591" s="6"/>
      <c r="S1591" s="6"/>
      <c r="T1591" s="6"/>
      <c r="U1591" s="6"/>
      <c r="V1591" s="6"/>
      <c r="W1591" s="6"/>
      <c r="X1591" s="6"/>
      <c r="Y1591" s="6"/>
      <c r="Z1591" s="6"/>
      <c r="AA1591" s="6"/>
      <c r="AB1591" s="6"/>
      <c r="AC1591" s="6"/>
      <c r="AD1591" s="6"/>
      <c r="AE1591" s="6"/>
      <c r="AF1591" s="6"/>
      <c r="AG1591" s="6"/>
      <c r="AH1591" s="6"/>
    </row>
    <row r="1592" spans="1:34">
      <c r="A1592" s="23"/>
      <c r="B1592" s="6"/>
      <c r="C1592" s="6"/>
      <c r="D1592" s="6"/>
      <c r="E1592" s="6"/>
      <c r="F1592" s="6"/>
      <c r="G1592" s="6"/>
      <c r="H1592" s="6"/>
      <c r="I1592" s="6"/>
      <c r="J1592" s="6"/>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row>
    <row r="1593" spans="1:34">
      <c r="A1593" s="23"/>
      <c r="B1593" s="6"/>
      <c r="C1593" s="6"/>
      <c r="D1593" s="6"/>
      <c r="E1593" s="6"/>
      <c r="F1593" s="6"/>
      <c r="G1593" s="6"/>
      <c r="H1593" s="6"/>
      <c r="I1593" s="6"/>
      <c r="J1593" s="6"/>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row>
    <row r="1594" spans="1:34">
      <c r="A1594" s="23"/>
      <c r="B1594" s="6"/>
      <c r="C1594" s="6"/>
      <c r="D1594" s="6"/>
      <c r="E1594" s="6"/>
      <c r="F1594" s="6"/>
      <c r="G1594" s="6"/>
      <c r="H1594" s="6"/>
      <c r="I1594" s="6"/>
      <c r="J1594" s="6"/>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row>
    <row r="1595" spans="1:34">
      <c r="A1595" s="23"/>
      <c r="B1595" s="6"/>
      <c r="C1595" s="6"/>
      <c r="D1595" s="6"/>
      <c r="E1595" s="6"/>
      <c r="F1595" s="6"/>
      <c r="G1595" s="6"/>
      <c r="H1595" s="6"/>
      <c r="I1595" s="6"/>
      <c r="J1595" s="6"/>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row>
    <row r="1596" spans="1:34">
      <c r="A1596" s="23"/>
      <c r="B1596" s="6"/>
      <c r="C1596" s="6"/>
      <c r="D1596" s="6"/>
      <c r="E1596" s="6"/>
      <c r="F1596" s="6"/>
      <c r="G1596" s="6"/>
      <c r="H1596" s="6"/>
      <c r="I1596" s="6"/>
      <c r="J1596" s="6"/>
      <c r="K1596" s="6"/>
      <c r="L1596" s="6"/>
      <c r="M1596" s="6"/>
      <c r="N1596" s="6"/>
      <c r="O1596" s="6"/>
      <c r="P1596" s="6"/>
      <c r="Q1596" s="6"/>
      <c r="R1596" s="6"/>
      <c r="S1596" s="6"/>
      <c r="T1596" s="6"/>
      <c r="U1596" s="6"/>
      <c r="V1596" s="6"/>
      <c r="W1596" s="6"/>
      <c r="X1596" s="6"/>
      <c r="Y1596" s="6"/>
      <c r="Z1596" s="6"/>
      <c r="AA1596" s="6"/>
      <c r="AB1596" s="6"/>
      <c r="AC1596" s="6"/>
      <c r="AD1596" s="6"/>
      <c r="AE1596" s="6"/>
      <c r="AF1596" s="6"/>
      <c r="AG1596" s="6"/>
      <c r="AH1596" s="6"/>
    </row>
    <row r="1597" spans="1:34">
      <c r="A1597" s="23"/>
      <c r="B1597" s="6"/>
      <c r="C1597" s="6"/>
      <c r="D1597" s="6"/>
      <c r="E1597" s="6"/>
      <c r="F1597" s="6"/>
      <c r="G1597" s="6"/>
      <c r="H1597" s="6"/>
      <c r="I1597" s="6"/>
      <c r="J1597" s="6"/>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row>
    <row r="1598" spans="1:34">
      <c r="A1598" s="23"/>
      <c r="B1598" s="6"/>
      <c r="C1598" s="6"/>
      <c r="D1598" s="6"/>
      <c r="E1598" s="6"/>
      <c r="F1598" s="6"/>
      <c r="G1598" s="6"/>
      <c r="H1598" s="6"/>
      <c r="I1598" s="6"/>
      <c r="J1598" s="6"/>
      <c r="K1598" s="6"/>
      <c r="L1598" s="6"/>
      <c r="M1598" s="6"/>
      <c r="N1598" s="6"/>
      <c r="O1598" s="6"/>
      <c r="P1598" s="6"/>
      <c r="Q1598" s="6"/>
      <c r="R1598" s="6"/>
      <c r="S1598" s="6"/>
      <c r="T1598" s="6"/>
      <c r="U1598" s="6"/>
      <c r="V1598" s="6"/>
      <c r="W1598" s="6"/>
      <c r="X1598" s="6"/>
      <c r="Y1598" s="6"/>
      <c r="Z1598" s="6"/>
      <c r="AA1598" s="6"/>
      <c r="AB1598" s="6"/>
      <c r="AC1598" s="6"/>
      <c r="AD1598" s="6"/>
      <c r="AE1598" s="6"/>
      <c r="AF1598" s="6"/>
      <c r="AG1598" s="6"/>
      <c r="AH1598" s="6"/>
    </row>
    <row r="1599" spans="1:34">
      <c r="A1599" s="23"/>
      <c r="B1599" s="6"/>
      <c r="C1599" s="6"/>
      <c r="D1599" s="6"/>
      <c r="E1599" s="6"/>
      <c r="F1599" s="6"/>
      <c r="G1599" s="6"/>
      <c r="H1599" s="6"/>
      <c r="I1599" s="6"/>
      <c r="J1599" s="6"/>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row>
    <row r="1600" spans="1:34">
      <c r="A1600" s="23"/>
      <c r="B1600" s="6"/>
      <c r="C1600" s="6"/>
      <c r="D1600" s="6"/>
      <c r="E1600" s="6"/>
      <c r="F1600" s="6"/>
      <c r="G1600" s="6"/>
      <c r="H1600" s="6"/>
      <c r="I1600" s="6"/>
      <c r="J1600" s="6"/>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row>
    <row r="1601" spans="1:34">
      <c r="A1601" s="23"/>
      <c r="B1601" s="6"/>
      <c r="C1601" s="6"/>
      <c r="D1601" s="6"/>
      <c r="E1601" s="6"/>
      <c r="F1601" s="6"/>
      <c r="G1601" s="6"/>
      <c r="H1601" s="6"/>
      <c r="I1601" s="6"/>
      <c r="J1601" s="6"/>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row>
    <row r="1602" spans="1:34">
      <c r="A1602" s="23"/>
      <c r="B1602" s="6"/>
      <c r="C1602" s="6"/>
      <c r="D1602" s="6"/>
      <c r="E1602" s="6"/>
      <c r="F1602" s="6"/>
      <c r="G1602" s="6"/>
      <c r="H1602" s="6"/>
      <c r="I1602" s="6"/>
      <c r="J1602" s="6"/>
      <c r="K1602" s="6"/>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row>
    <row r="1603" spans="1:34">
      <c r="A1603" s="23"/>
      <c r="B1603" s="6"/>
      <c r="C1603" s="6"/>
      <c r="D1603" s="6"/>
      <c r="E1603" s="6"/>
      <c r="F1603" s="6"/>
      <c r="G1603" s="6"/>
      <c r="H1603" s="6"/>
      <c r="I1603" s="6"/>
      <c r="J1603" s="6"/>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row>
    <row r="1604" spans="1:34">
      <c r="A1604" s="23"/>
      <c r="B1604" s="6"/>
      <c r="C1604" s="6"/>
      <c r="D1604" s="6"/>
      <c r="E1604" s="6"/>
      <c r="F1604" s="6"/>
      <c r="G1604" s="6"/>
      <c r="H1604" s="6"/>
      <c r="I1604" s="6"/>
      <c r="J1604" s="6"/>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row>
    <row r="1605" spans="1:34">
      <c r="A1605" s="23"/>
      <c r="B1605" s="6"/>
      <c r="C1605" s="6"/>
      <c r="D1605" s="6"/>
      <c r="E1605" s="6"/>
      <c r="F1605" s="6"/>
      <c r="G1605" s="6"/>
      <c r="H1605" s="6"/>
      <c r="I1605" s="6"/>
      <c r="J1605" s="6"/>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row>
    <row r="1606" spans="1:34">
      <c r="A1606" s="23"/>
      <c r="B1606" s="6"/>
      <c r="C1606" s="6"/>
      <c r="D1606" s="6"/>
      <c r="E1606" s="6"/>
      <c r="F1606" s="6"/>
      <c r="G1606" s="6"/>
      <c r="H1606" s="6"/>
      <c r="I1606" s="6"/>
      <c r="J1606" s="6"/>
      <c r="K1606" s="6"/>
      <c r="L1606" s="6"/>
      <c r="M1606" s="6"/>
      <c r="N1606" s="6"/>
      <c r="O1606" s="6"/>
      <c r="P1606" s="6"/>
      <c r="Q1606" s="6"/>
      <c r="R1606" s="6"/>
      <c r="S1606" s="6"/>
      <c r="T1606" s="6"/>
      <c r="U1606" s="6"/>
      <c r="V1606" s="6"/>
      <c r="W1606" s="6"/>
      <c r="X1606" s="6"/>
      <c r="Y1606" s="6"/>
      <c r="Z1606" s="6"/>
      <c r="AA1606" s="6"/>
      <c r="AB1606" s="6"/>
      <c r="AC1606" s="6"/>
      <c r="AD1606" s="6"/>
      <c r="AE1606" s="6"/>
      <c r="AF1606" s="6"/>
      <c r="AG1606" s="6"/>
      <c r="AH1606" s="6"/>
    </row>
    <row r="1607" spans="1:34">
      <c r="A1607" s="23"/>
      <c r="B1607" s="6"/>
      <c r="C1607" s="6"/>
      <c r="D1607" s="6"/>
      <c r="E1607" s="6"/>
      <c r="F1607" s="6"/>
      <c r="G1607" s="6"/>
      <c r="H1607" s="6"/>
      <c r="I1607" s="6"/>
      <c r="J1607" s="6"/>
      <c r="K1607" s="6"/>
      <c r="L1607" s="6"/>
      <c r="M1607" s="6"/>
      <c r="N1607" s="6"/>
      <c r="O1607" s="6"/>
      <c r="P1607" s="6"/>
      <c r="Q1607" s="6"/>
      <c r="R1607" s="6"/>
      <c r="S1607" s="6"/>
      <c r="T1607" s="6"/>
      <c r="U1607" s="6"/>
      <c r="V1607" s="6"/>
      <c r="W1607" s="6"/>
      <c r="X1607" s="6"/>
      <c r="Y1607" s="6"/>
      <c r="Z1607" s="6"/>
      <c r="AA1607" s="6"/>
      <c r="AB1607" s="6"/>
      <c r="AC1607" s="6"/>
      <c r="AD1607" s="6"/>
      <c r="AE1607" s="6"/>
      <c r="AF1607" s="6"/>
      <c r="AG1607" s="6"/>
      <c r="AH1607" s="6"/>
    </row>
    <row r="1608" spans="1:34">
      <c r="A1608" s="23"/>
      <c r="B1608" s="6"/>
      <c r="C1608" s="6"/>
      <c r="D1608" s="6"/>
      <c r="E1608" s="6"/>
      <c r="F1608" s="6"/>
      <c r="G1608" s="6"/>
      <c r="H1608" s="6"/>
      <c r="I1608" s="6"/>
      <c r="J1608" s="6"/>
      <c r="K1608" s="6"/>
      <c r="L1608" s="6"/>
      <c r="M1608" s="6"/>
      <c r="N1608" s="6"/>
      <c r="O1608" s="6"/>
      <c r="P1608" s="6"/>
      <c r="Q1608" s="6"/>
      <c r="R1608" s="6"/>
      <c r="S1608" s="6"/>
      <c r="T1608" s="6"/>
      <c r="U1608" s="6"/>
      <c r="V1608" s="6"/>
      <c r="W1608" s="6"/>
      <c r="X1608" s="6"/>
      <c r="Y1608" s="6"/>
      <c r="Z1608" s="6"/>
      <c r="AA1608" s="6"/>
      <c r="AB1608" s="6"/>
      <c r="AC1608" s="6"/>
      <c r="AD1608" s="6"/>
      <c r="AE1608" s="6"/>
      <c r="AF1608" s="6"/>
      <c r="AG1608" s="6"/>
      <c r="AH1608" s="6"/>
    </row>
    <row r="1609" spans="1:34">
      <c r="A1609" s="23"/>
      <c r="B1609" s="6"/>
      <c r="C1609" s="6"/>
      <c r="D1609" s="6"/>
      <c r="E1609" s="6"/>
      <c r="F1609" s="6"/>
      <c r="G1609" s="6"/>
      <c r="H1609" s="6"/>
      <c r="I1609" s="6"/>
      <c r="J1609" s="6"/>
      <c r="K1609" s="6"/>
      <c r="L1609" s="6"/>
      <c r="M1609" s="6"/>
      <c r="N1609" s="6"/>
      <c r="O1609" s="6"/>
      <c r="P1609" s="6"/>
      <c r="Q1609" s="6"/>
      <c r="R1609" s="6"/>
      <c r="S1609" s="6"/>
      <c r="T1609" s="6"/>
      <c r="U1609" s="6"/>
      <c r="V1609" s="6"/>
      <c r="W1609" s="6"/>
      <c r="X1609" s="6"/>
      <c r="Y1609" s="6"/>
      <c r="Z1609" s="6"/>
      <c r="AA1609" s="6"/>
      <c r="AB1609" s="6"/>
      <c r="AC1609" s="6"/>
      <c r="AD1609" s="6"/>
      <c r="AE1609" s="6"/>
      <c r="AF1609" s="6"/>
      <c r="AG1609" s="6"/>
      <c r="AH1609" s="6"/>
    </row>
    <row r="1610" spans="1:34">
      <c r="A1610" s="23"/>
      <c r="B1610" s="6"/>
      <c r="C1610" s="6"/>
      <c r="D1610" s="6"/>
      <c r="E1610" s="6"/>
      <c r="F1610" s="6"/>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c r="AH1610" s="6"/>
    </row>
    <row r="1611" spans="1:34">
      <c r="A1611" s="23"/>
      <c r="B1611" s="6"/>
      <c r="C1611" s="6"/>
      <c r="D1611" s="6"/>
      <c r="E1611" s="6"/>
      <c r="F1611" s="6"/>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row>
    <row r="1612" spans="1:34">
      <c r="A1612" s="23"/>
      <c r="B1612" s="6"/>
      <c r="C1612" s="6"/>
      <c r="D1612" s="6"/>
      <c r="E1612" s="6"/>
      <c r="F1612" s="6"/>
      <c r="G1612" s="6"/>
      <c r="H1612" s="6"/>
      <c r="I1612" s="6"/>
      <c r="J1612" s="6"/>
      <c r="K1612" s="6"/>
      <c r="L1612" s="6"/>
      <c r="M1612" s="6"/>
      <c r="N1612" s="6"/>
      <c r="O1612" s="6"/>
      <c r="P1612" s="6"/>
      <c r="Q1612" s="6"/>
      <c r="R1612" s="6"/>
      <c r="S1612" s="6"/>
      <c r="T1612" s="6"/>
      <c r="U1612" s="6"/>
      <c r="V1612" s="6"/>
      <c r="W1612" s="6"/>
      <c r="X1612" s="6"/>
      <c r="Y1612" s="6"/>
      <c r="Z1612" s="6"/>
      <c r="AA1612" s="6"/>
      <c r="AB1612" s="6"/>
      <c r="AC1612" s="6"/>
      <c r="AD1612" s="6"/>
      <c r="AE1612" s="6"/>
      <c r="AF1612" s="6"/>
      <c r="AG1612" s="6"/>
      <c r="AH1612" s="6"/>
    </row>
    <row r="1613" spans="1:34">
      <c r="A1613" s="23"/>
      <c r="B1613" s="6"/>
      <c r="C1613" s="6"/>
      <c r="D1613" s="6"/>
      <c r="E1613" s="6"/>
      <c r="F1613" s="6"/>
      <c r="G1613" s="6"/>
      <c r="H1613" s="6"/>
      <c r="I1613" s="6"/>
      <c r="J1613" s="6"/>
      <c r="K1613" s="6"/>
      <c r="L1613" s="6"/>
      <c r="M1613" s="6"/>
      <c r="N1613" s="6"/>
      <c r="O1613" s="6"/>
      <c r="P1613" s="6"/>
      <c r="Q1613" s="6"/>
      <c r="R1613" s="6"/>
      <c r="S1613" s="6"/>
      <c r="T1613" s="6"/>
      <c r="U1613" s="6"/>
      <c r="V1613" s="6"/>
      <c r="W1613" s="6"/>
      <c r="X1613" s="6"/>
      <c r="Y1613" s="6"/>
      <c r="Z1613" s="6"/>
      <c r="AA1613" s="6"/>
      <c r="AB1613" s="6"/>
      <c r="AC1613" s="6"/>
      <c r="AD1613" s="6"/>
      <c r="AE1613" s="6"/>
      <c r="AF1613" s="6"/>
      <c r="AG1613" s="6"/>
      <c r="AH1613" s="6"/>
    </row>
    <row r="1614" spans="1:34">
      <c r="A1614" s="23"/>
      <c r="B1614" s="6"/>
      <c r="C1614" s="6"/>
      <c r="D1614" s="6"/>
      <c r="E1614" s="6"/>
      <c r="F1614" s="6"/>
      <c r="G1614" s="6"/>
      <c r="H1614" s="6"/>
      <c r="I1614" s="6"/>
      <c r="J1614" s="6"/>
      <c r="K1614" s="6"/>
      <c r="L1614" s="6"/>
      <c r="M1614" s="6"/>
      <c r="N1614" s="6"/>
      <c r="O1614" s="6"/>
      <c r="P1614" s="6"/>
      <c r="Q1614" s="6"/>
      <c r="R1614" s="6"/>
      <c r="S1614" s="6"/>
      <c r="T1614" s="6"/>
      <c r="U1614" s="6"/>
      <c r="V1614" s="6"/>
      <c r="W1614" s="6"/>
      <c r="X1614" s="6"/>
      <c r="Y1614" s="6"/>
      <c r="Z1614" s="6"/>
      <c r="AA1614" s="6"/>
      <c r="AB1614" s="6"/>
      <c r="AC1614" s="6"/>
      <c r="AD1614" s="6"/>
      <c r="AE1614" s="6"/>
      <c r="AF1614" s="6"/>
      <c r="AG1614" s="6"/>
      <c r="AH1614" s="6"/>
    </row>
    <row r="1615" spans="1:34">
      <c r="A1615" s="23"/>
      <c r="B1615" s="6"/>
      <c r="C1615" s="6"/>
      <c r="D1615" s="6"/>
      <c r="E1615" s="6"/>
      <c r="F1615" s="6"/>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row>
    <row r="1616" spans="1:34">
      <c r="A1616" s="23"/>
      <c r="B1616" s="6"/>
      <c r="C1616" s="6"/>
      <c r="D1616" s="6"/>
      <c r="E1616" s="6"/>
      <c r="F1616" s="6"/>
      <c r="G1616" s="6"/>
      <c r="H1616" s="6"/>
      <c r="I1616" s="6"/>
      <c r="J1616" s="6"/>
      <c r="K1616" s="6"/>
      <c r="L1616" s="6"/>
      <c r="M1616" s="6"/>
      <c r="N1616" s="6"/>
      <c r="O1616" s="6"/>
      <c r="P1616" s="6"/>
      <c r="Q1616" s="6"/>
      <c r="R1616" s="6"/>
      <c r="S1616" s="6"/>
      <c r="T1616" s="6"/>
      <c r="U1616" s="6"/>
      <c r="V1616" s="6"/>
      <c r="W1616" s="6"/>
      <c r="X1616" s="6"/>
      <c r="Y1616" s="6"/>
      <c r="Z1616" s="6"/>
      <c r="AA1616" s="6"/>
      <c r="AB1616" s="6"/>
      <c r="AC1616" s="6"/>
      <c r="AD1616" s="6"/>
      <c r="AE1616" s="6"/>
      <c r="AF1616" s="6"/>
      <c r="AG1616" s="6"/>
      <c r="AH1616" s="6"/>
    </row>
    <row r="1617" spans="1:34">
      <c r="A1617" s="23"/>
      <c r="B1617" s="6"/>
      <c r="C1617" s="6"/>
      <c r="D1617" s="6"/>
      <c r="E1617" s="6"/>
      <c r="F1617" s="6"/>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c r="AH1617" s="6"/>
    </row>
    <row r="1618" spans="1:34">
      <c r="A1618" s="23"/>
      <c r="B1618" s="6"/>
      <c r="C1618" s="6"/>
      <c r="D1618" s="6"/>
      <c r="E1618" s="6"/>
      <c r="F1618" s="6"/>
      <c r="G1618" s="6"/>
      <c r="H1618" s="6"/>
      <c r="I1618" s="6"/>
      <c r="J1618" s="6"/>
      <c r="K1618" s="6"/>
      <c r="L1618" s="6"/>
      <c r="M1618" s="6"/>
      <c r="N1618" s="6"/>
      <c r="O1618" s="6"/>
      <c r="P1618" s="6"/>
      <c r="Q1618" s="6"/>
      <c r="R1618" s="6"/>
      <c r="S1618" s="6"/>
      <c r="T1618" s="6"/>
      <c r="U1618" s="6"/>
      <c r="V1618" s="6"/>
      <c r="W1618" s="6"/>
      <c r="X1618" s="6"/>
      <c r="Y1618" s="6"/>
      <c r="Z1618" s="6"/>
      <c r="AA1618" s="6"/>
      <c r="AB1618" s="6"/>
      <c r="AC1618" s="6"/>
      <c r="AD1618" s="6"/>
      <c r="AE1618" s="6"/>
      <c r="AF1618" s="6"/>
      <c r="AG1618" s="6"/>
      <c r="AH1618" s="6"/>
    </row>
    <row r="1619" spans="1:34">
      <c r="A1619" s="23"/>
      <c r="B1619" s="6"/>
      <c r="C1619" s="6"/>
      <c r="D1619" s="6"/>
      <c r="E1619" s="6"/>
      <c r="F1619" s="6"/>
      <c r="G1619" s="6"/>
      <c r="H1619" s="6"/>
      <c r="I1619" s="6"/>
      <c r="J1619" s="6"/>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row>
    <row r="1620" spans="1:34">
      <c r="A1620" s="23"/>
      <c r="B1620" s="6"/>
      <c r="C1620" s="6"/>
      <c r="D1620" s="6"/>
      <c r="E1620" s="6"/>
      <c r="F1620" s="6"/>
      <c r="G1620" s="6"/>
      <c r="H1620" s="6"/>
      <c r="I1620" s="6"/>
      <c r="J1620" s="6"/>
      <c r="K1620" s="6"/>
      <c r="L1620" s="6"/>
      <c r="M1620" s="6"/>
      <c r="N1620" s="6"/>
      <c r="O1620" s="6"/>
      <c r="P1620" s="6"/>
      <c r="Q1620" s="6"/>
      <c r="R1620" s="6"/>
      <c r="S1620" s="6"/>
      <c r="T1620" s="6"/>
      <c r="U1620" s="6"/>
      <c r="V1620" s="6"/>
      <c r="W1620" s="6"/>
      <c r="X1620" s="6"/>
      <c r="Y1620" s="6"/>
      <c r="Z1620" s="6"/>
      <c r="AA1620" s="6"/>
      <c r="AB1620" s="6"/>
      <c r="AC1620" s="6"/>
      <c r="AD1620" s="6"/>
      <c r="AE1620" s="6"/>
      <c r="AF1620" s="6"/>
      <c r="AG1620" s="6"/>
      <c r="AH1620" s="6"/>
    </row>
    <row r="1621" spans="1:34">
      <c r="A1621" s="23"/>
      <c r="B1621" s="6"/>
      <c r="C1621" s="6"/>
      <c r="D1621" s="6"/>
      <c r="E1621" s="6"/>
      <c r="F1621" s="6"/>
      <c r="G1621" s="6"/>
      <c r="H1621" s="6"/>
      <c r="I1621" s="6"/>
      <c r="J1621" s="6"/>
      <c r="K1621" s="6"/>
      <c r="L1621" s="6"/>
      <c r="M1621" s="6"/>
      <c r="N1621" s="6"/>
      <c r="O1621" s="6"/>
      <c r="P1621" s="6"/>
      <c r="Q1621" s="6"/>
      <c r="R1621" s="6"/>
      <c r="S1621" s="6"/>
      <c r="T1621" s="6"/>
      <c r="U1621" s="6"/>
      <c r="V1621" s="6"/>
      <c r="W1621" s="6"/>
      <c r="X1621" s="6"/>
      <c r="Y1621" s="6"/>
      <c r="Z1621" s="6"/>
      <c r="AA1621" s="6"/>
      <c r="AB1621" s="6"/>
      <c r="AC1621" s="6"/>
      <c r="AD1621" s="6"/>
      <c r="AE1621" s="6"/>
      <c r="AF1621" s="6"/>
      <c r="AG1621" s="6"/>
      <c r="AH1621" s="6"/>
    </row>
    <row r="1622" spans="1:34">
      <c r="A1622" s="23"/>
      <c r="B1622" s="6"/>
      <c r="C1622" s="6"/>
      <c r="D1622" s="6"/>
      <c r="E1622" s="6"/>
      <c r="F1622" s="6"/>
      <c r="G1622" s="6"/>
      <c r="H1622" s="6"/>
      <c r="I1622" s="6"/>
      <c r="J1622" s="6"/>
      <c r="K1622" s="6"/>
      <c r="L1622" s="6"/>
      <c r="M1622" s="6"/>
      <c r="N1622" s="6"/>
      <c r="O1622" s="6"/>
      <c r="P1622" s="6"/>
      <c r="Q1622" s="6"/>
      <c r="R1622" s="6"/>
      <c r="S1622" s="6"/>
      <c r="T1622" s="6"/>
      <c r="U1622" s="6"/>
      <c r="V1622" s="6"/>
      <c r="W1622" s="6"/>
      <c r="X1622" s="6"/>
      <c r="Y1622" s="6"/>
      <c r="Z1622" s="6"/>
      <c r="AA1622" s="6"/>
      <c r="AB1622" s="6"/>
      <c r="AC1622" s="6"/>
      <c r="AD1622" s="6"/>
      <c r="AE1622" s="6"/>
      <c r="AF1622" s="6"/>
      <c r="AG1622" s="6"/>
      <c r="AH1622" s="6"/>
    </row>
    <row r="1623" spans="1:34">
      <c r="A1623" s="23"/>
      <c r="B1623" s="6"/>
      <c r="C1623" s="6"/>
      <c r="D1623" s="6"/>
      <c r="E1623" s="6"/>
      <c r="F1623" s="6"/>
      <c r="G1623" s="6"/>
      <c r="H1623" s="6"/>
      <c r="I1623" s="6"/>
      <c r="J1623" s="6"/>
      <c r="K1623" s="6"/>
      <c r="L1623" s="6"/>
      <c r="M1623" s="6"/>
      <c r="N1623" s="6"/>
      <c r="O1623" s="6"/>
      <c r="P1623" s="6"/>
      <c r="Q1623" s="6"/>
      <c r="R1623" s="6"/>
      <c r="S1623" s="6"/>
      <c r="T1623" s="6"/>
      <c r="U1623" s="6"/>
      <c r="V1623" s="6"/>
      <c r="W1623" s="6"/>
      <c r="X1623" s="6"/>
      <c r="Y1623" s="6"/>
      <c r="Z1623" s="6"/>
      <c r="AA1623" s="6"/>
      <c r="AB1623" s="6"/>
      <c r="AC1623" s="6"/>
      <c r="AD1623" s="6"/>
      <c r="AE1623" s="6"/>
      <c r="AF1623" s="6"/>
      <c r="AG1623" s="6"/>
      <c r="AH1623" s="6"/>
    </row>
    <row r="1624" spans="1:34">
      <c r="A1624" s="23"/>
      <c r="B1624" s="6"/>
      <c r="C1624" s="6"/>
      <c r="D1624" s="6"/>
      <c r="E1624" s="6"/>
      <c r="F1624" s="6"/>
      <c r="G1624" s="6"/>
      <c r="H1624" s="6"/>
      <c r="I1624" s="6"/>
      <c r="J1624" s="6"/>
      <c r="K1624" s="6"/>
      <c r="L1624" s="6"/>
      <c r="M1624" s="6"/>
      <c r="N1624" s="6"/>
      <c r="O1624" s="6"/>
      <c r="P1624" s="6"/>
      <c r="Q1624" s="6"/>
      <c r="R1624" s="6"/>
      <c r="S1624" s="6"/>
      <c r="T1624" s="6"/>
      <c r="U1624" s="6"/>
      <c r="V1624" s="6"/>
      <c r="W1624" s="6"/>
      <c r="X1624" s="6"/>
      <c r="Y1624" s="6"/>
      <c r="Z1624" s="6"/>
      <c r="AA1624" s="6"/>
      <c r="AB1624" s="6"/>
      <c r="AC1624" s="6"/>
      <c r="AD1624" s="6"/>
      <c r="AE1624" s="6"/>
      <c r="AF1624" s="6"/>
      <c r="AG1624" s="6"/>
      <c r="AH1624" s="6"/>
    </row>
    <row r="1625" spans="1:34">
      <c r="A1625" s="23"/>
      <c r="B1625" s="6"/>
      <c r="C1625" s="6"/>
      <c r="D1625" s="6"/>
      <c r="E1625" s="6"/>
      <c r="F1625" s="6"/>
      <c r="G1625" s="6"/>
      <c r="H1625" s="6"/>
      <c r="I1625" s="6"/>
      <c r="J1625" s="6"/>
      <c r="K1625" s="6"/>
      <c r="L1625" s="6"/>
      <c r="M1625" s="6"/>
      <c r="N1625" s="6"/>
      <c r="O1625" s="6"/>
      <c r="P1625" s="6"/>
      <c r="Q1625" s="6"/>
      <c r="R1625" s="6"/>
      <c r="S1625" s="6"/>
      <c r="T1625" s="6"/>
      <c r="U1625" s="6"/>
      <c r="V1625" s="6"/>
      <c r="W1625" s="6"/>
      <c r="X1625" s="6"/>
      <c r="Y1625" s="6"/>
      <c r="Z1625" s="6"/>
      <c r="AA1625" s="6"/>
      <c r="AB1625" s="6"/>
      <c r="AC1625" s="6"/>
      <c r="AD1625" s="6"/>
      <c r="AE1625" s="6"/>
      <c r="AF1625" s="6"/>
      <c r="AG1625" s="6"/>
      <c r="AH1625" s="6"/>
    </row>
    <row r="1626" spans="1:34">
      <c r="A1626" s="23"/>
      <c r="B1626" s="6"/>
      <c r="C1626" s="6"/>
      <c r="D1626" s="6"/>
      <c r="E1626" s="6"/>
      <c r="F1626" s="6"/>
      <c r="G1626" s="6"/>
      <c r="H1626" s="6"/>
      <c r="I1626" s="6"/>
      <c r="J1626" s="6"/>
      <c r="K1626" s="6"/>
      <c r="L1626" s="6"/>
      <c r="M1626" s="6"/>
      <c r="N1626" s="6"/>
      <c r="O1626" s="6"/>
      <c r="P1626" s="6"/>
      <c r="Q1626" s="6"/>
      <c r="R1626" s="6"/>
      <c r="S1626" s="6"/>
      <c r="T1626" s="6"/>
      <c r="U1626" s="6"/>
      <c r="V1626" s="6"/>
      <c r="W1626" s="6"/>
      <c r="X1626" s="6"/>
      <c r="Y1626" s="6"/>
      <c r="Z1626" s="6"/>
      <c r="AA1626" s="6"/>
      <c r="AB1626" s="6"/>
      <c r="AC1626" s="6"/>
      <c r="AD1626" s="6"/>
      <c r="AE1626" s="6"/>
      <c r="AF1626" s="6"/>
      <c r="AG1626" s="6"/>
      <c r="AH1626" s="6"/>
    </row>
    <row r="1627" spans="1:34">
      <c r="A1627" s="23"/>
      <c r="B1627" s="6"/>
      <c r="C1627" s="6"/>
      <c r="D1627" s="6"/>
      <c r="E1627" s="6"/>
      <c r="F1627" s="6"/>
      <c r="G1627" s="6"/>
      <c r="H1627" s="6"/>
      <c r="I1627" s="6"/>
      <c r="J1627" s="6"/>
      <c r="K1627" s="6"/>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row>
    <row r="1628" spans="1:34">
      <c r="A1628" s="23"/>
      <c r="B1628" s="6"/>
      <c r="C1628" s="6"/>
      <c r="D1628" s="6"/>
      <c r="E1628" s="6"/>
      <c r="F1628" s="6"/>
      <c r="G1628" s="6"/>
      <c r="H1628" s="6"/>
      <c r="I1628" s="6"/>
      <c r="J1628" s="6"/>
      <c r="K1628" s="6"/>
      <c r="L1628" s="6"/>
      <c r="M1628" s="6"/>
      <c r="N1628" s="6"/>
      <c r="O1628" s="6"/>
      <c r="P1628" s="6"/>
      <c r="Q1628" s="6"/>
      <c r="R1628" s="6"/>
      <c r="S1628" s="6"/>
      <c r="T1628" s="6"/>
      <c r="U1628" s="6"/>
      <c r="V1628" s="6"/>
      <c r="W1628" s="6"/>
      <c r="X1628" s="6"/>
      <c r="Y1628" s="6"/>
      <c r="Z1628" s="6"/>
      <c r="AA1628" s="6"/>
      <c r="AB1628" s="6"/>
      <c r="AC1628" s="6"/>
      <c r="AD1628" s="6"/>
      <c r="AE1628" s="6"/>
      <c r="AF1628" s="6"/>
      <c r="AG1628" s="6"/>
      <c r="AH1628" s="6"/>
    </row>
    <row r="1629" spans="1:34">
      <c r="A1629" s="23"/>
      <c r="B1629" s="6"/>
      <c r="C1629" s="6"/>
      <c r="D1629" s="6"/>
      <c r="E1629" s="6"/>
      <c r="F1629" s="6"/>
      <c r="G1629" s="6"/>
      <c r="H1629" s="6"/>
      <c r="I1629" s="6"/>
      <c r="J1629" s="6"/>
      <c r="K1629" s="6"/>
      <c r="L1629" s="6"/>
      <c r="M1629" s="6"/>
      <c r="N1629" s="6"/>
      <c r="O1629" s="6"/>
      <c r="P1629" s="6"/>
      <c r="Q1629" s="6"/>
      <c r="R1629" s="6"/>
      <c r="S1629" s="6"/>
      <c r="T1629" s="6"/>
      <c r="U1629" s="6"/>
      <c r="V1629" s="6"/>
      <c r="W1629" s="6"/>
      <c r="X1629" s="6"/>
      <c r="Y1629" s="6"/>
      <c r="Z1629" s="6"/>
      <c r="AA1629" s="6"/>
      <c r="AB1629" s="6"/>
      <c r="AC1629" s="6"/>
      <c r="AD1629" s="6"/>
      <c r="AE1629" s="6"/>
      <c r="AF1629" s="6"/>
      <c r="AG1629" s="6"/>
      <c r="AH1629" s="6"/>
    </row>
    <row r="1630" spans="1:34">
      <c r="A1630" s="23"/>
      <c r="B1630" s="6"/>
      <c r="C1630" s="6"/>
      <c r="D1630" s="6"/>
      <c r="E1630" s="6"/>
      <c r="F1630" s="6"/>
      <c r="G1630" s="6"/>
      <c r="H1630" s="6"/>
      <c r="I1630" s="6"/>
      <c r="J1630" s="6"/>
      <c r="K1630" s="6"/>
      <c r="L1630" s="6"/>
      <c r="M1630" s="6"/>
      <c r="N1630" s="6"/>
      <c r="O1630" s="6"/>
      <c r="P1630" s="6"/>
      <c r="Q1630" s="6"/>
      <c r="R1630" s="6"/>
      <c r="S1630" s="6"/>
      <c r="T1630" s="6"/>
      <c r="U1630" s="6"/>
      <c r="V1630" s="6"/>
      <c r="W1630" s="6"/>
      <c r="X1630" s="6"/>
      <c r="Y1630" s="6"/>
      <c r="Z1630" s="6"/>
      <c r="AA1630" s="6"/>
      <c r="AB1630" s="6"/>
      <c r="AC1630" s="6"/>
      <c r="AD1630" s="6"/>
      <c r="AE1630" s="6"/>
      <c r="AF1630" s="6"/>
      <c r="AG1630" s="6"/>
      <c r="AH1630" s="6"/>
    </row>
    <row r="1631" spans="1:34">
      <c r="A1631" s="23"/>
      <c r="B1631" s="6"/>
      <c r="C1631" s="6"/>
      <c r="D1631" s="6"/>
      <c r="E1631" s="6"/>
      <c r="F1631" s="6"/>
      <c r="G1631" s="6"/>
      <c r="H1631" s="6"/>
      <c r="I1631" s="6"/>
      <c r="J1631" s="6"/>
      <c r="K1631" s="6"/>
      <c r="L1631" s="6"/>
      <c r="M1631" s="6"/>
      <c r="N1631" s="6"/>
      <c r="O1631" s="6"/>
      <c r="P1631" s="6"/>
      <c r="Q1631" s="6"/>
      <c r="R1631" s="6"/>
      <c r="S1631" s="6"/>
      <c r="T1631" s="6"/>
      <c r="U1631" s="6"/>
      <c r="V1631" s="6"/>
      <c r="W1631" s="6"/>
      <c r="X1631" s="6"/>
      <c r="Y1631" s="6"/>
      <c r="Z1631" s="6"/>
      <c r="AA1631" s="6"/>
      <c r="AB1631" s="6"/>
      <c r="AC1631" s="6"/>
      <c r="AD1631" s="6"/>
      <c r="AE1631" s="6"/>
      <c r="AF1631" s="6"/>
      <c r="AG1631" s="6"/>
      <c r="AH1631" s="6"/>
    </row>
    <row r="1632" spans="1:34">
      <c r="A1632" s="23"/>
      <c r="B1632" s="6"/>
      <c r="C1632" s="6"/>
      <c r="D1632" s="6"/>
      <c r="E1632" s="6"/>
      <c r="F1632" s="6"/>
      <c r="G1632" s="6"/>
      <c r="H1632" s="6"/>
      <c r="I1632" s="6"/>
      <c r="J1632" s="6"/>
      <c r="K1632" s="6"/>
      <c r="L1632" s="6"/>
      <c r="M1632" s="6"/>
      <c r="N1632" s="6"/>
      <c r="O1632" s="6"/>
      <c r="P1632" s="6"/>
      <c r="Q1632" s="6"/>
      <c r="R1632" s="6"/>
      <c r="S1632" s="6"/>
      <c r="T1632" s="6"/>
      <c r="U1632" s="6"/>
      <c r="V1632" s="6"/>
      <c r="W1632" s="6"/>
      <c r="X1632" s="6"/>
      <c r="Y1632" s="6"/>
      <c r="Z1632" s="6"/>
      <c r="AA1632" s="6"/>
      <c r="AB1632" s="6"/>
      <c r="AC1632" s="6"/>
      <c r="AD1632" s="6"/>
      <c r="AE1632" s="6"/>
      <c r="AF1632" s="6"/>
      <c r="AG1632" s="6"/>
      <c r="AH1632" s="6"/>
    </row>
    <row r="1633" spans="1:34">
      <c r="A1633" s="23"/>
      <c r="B1633" s="6"/>
      <c r="C1633" s="6"/>
      <c r="D1633" s="6"/>
      <c r="E1633" s="6"/>
      <c r="F1633" s="6"/>
      <c r="G1633" s="6"/>
      <c r="H1633" s="6"/>
      <c r="I1633" s="6"/>
      <c r="J1633" s="6"/>
      <c r="K1633" s="6"/>
      <c r="L1633" s="6"/>
      <c r="M1633" s="6"/>
      <c r="N1633" s="6"/>
      <c r="O1633" s="6"/>
      <c r="P1633" s="6"/>
      <c r="Q1633" s="6"/>
      <c r="R1633" s="6"/>
      <c r="S1633" s="6"/>
      <c r="T1633" s="6"/>
      <c r="U1633" s="6"/>
      <c r="V1633" s="6"/>
      <c r="W1633" s="6"/>
      <c r="X1633" s="6"/>
      <c r="Y1633" s="6"/>
      <c r="Z1633" s="6"/>
      <c r="AA1633" s="6"/>
      <c r="AB1633" s="6"/>
      <c r="AC1633" s="6"/>
      <c r="AD1633" s="6"/>
      <c r="AE1633" s="6"/>
      <c r="AF1633" s="6"/>
      <c r="AG1633" s="6"/>
      <c r="AH1633" s="6"/>
    </row>
    <row r="1634" spans="1:34">
      <c r="A1634" s="23"/>
      <c r="B1634" s="6"/>
      <c r="C1634" s="6"/>
      <c r="D1634" s="6"/>
      <c r="E1634" s="6"/>
      <c r="F1634" s="6"/>
      <c r="G1634" s="6"/>
      <c r="H1634" s="6"/>
      <c r="I1634" s="6"/>
      <c r="J1634" s="6"/>
      <c r="K1634" s="6"/>
      <c r="L1634" s="6"/>
      <c r="M1634" s="6"/>
      <c r="N1634" s="6"/>
      <c r="O1634" s="6"/>
      <c r="P1634" s="6"/>
      <c r="Q1634" s="6"/>
      <c r="R1634" s="6"/>
      <c r="S1634" s="6"/>
      <c r="T1634" s="6"/>
      <c r="U1634" s="6"/>
      <c r="V1634" s="6"/>
      <c r="W1634" s="6"/>
      <c r="X1634" s="6"/>
      <c r="Y1634" s="6"/>
      <c r="Z1634" s="6"/>
      <c r="AA1634" s="6"/>
      <c r="AB1634" s="6"/>
      <c r="AC1634" s="6"/>
      <c r="AD1634" s="6"/>
      <c r="AE1634" s="6"/>
      <c r="AF1634" s="6"/>
      <c r="AG1634" s="6"/>
      <c r="AH1634" s="6"/>
    </row>
    <row r="1635" spans="1:34">
      <c r="A1635" s="23"/>
      <c r="B1635" s="6"/>
      <c r="C1635" s="6"/>
      <c r="D1635" s="6"/>
      <c r="E1635" s="6"/>
      <c r="F1635" s="6"/>
      <c r="G1635" s="6"/>
      <c r="H1635" s="6"/>
      <c r="I1635" s="6"/>
      <c r="J1635" s="6"/>
      <c r="K1635" s="6"/>
      <c r="L1635" s="6"/>
      <c r="M1635" s="6"/>
      <c r="N1635" s="6"/>
      <c r="O1635" s="6"/>
      <c r="P1635" s="6"/>
      <c r="Q1635" s="6"/>
      <c r="R1635" s="6"/>
      <c r="S1635" s="6"/>
      <c r="T1635" s="6"/>
      <c r="U1635" s="6"/>
      <c r="V1635" s="6"/>
      <c r="W1635" s="6"/>
      <c r="X1635" s="6"/>
      <c r="Y1635" s="6"/>
      <c r="Z1635" s="6"/>
      <c r="AA1635" s="6"/>
      <c r="AB1635" s="6"/>
      <c r="AC1635" s="6"/>
      <c r="AD1635" s="6"/>
      <c r="AE1635" s="6"/>
      <c r="AF1635" s="6"/>
      <c r="AG1635" s="6"/>
      <c r="AH1635" s="6"/>
    </row>
    <row r="1636" spans="1:34">
      <c r="A1636" s="23"/>
      <c r="B1636" s="6"/>
      <c r="C1636" s="6"/>
      <c r="D1636" s="6"/>
      <c r="E1636" s="6"/>
      <c r="F1636" s="6"/>
      <c r="G1636" s="6"/>
      <c r="H1636" s="6"/>
      <c r="I1636" s="6"/>
      <c r="J1636" s="6"/>
      <c r="K1636" s="6"/>
      <c r="L1636" s="6"/>
      <c r="M1636" s="6"/>
      <c r="N1636" s="6"/>
      <c r="O1636" s="6"/>
      <c r="P1636" s="6"/>
      <c r="Q1636" s="6"/>
      <c r="R1636" s="6"/>
      <c r="S1636" s="6"/>
      <c r="T1636" s="6"/>
      <c r="U1636" s="6"/>
      <c r="V1636" s="6"/>
      <c r="W1636" s="6"/>
      <c r="X1636" s="6"/>
      <c r="Y1636" s="6"/>
      <c r="Z1636" s="6"/>
      <c r="AA1636" s="6"/>
      <c r="AB1636" s="6"/>
      <c r="AC1636" s="6"/>
      <c r="AD1636" s="6"/>
      <c r="AE1636" s="6"/>
      <c r="AF1636" s="6"/>
      <c r="AG1636" s="6"/>
      <c r="AH1636" s="6"/>
    </row>
    <row r="1637" spans="1:34">
      <c r="A1637" s="23"/>
      <c r="B1637" s="6"/>
      <c r="C1637" s="6"/>
      <c r="D1637" s="6"/>
      <c r="E1637" s="6"/>
      <c r="F1637" s="6"/>
      <c r="G1637" s="6"/>
      <c r="H1637" s="6"/>
      <c r="I1637" s="6"/>
      <c r="J1637" s="6"/>
      <c r="K1637" s="6"/>
      <c r="L1637" s="6"/>
      <c r="M1637" s="6"/>
      <c r="N1637" s="6"/>
      <c r="O1637" s="6"/>
      <c r="P1637" s="6"/>
      <c r="Q1637" s="6"/>
      <c r="R1637" s="6"/>
      <c r="S1637" s="6"/>
      <c r="T1637" s="6"/>
      <c r="U1637" s="6"/>
      <c r="V1637" s="6"/>
      <c r="W1637" s="6"/>
      <c r="X1637" s="6"/>
      <c r="Y1637" s="6"/>
      <c r="Z1637" s="6"/>
      <c r="AA1637" s="6"/>
      <c r="AB1637" s="6"/>
      <c r="AC1637" s="6"/>
      <c r="AD1637" s="6"/>
      <c r="AE1637" s="6"/>
      <c r="AF1637" s="6"/>
      <c r="AG1637" s="6"/>
      <c r="AH1637" s="6"/>
    </row>
    <row r="1638" spans="1:34">
      <c r="A1638" s="23"/>
      <c r="B1638" s="6"/>
      <c r="C1638" s="6"/>
      <c r="D1638" s="6"/>
      <c r="E1638" s="6"/>
      <c r="F1638" s="6"/>
      <c r="G1638" s="6"/>
      <c r="H1638" s="6"/>
      <c r="I1638" s="6"/>
      <c r="J1638" s="6"/>
      <c r="K1638" s="6"/>
      <c r="L1638" s="6"/>
      <c r="M1638" s="6"/>
      <c r="N1638" s="6"/>
      <c r="O1638" s="6"/>
      <c r="P1638" s="6"/>
      <c r="Q1638" s="6"/>
      <c r="R1638" s="6"/>
      <c r="S1638" s="6"/>
      <c r="T1638" s="6"/>
      <c r="U1638" s="6"/>
      <c r="V1638" s="6"/>
      <c r="W1638" s="6"/>
      <c r="X1638" s="6"/>
      <c r="Y1638" s="6"/>
      <c r="Z1638" s="6"/>
      <c r="AA1638" s="6"/>
      <c r="AB1638" s="6"/>
      <c r="AC1638" s="6"/>
      <c r="AD1638" s="6"/>
      <c r="AE1638" s="6"/>
      <c r="AF1638" s="6"/>
      <c r="AG1638" s="6"/>
      <c r="AH1638" s="6"/>
    </row>
    <row r="1639" spans="1:34">
      <c r="A1639" s="23"/>
      <c r="B1639" s="6"/>
      <c r="C1639" s="6"/>
      <c r="D1639" s="6"/>
      <c r="E1639" s="6"/>
      <c r="F1639" s="6"/>
      <c r="G1639" s="6"/>
      <c r="H1639" s="6"/>
      <c r="I1639" s="6"/>
      <c r="J1639" s="6"/>
      <c r="K1639" s="6"/>
      <c r="L1639" s="6"/>
      <c r="M1639" s="6"/>
      <c r="N1639" s="6"/>
      <c r="O1639" s="6"/>
      <c r="P1639" s="6"/>
      <c r="Q1639" s="6"/>
      <c r="R1639" s="6"/>
      <c r="S1639" s="6"/>
      <c r="T1639" s="6"/>
      <c r="U1639" s="6"/>
      <c r="V1639" s="6"/>
      <c r="W1639" s="6"/>
      <c r="X1639" s="6"/>
      <c r="Y1639" s="6"/>
      <c r="Z1639" s="6"/>
      <c r="AA1639" s="6"/>
      <c r="AB1639" s="6"/>
      <c r="AC1639" s="6"/>
      <c r="AD1639" s="6"/>
      <c r="AE1639" s="6"/>
      <c r="AF1639" s="6"/>
      <c r="AG1639" s="6"/>
      <c r="AH1639" s="6"/>
    </row>
    <row r="1640" spans="1:34">
      <c r="A1640" s="23"/>
      <c r="B1640" s="6"/>
      <c r="C1640" s="6"/>
      <c r="D1640" s="6"/>
      <c r="E1640" s="6"/>
      <c r="F1640" s="6"/>
      <c r="G1640" s="6"/>
      <c r="H1640" s="6"/>
      <c r="I1640" s="6"/>
      <c r="J1640" s="6"/>
      <c r="K1640" s="6"/>
      <c r="L1640" s="6"/>
      <c r="M1640" s="6"/>
      <c r="N1640" s="6"/>
      <c r="O1640" s="6"/>
      <c r="P1640" s="6"/>
      <c r="Q1640" s="6"/>
      <c r="R1640" s="6"/>
      <c r="S1640" s="6"/>
      <c r="T1640" s="6"/>
      <c r="U1640" s="6"/>
      <c r="V1640" s="6"/>
      <c r="W1640" s="6"/>
      <c r="X1640" s="6"/>
      <c r="Y1640" s="6"/>
      <c r="Z1640" s="6"/>
      <c r="AA1640" s="6"/>
      <c r="AB1640" s="6"/>
      <c r="AC1640" s="6"/>
      <c r="AD1640" s="6"/>
      <c r="AE1640" s="6"/>
      <c r="AF1640" s="6"/>
      <c r="AG1640" s="6"/>
      <c r="AH1640" s="6"/>
    </row>
    <row r="1641" spans="1:34">
      <c r="A1641" s="23"/>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row>
    <row r="1642" spans="1:34">
      <c r="A1642" s="23"/>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row>
    <row r="1643" spans="1:34">
      <c r="A1643" s="23"/>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row>
    <row r="1644" spans="1:34">
      <c r="A1644" s="23"/>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row>
    <row r="1645" spans="1:34">
      <c r="A1645" s="23"/>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row>
    <row r="1646" spans="1:34">
      <c r="A1646" s="23"/>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row>
    <row r="1647" spans="1:34">
      <c r="A1647" s="23"/>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row>
    <row r="1648" spans="1:34">
      <c r="A1648" s="23"/>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row>
    <row r="1649" spans="1:34">
      <c r="A1649" s="23"/>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row>
    <row r="1650" spans="1:34">
      <c r="A1650" s="23"/>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row>
    <row r="1651" spans="1:34">
      <c r="A1651" s="23"/>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row>
    <row r="1652" spans="1:34">
      <c r="A1652" s="23"/>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row>
    <row r="1653" spans="1:34">
      <c r="A1653" s="23"/>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row>
    <row r="1654" spans="1:34">
      <c r="A1654" s="23"/>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row>
    <row r="1655" spans="1:34">
      <c r="A1655" s="23"/>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row>
    <row r="1656" spans="1:34">
      <c r="A1656" s="23"/>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row>
    <row r="1657" spans="1:34">
      <c r="A1657" s="23"/>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row>
    <row r="1658" spans="1:34">
      <c r="A1658" s="23"/>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row>
    <row r="1659" spans="1:34">
      <c r="A1659" s="23"/>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row>
    <row r="1660" spans="1:34">
      <c r="A1660" s="23"/>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row>
    <row r="1661" spans="1:34">
      <c r="A1661" s="23"/>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row>
    <row r="1662" spans="1:34">
      <c r="A1662" s="23"/>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row>
    <row r="1663" spans="1:34">
      <c r="A1663" s="23"/>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row>
    <row r="1664" spans="1:34">
      <c r="A1664" s="23"/>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row>
    <row r="1665" spans="1:34">
      <c r="A1665" s="23"/>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row>
    <row r="1666" spans="1:34">
      <c r="A1666" s="23"/>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row>
    <row r="1667" spans="1:34">
      <c r="A1667" s="23"/>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row>
    <row r="1668" spans="1:34">
      <c r="A1668" s="23"/>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row>
    <row r="1669" spans="1:34">
      <c r="A1669" s="23"/>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row>
    <row r="1670" spans="1:34">
      <c r="A1670" s="23"/>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row>
    <row r="1671" spans="1:34">
      <c r="A1671" s="23"/>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row>
    <row r="1672" spans="1:34">
      <c r="A1672" s="23"/>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row>
    <row r="1673" spans="1:34">
      <c r="A1673" s="23"/>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row>
    <row r="1674" spans="1:34">
      <c r="A1674" s="23"/>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row>
    <row r="1675" spans="1:34">
      <c r="A1675" s="23"/>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row>
    <row r="1676" spans="1:34">
      <c r="A1676" s="23"/>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row>
    <row r="1677" spans="1:34">
      <c r="A1677" s="23"/>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row>
    <row r="1678" spans="1:34">
      <c r="A1678" s="23"/>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row>
    <row r="1679" spans="1:34">
      <c r="A1679" s="23"/>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row>
    <row r="1680" spans="1:34">
      <c r="A1680" s="23"/>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row>
    <row r="1681" spans="1:34">
      <c r="A1681" s="23"/>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row>
    <row r="1682" spans="1:34">
      <c r="A1682" s="23"/>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row>
    <row r="1683" spans="1:34">
      <c r="A1683" s="23"/>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row>
    <row r="1684" spans="1:34">
      <c r="A1684" s="23"/>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row>
    <row r="1685" spans="1:34">
      <c r="A1685" s="23"/>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row>
    <row r="1686" spans="1:34">
      <c r="A1686" s="23"/>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row>
    <row r="1687" spans="1:34">
      <c r="A1687" s="23"/>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row>
    <row r="1688" spans="1:34">
      <c r="A1688" s="23"/>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row>
    <row r="1689" spans="1:34">
      <c r="A1689" s="23"/>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row>
    <row r="1690" spans="1:34">
      <c r="A1690" s="23"/>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row>
    <row r="1691" spans="1:34">
      <c r="A1691" s="23"/>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row>
    <row r="1692" spans="1:34">
      <c r="A1692" s="23"/>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row>
    <row r="1693" spans="1:34">
      <c r="A1693" s="23"/>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row>
    <row r="1694" spans="1:34">
      <c r="A1694" s="23"/>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row>
    <row r="1695" spans="1:34">
      <c r="A1695" s="23"/>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row>
    <row r="1696" spans="1:34">
      <c r="A1696" s="23"/>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row>
    <row r="1697" spans="1:34">
      <c r="A1697" s="23"/>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row>
    <row r="1698" spans="1:34">
      <c r="A1698" s="23"/>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row>
    <row r="1699" spans="1:34">
      <c r="A1699" s="23"/>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row>
    <row r="1700" spans="1:34">
      <c r="A1700" s="23"/>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row>
    <row r="1701" spans="1:34">
      <c r="A1701" s="23"/>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row>
    <row r="1702" spans="1:34">
      <c r="A1702" s="23"/>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row>
    <row r="1703" spans="1:34">
      <c r="A1703" s="23"/>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row>
    <row r="1704" spans="1:34">
      <c r="A1704" s="23"/>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row>
    <row r="1705" spans="1:34">
      <c r="A1705" s="23"/>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row>
    <row r="1706" spans="1:34">
      <c r="A1706" s="23"/>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row>
    <row r="1707" spans="1:34">
      <c r="A1707" s="23"/>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row>
    <row r="1708" spans="1:34">
      <c r="A1708" s="23"/>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row>
    <row r="1709" spans="1:34">
      <c r="A1709" s="23"/>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row>
    <row r="1710" spans="1:34">
      <c r="A1710" s="23"/>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row>
    <row r="1711" spans="1:34">
      <c r="A1711" s="23"/>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row>
    <row r="1712" spans="1:34">
      <c r="A1712" s="23"/>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row>
    <row r="1713" spans="1:34">
      <c r="A1713" s="23"/>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row>
    <row r="1714" spans="1:34">
      <c r="A1714" s="23"/>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row>
    <row r="1715" spans="1:34">
      <c r="A1715" s="23"/>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row>
    <row r="1716" spans="1:34">
      <c r="A1716" s="23"/>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row>
    <row r="1717" spans="1:34">
      <c r="A1717" s="23"/>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row>
    <row r="1718" spans="1:34">
      <c r="A1718" s="23"/>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row>
    <row r="1719" spans="1:34">
      <c r="A1719" s="23"/>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row>
    <row r="1720" spans="1:34">
      <c r="A1720" s="23"/>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row>
    <row r="1721" spans="1:34">
      <c r="A1721" s="23"/>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row>
    <row r="1722" spans="1:34">
      <c r="A1722" s="23"/>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row>
    <row r="1723" spans="1:34">
      <c r="A1723" s="23"/>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row>
    <row r="1724" spans="1:34">
      <c r="A1724" s="23"/>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row>
    <row r="1725" spans="1:34">
      <c r="A1725" s="23"/>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row>
    <row r="1726" spans="1:34">
      <c r="A1726" s="23"/>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row>
    <row r="1727" spans="1:34">
      <c r="A1727" s="23"/>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row>
    <row r="1728" spans="1:34">
      <c r="A1728" s="23"/>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row>
    <row r="1729" spans="1:34">
      <c r="A1729" s="23"/>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row>
    <row r="1730" spans="1:34">
      <c r="A1730" s="23"/>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row>
    <row r="1731" spans="1:34">
      <c r="A1731" s="23"/>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row>
    <row r="1732" spans="1:34">
      <c r="A1732" s="23"/>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row>
    <row r="1733" spans="1:34">
      <c r="A1733" s="23"/>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row>
    <row r="1734" spans="1:34">
      <c r="A1734" s="23"/>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row>
    <row r="1735" spans="1:34">
      <c r="A1735" s="23"/>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row>
    <row r="1736" spans="1:34">
      <c r="A1736" s="23"/>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row>
    <row r="1737" spans="1:34">
      <c r="A1737" s="23"/>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row>
    <row r="1738" spans="1:34">
      <c r="A1738" s="23"/>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row>
    <row r="1739" spans="1:34">
      <c r="A1739" s="23"/>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row>
    <row r="1740" spans="1:34">
      <c r="A1740" s="23"/>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row>
    <row r="1741" spans="1:34">
      <c r="A1741" s="23"/>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row>
    <row r="1742" spans="1:34">
      <c r="A1742" s="23"/>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row>
    <row r="1743" spans="1:34">
      <c r="A1743" s="23"/>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row>
    <row r="1744" spans="1:34">
      <c r="A1744" s="23"/>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row>
    <row r="1745" spans="1:34">
      <c r="A1745" s="23"/>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row>
    <row r="1746" spans="1:34">
      <c r="A1746" s="23"/>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row>
    <row r="1747" spans="1:34">
      <c r="A1747" s="23"/>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row>
    <row r="1748" spans="1:34">
      <c r="A1748" s="23"/>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row>
    <row r="1749" spans="1:34">
      <c r="A1749" s="23"/>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row>
    <row r="1750" spans="1:34">
      <c r="A1750" s="23"/>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row>
    <row r="1751" spans="1:34">
      <c r="A1751" s="23"/>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row>
    <row r="1752" spans="1:34">
      <c r="A1752" s="23"/>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row>
    <row r="1753" spans="1:34">
      <c r="A1753" s="23"/>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row>
    <row r="1754" spans="1:34">
      <c r="A1754" s="23"/>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row>
    <row r="1755" spans="1:34">
      <c r="A1755" s="23"/>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row>
    <row r="1756" spans="1:34">
      <c r="A1756" s="23"/>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row>
    <row r="1757" spans="1:34">
      <c r="A1757" s="23"/>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row>
    <row r="1758" spans="1:34">
      <c r="A1758" s="23"/>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row>
    <row r="1759" spans="1:34">
      <c r="A1759" s="23"/>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row>
    <row r="1760" spans="1:34">
      <c r="A1760" s="23"/>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row>
    <row r="1761" spans="1:34">
      <c r="A1761" s="23"/>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row>
    <row r="1762" spans="1:34">
      <c r="A1762" s="23"/>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row>
    <row r="1763" spans="1:34">
      <c r="A1763" s="23"/>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row>
    <row r="1764" spans="1:34">
      <c r="A1764" s="23"/>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row>
    <row r="1765" spans="1:34">
      <c r="A1765" s="23"/>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row>
    <row r="1766" spans="1:34">
      <c r="A1766" s="23"/>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row>
    <row r="1767" spans="1:34">
      <c r="A1767" s="23"/>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row>
    <row r="1768" spans="1:34">
      <c r="A1768" s="23"/>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row>
    <row r="1769" spans="1:34">
      <c r="A1769" s="23"/>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row>
    <row r="1770" spans="1:34">
      <c r="A1770" s="23"/>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row>
    <row r="1771" spans="1:34">
      <c r="A1771" s="23"/>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row>
    <row r="1772" spans="1:34">
      <c r="A1772" s="23"/>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row>
    <row r="1773" spans="1:34">
      <c r="A1773" s="23"/>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row>
    <row r="1774" spans="1:34">
      <c r="A1774" s="23"/>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row>
    <row r="1775" spans="1:34">
      <c r="A1775" s="23"/>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row>
    <row r="1776" spans="1:34">
      <c r="A1776" s="23"/>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row>
    <row r="1777" spans="1:34">
      <c r="A1777" s="23"/>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row>
    <row r="1778" spans="1:34">
      <c r="A1778" s="23"/>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row>
    <row r="1779" spans="1:34">
      <c r="A1779" s="23"/>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row>
    <row r="1780" spans="1:34">
      <c r="A1780" s="23"/>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row>
    <row r="1781" spans="1:34">
      <c r="A1781" s="23"/>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row>
    <row r="1782" spans="1:34">
      <c r="A1782" s="23"/>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row>
    <row r="1783" spans="1:34">
      <c r="A1783" s="23"/>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row>
    <row r="1784" spans="1:34">
      <c r="A1784" s="23"/>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row>
    <row r="1785" spans="1:34">
      <c r="A1785" s="23"/>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row>
    <row r="1786" spans="1:34">
      <c r="A1786" s="23"/>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row>
    <row r="1787" spans="1:34">
      <c r="A1787" s="23"/>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row>
    <row r="1788" spans="1:34">
      <c r="A1788" s="23"/>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row>
    <row r="1789" spans="1:34">
      <c r="A1789" s="23"/>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row>
    <row r="1790" spans="1:34">
      <c r="A1790" s="23"/>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row>
    <row r="1791" spans="1:34">
      <c r="A1791" s="23"/>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row>
    <row r="1792" spans="1:34">
      <c r="A1792" s="23"/>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row>
    <row r="1793" spans="1:34">
      <c r="A1793" s="23"/>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row>
    <row r="1794" spans="1:34">
      <c r="A1794" s="23"/>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row>
    <row r="1795" spans="1:34">
      <c r="A1795" s="23"/>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row>
    <row r="1796" spans="1:34">
      <c r="A1796" s="23"/>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row>
    <row r="1797" spans="1:34">
      <c r="A1797" s="23"/>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row>
    <row r="1798" spans="1:34">
      <c r="A1798" s="23"/>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row>
    <row r="1799" spans="1:34">
      <c r="A1799" s="23"/>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row>
    <row r="1800" spans="1:34">
      <c r="A1800" s="23"/>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row>
    <row r="1801" spans="1:34">
      <c r="A1801" s="23"/>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row>
    <row r="1802" spans="1:34">
      <c r="A1802" s="23"/>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row>
    <row r="1803" spans="1:34">
      <c r="A1803" s="23"/>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row>
    <row r="1804" spans="1:34">
      <c r="A1804" s="23"/>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row>
    <row r="1805" spans="1:34">
      <c r="A1805" s="23"/>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row>
    <row r="1806" spans="1:34">
      <c r="A1806" s="23"/>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row>
    <row r="1807" spans="1:34">
      <c r="A1807" s="23"/>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row>
    <row r="1808" spans="1:34">
      <c r="A1808" s="23"/>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row>
    <row r="1809" spans="1:34">
      <c r="A1809" s="23"/>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row>
    <row r="1810" spans="1:34">
      <c r="A1810" s="23"/>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row>
    <row r="1811" spans="1:34">
      <c r="A1811" s="23"/>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row>
    <row r="1812" spans="1:34">
      <c r="A1812" s="23"/>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row>
    <row r="1813" spans="1:34">
      <c r="A1813" s="23"/>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row>
    <row r="1814" spans="1:34">
      <c r="A1814" s="23"/>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row>
    <row r="1815" spans="1:34">
      <c r="A1815" s="23"/>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row>
    <row r="1816" spans="1:34">
      <c r="A1816" s="23"/>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row>
    <row r="1817" spans="1:34">
      <c r="A1817" s="23"/>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row>
    <row r="1818" spans="1:34">
      <c r="A1818" s="23"/>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row>
    <row r="1819" spans="1:34">
      <c r="A1819" s="23"/>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row>
    <row r="1820" spans="1:34">
      <c r="A1820" s="23"/>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row>
    <row r="1821" spans="1:34">
      <c r="A1821" s="23"/>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row>
    <row r="1822" spans="1:34">
      <c r="A1822" s="23"/>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row>
    <row r="1823" spans="1:34">
      <c r="A1823" s="23"/>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row>
    <row r="1824" spans="1:34">
      <c r="A1824" s="23"/>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row>
    <row r="1825" spans="1:34">
      <c r="A1825" s="23"/>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row>
    <row r="1826" spans="1:34">
      <c r="A1826" s="23"/>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row>
    <row r="1827" spans="1:34">
      <c r="A1827" s="23"/>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row>
    <row r="1828" spans="1:34">
      <c r="A1828" s="23"/>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row>
    <row r="1829" spans="1:34">
      <c r="A1829" s="23"/>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row>
    <row r="1830" spans="1:34">
      <c r="A1830" s="23"/>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row>
    <row r="1831" spans="1:34">
      <c r="A1831" s="23"/>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row>
    <row r="1832" spans="1:34">
      <c r="A1832" s="23"/>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row>
    <row r="1833" spans="1:34">
      <c r="A1833" s="23"/>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row>
    <row r="1834" spans="1:34">
      <c r="A1834" s="23"/>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row>
    <row r="1835" spans="1:34">
      <c r="A1835" s="23"/>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row>
    <row r="1836" spans="1:34">
      <c r="A1836" s="23"/>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row>
    <row r="1837" spans="1:34">
      <c r="A1837" s="23"/>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row>
    <row r="1838" spans="1:34">
      <c r="A1838" s="23"/>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row>
    <row r="1839" spans="1:34">
      <c r="A1839" s="23"/>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row>
    <row r="1840" spans="1:34">
      <c r="A1840" s="23"/>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row>
    <row r="1841" spans="1:34">
      <c r="A1841" s="23"/>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row>
    <row r="1842" spans="1:34">
      <c r="A1842" s="23"/>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row>
    <row r="1843" spans="1:34">
      <c r="A1843" s="23"/>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row>
    <row r="1844" spans="1:34">
      <c r="A1844" s="23"/>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row>
    <row r="1845" spans="1:34">
      <c r="A1845" s="23"/>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row>
    <row r="1846" spans="1:34">
      <c r="A1846" s="23"/>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row>
    <row r="1847" spans="1:34">
      <c r="A1847" s="23"/>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row>
    <row r="1848" spans="1:34">
      <c r="A1848" s="23"/>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row>
    <row r="1849" spans="1:34">
      <c r="A1849" s="23"/>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row>
    <row r="1850" spans="1:34">
      <c r="A1850" s="23"/>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row>
    <row r="1851" spans="1:34">
      <c r="A1851" s="23"/>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row>
    <row r="1852" spans="1:34">
      <c r="A1852" s="23"/>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row>
    <row r="1853" spans="1:34">
      <c r="A1853" s="23"/>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row>
    <row r="1854" spans="1:34">
      <c r="A1854" s="23"/>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row>
    <row r="1855" spans="1:34">
      <c r="A1855" s="23"/>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row>
    <row r="1856" spans="1:34">
      <c r="A1856" s="23"/>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row>
    <row r="1857" spans="1:34">
      <c r="A1857" s="23"/>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row>
    <row r="1858" spans="1:34">
      <c r="A1858" s="23"/>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row>
    <row r="1859" spans="1:34">
      <c r="A1859" s="23"/>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row>
    <row r="1860" spans="1:34">
      <c r="A1860" s="23"/>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row>
    <row r="1861" spans="1:34">
      <c r="A1861" s="23"/>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row>
    <row r="1862" spans="1:34">
      <c r="A1862" s="23"/>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row>
    <row r="1863" spans="1:34">
      <c r="A1863" s="23"/>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row>
    <row r="1864" spans="1:34">
      <c r="A1864" s="23"/>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row>
    <row r="1865" spans="1:34">
      <c r="A1865" s="23"/>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row>
    <row r="1866" spans="1:34">
      <c r="A1866" s="23"/>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row>
    <row r="1867" spans="1:34">
      <c r="A1867" s="23"/>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row>
    <row r="1868" spans="1:34">
      <c r="A1868" s="23"/>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row>
    <row r="1869" spans="1:34">
      <c r="A1869" s="23"/>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row>
    <row r="1870" spans="1:34">
      <c r="A1870" s="23"/>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row>
    <row r="1871" spans="1:34">
      <c r="A1871" s="23"/>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row>
    <row r="1872" spans="1:34">
      <c r="A1872" s="23"/>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row>
    <row r="1873" spans="1:34">
      <c r="A1873" s="23"/>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row>
    <row r="1874" spans="1:34">
      <c r="A1874" s="23"/>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row>
    <row r="1875" spans="1:34">
      <c r="A1875" s="23"/>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row>
    <row r="1876" spans="1:34">
      <c r="A1876" s="23"/>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row>
    <row r="1877" spans="1:34">
      <c r="A1877" s="23"/>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row>
    <row r="1878" spans="1:34">
      <c r="A1878" s="23"/>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row>
    <row r="1879" spans="1:34">
      <c r="A1879" s="23"/>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row>
    <row r="1880" spans="1:34">
      <c r="A1880" s="23"/>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row>
    <row r="1881" spans="1:34">
      <c r="A1881" s="23"/>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row>
    <row r="1882" spans="1:34">
      <c r="A1882" s="23"/>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row>
    <row r="1883" spans="1:34">
      <c r="A1883" s="23"/>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row>
    <row r="1884" spans="1:34">
      <c r="A1884" s="23"/>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row>
    <row r="1885" spans="1:34">
      <c r="A1885" s="23"/>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row>
    <row r="1886" spans="1:34">
      <c r="A1886" s="23"/>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row>
    <row r="1887" spans="1:34">
      <c r="A1887" s="23"/>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row>
    <row r="1888" spans="1:34">
      <c r="A1888" s="23"/>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row>
    <row r="1889" spans="1:34">
      <c r="A1889" s="23"/>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row>
    <row r="1890" spans="1:34">
      <c r="A1890" s="23"/>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row>
    <row r="1891" spans="1:34">
      <c r="A1891" s="23"/>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row>
    <row r="1892" spans="1:34">
      <c r="A1892" s="23"/>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row>
    <row r="1893" spans="1:34">
      <c r="A1893" s="23"/>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row>
    <row r="1894" spans="1:34">
      <c r="A1894" s="23"/>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row>
    <row r="1895" spans="1:34">
      <c r="A1895" s="23"/>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c r="AH1895" s="6"/>
    </row>
    <row r="1896" spans="1:34">
      <c r="A1896" s="23"/>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row>
    <row r="1897" spans="1:34">
      <c r="A1897" s="23"/>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row>
    <row r="1898" spans="1:34">
      <c r="A1898" s="23"/>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row>
    <row r="1899" spans="1:34">
      <c r="A1899" s="23"/>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row>
    <row r="1900" spans="1:34">
      <c r="A1900" s="23"/>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row>
    <row r="1901" spans="1:34">
      <c r="A1901" s="23"/>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row>
    <row r="1902" spans="1:34">
      <c r="A1902" s="23"/>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row>
    <row r="1903" spans="1:34">
      <c r="A1903" s="23"/>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row>
    <row r="1904" spans="1:34">
      <c r="A1904" s="23"/>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row>
    <row r="1905" spans="1:34">
      <c r="A1905" s="23"/>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row>
    <row r="1906" spans="1:34">
      <c r="A1906" s="23"/>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row>
    <row r="1907" spans="1:34">
      <c r="A1907" s="23"/>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row>
    <row r="1908" spans="1:34">
      <c r="A1908" s="23"/>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row>
    <row r="1909" spans="1:34">
      <c r="A1909" s="23"/>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row>
    <row r="1910" spans="1:34">
      <c r="A1910" s="23"/>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row>
    <row r="1911" spans="1:34">
      <c r="A1911" s="23"/>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row>
    <row r="1912" spans="1:34">
      <c r="A1912" s="23"/>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row>
    <row r="1913" spans="1:34">
      <c r="A1913" s="23"/>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row>
    <row r="1914" spans="1:34">
      <c r="A1914" s="23"/>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row>
    <row r="1915" spans="1:34">
      <c r="A1915" s="23"/>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row>
    <row r="1916" spans="1:34">
      <c r="A1916" s="23"/>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row>
    <row r="1917" spans="1:34">
      <c r="A1917" s="23"/>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row>
    <row r="1918" spans="1:34">
      <c r="A1918" s="23"/>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row>
    <row r="1919" spans="1:34">
      <c r="A1919" s="23"/>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row>
    <row r="1920" spans="1:34">
      <c r="A1920" s="23"/>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row>
    <row r="1921" spans="1:34">
      <c r="A1921" s="23"/>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row>
    <row r="1922" spans="1:34">
      <c r="A1922" s="23"/>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row>
    <row r="1923" spans="1:34">
      <c r="A1923" s="23"/>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row>
    <row r="1924" spans="1:34">
      <c r="A1924" s="23"/>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row>
    <row r="1925" spans="1:34">
      <c r="A1925" s="23"/>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row>
    <row r="1926" spans="1:34">
      <c r="A1926" s="23"/>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row>
    <row r="1927" spans="1:34">
      <c r="A1927" s="23"/>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row>
    <row r="1928" spans="1:34">
      <c r="A1928" s="23"/>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row>
    <row r="1929" spans="1:34">
      <c r="A1929" s="23"/>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row>
    <row r="1930" spans="1:34">
      <c r="A1930" s="23"/>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row>
    <row r="1931" spans="1:34">
      <c r="A1931" s="23"/>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row>
    <row r="1932" spans="1:34">
      <c r="A1932" s="23"/>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row>
    <row r="1933" spans="1:34">
      <c r="A1933" s="23"/>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row>
    <row r="1934" spans="1:34">
      <c r="A1934" s="23"/>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row>
    <row r="1935" spans="1:34">
      <c r="A1935" s="23"/>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row>
    <row r="1936" spans="1:34">
      <c r="A1936" s="23"/>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row>
    <row r="1937" spans="1:34">
      <c r="A1937" s="23"/>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row>
    <row r="1938" spans="1:34">
      <c r="A1938" s="23"/>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row>
    <row r="1939" spans="1:34">
      <c r="A1939" s="23"/>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row>
    <row r="1940" spans="1:34">
      <c r="A1940" s="23"/>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row>
    <row r="1941" spans="1:34">
      <c r="A1941" s="23"/>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row>
    <row r="1942" spans="1:34">
      <c r="A1942" s="23"/>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row>
    <row r="1943" spans="1:34">
      <c r="A1943" s="23"/>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row>
    <row r="1944" spans="1:34">
      <c r="A1944" s="23"/>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row>
    <row r="1945" spans="1:34">
      <c r="A1945" s="23"/>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row>
    <row r="1946" spans="1:34">
      <c r="A1946" s="23"/>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row>
    <row r="1947" spans="1:34">
      <c r="A1947" s="23"/>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row>
    <row r="1948" spans="1:34">
      <c r="A1948" s="23"/>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row>
    <row r="1949" spans="1:34">
      <c r="A1949" s="23"/>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row>
    <row r="1950" spans="1:34">
      <c r="A1950" s="23"/>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row>
    <row r="1951" spans="1:34">
      <c r="A1951" s="23"/>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row>
    <row r="1952" spans="1:34">
      <c r="A1952" s="23"/>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row>
    <row r="1953" spans="1:34">
      <c r="A1953" s="23"/>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row>
    <row r="1954" spans="1:34">
      <c r="A1954" s="23"/>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row>
    <row r="1955" spans="1:34">
      <c r="A1955" s="23"/>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row>
    <row r="1956" spans="1:34">
      <c r="A1956" s="23"/>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row>
    <row r="1957" spans="1:34">
      <c r="A1957" s="23"/>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row>
    <row r="1958" spans="1:34">
      <c r="A1958" s="23"/>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row>
    <row r="1959" spans="1:34">
      <c r="A1959" s="23"/>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row>
    <row r="1960" spans="1:34">
      <c r="A1960" s="23"/>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row>
    <row r="1961" spans="1:34">
      <c r="A1961" s="23"/>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row>
    <row r="1962" spans="1:34">
      <c r="A1962" s="23"/>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row>
    <row r="1963" spans="1:34">
      <c r="A1963" s="23"/>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row>
    <row r="1964" spans="1:34">
      <c r="A1964" s="23"/>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row>
    <row r="1965" spans="1:34">
      <c r="A1965" s="23"/>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row>
    <row r="1966" spans="1:34">
      <c r="A1966" s="23"/>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row>
    <row r="1967" spans="1:34">
      <c r="A1967" s="23"/>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row>
    <row r="1968" spans="1:34">
      <c r="A1968" s="23"/>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row>
    <row r="1969" spans="1:34">
      <c r="A1969" s="23"/>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row>
    <row r="1970" spans="1:34">
      <c r="A1970" s="23"/>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row>
    <row r="1971" spans="1:34">
      <c r="A1971" s="23"/>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row>
    <row r="1972" spans="1:34">
      <c r="A1972" s="23"/>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row>
    <row r="1973" spans="1:34">
      <c r="A1973" s="23"/>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row>
    <row r="1974" spans="1:34">
      <c r="A1974" s="23"/>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row>
    <row r="1975" spans="1:34">
      <c r="A1975" s="23"/>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row>
    <row r="1976" spans="1:34">
      <c r="A1976" s="23"/>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row>
    <row r="1977" spans="1:34">
      <c r="A1977" s="23"/>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row>
    <row r="1978" spans="1:34">
      <c r="A1978" s="23"/>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row>
    <row r="1979" spans="1:34">
      <c r="A1979" s="23"/>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row>
    <row r="1980" spans="1:34">
      <c r="A1980" s="23"/>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row>
    <row r="1981" spans="1:34">
      <c r="A1981" s="23"/>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row>
    <row r="1982" spans="1:34">
      <c r="A1982" s="23"/>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row>
    <row r="1983" spans="1:34">
      <c r="A1983" s="23"/>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row>
    <row r="1984" spans="1:34">
      <c r="A1984" s="23"/>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row>
    <row r="1985" spans="1:34">
      <c r="A1985" s="23"/>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row>
    <row r="1986" spans="1:34">
      <c r="A1986" s="23"/>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row>
    <row r="1987" spans="1:34">
      <c r="A1987" s="23"/>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row>
    <row r="1988" spans="1:34">
      <c r="A1988" s="23"/>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row>
    <row r="1989" spans="1:34">
      <c r="A1989" s="23"/>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row>
    <row r="1990" spans="1:34">
      <c r="A1990" s="23"/>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row>
    <row r="1991" spans="1:34">
      <c r="A1991" s="23"/>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row>
    <row r="1992" spans="1:34">
      <c r="A1992" s="23"/>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row>
    <row r="1993" spans="1:34">
      <c r="A1993" s="23"/>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row>
    <row r="1994" spans="1:34">
      <c r="A1994" s="23"/>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row>
    <row r="1995" spans="1:34">
      <c r="A1995" s="23"/>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row>
    <row r="1996" spans="1:34">
      <c r="A1996" s="23"/>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row>
    <row r="1997" spans="1:34">
      <c r="A1997" s="23"/>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row>
    <row r="1998" spans="1:34">
      <c r="A1998" s="23"/>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row>
    <row r="1999" spans="1:34">
      <c r="A1999" s="23"/>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row>
    <row r="2000" spans="1:34">
      <c r="A2000" s="23"/>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row>
    <row r="2001" spans="1:34">
      <c r="A2001" s="23"/>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row>
    <row r="2002" spans="1:34">
      <c r="A2002" s="23"/>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row>
    <row r="2003" spans="1:34">
      <c r="A2003" s="23"/>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row>
    <row r="2004" spans="1:34">
      <c r="A2004" s="23"/>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row>
    <row r="2005" spans="1:34">
      <c r="A2005" s="23"/>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row>
    <row r="2006" spans="1:34">
      <c r="A2006" s="23"/>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row>
    <row r="2007" spans="1:34">
      <c r="A2007" s="23"/>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row>
    <row r="2008" spans="1:34">
      <c r="A2008" s="23"/>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row>
    <row r="2009" spans="1:34">
      <c r="A2009" s="23"/>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row>
    <row r="2010" spans="1:34">
      <c r="A2010" s="23"/>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row>
    <row r="2011" spans="1:34">
      <c r="A2011" s="23"/>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row>
    <row r="2012" spans="1:34">
      <c r="A2012" s="23"/>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row>
    <row r="2013" spans="1:34">
      <c r="A2013" s="23"/>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row>
    <row r="2014" spans="1:34">
      <c r="A2014" s="23"/>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row>
    <row r="2015" spans="1:34">
      <c r="A2015" s="23"/>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row>
    <row r="2016" spans="1:34">
      <c r="A2016" s="23"/>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row>
    <row r="2017" spans="1:34">
      <c r="A2017" s="23"/>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row>
    <row r="2018" spans="1:34">
      <c r="A2018" s="23"/>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row>
    <row r="2019" spans="1:34">
      <c r="A2019" s="23"/>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row>
    <row r="2020" spans="1:34">
      <c r="A2020" s="23"/>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row>
    <row r="2021" spans="1:34">
      <c r="A2021" s="23"/>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row>
    <row r="2022" spans="1:34">
      <c r="A2022" s="23"/>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row>
    <row r="2023" spans="1:34">
      <c r="A2023" s="23"/>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row>
    <row r="2024" spans="1:34">
      <c r="A2024" s="23"/>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row>
    <row r="2025" spans="1:34">
      <c r="A2025" s="23"/>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row>
    <row r="2026" spans="1:34">
      <c r="A2026" s="23"/>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row>
    <row r="2027" spans="1:34">
      <c r="A2027" s="23"/>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row>
    <row r="2028" spans="1:34">
      <c r="A2028" s="23"/>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row>
    <row r="2029" spans="1:34">
      <c r="A2029" s="23"/>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row>
    <row r="2030" spans="1:34">
      <c r="A2030" s="23"/>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row>
    <row r="2031" spans="1:34">
      <c r="A2031" s="23"/>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row>
    <row r="2032" spans="1:34">
      <c r="A2032" s="23"/>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row>
    <row r="2033" spans="1:34">
      <c r="A2033" s="23"/>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row>
    <row r="2034" spans="1:34">
      <c r="A2034" s="23"/>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row>
    <row r="2035" spans="1:34">
      <c r="A2035" s="23"/>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row>
    <row r="2036" spans="1:34">
      <c r="A2036" s="23"/>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row>
    <row r="2037" spans="1:34">
      <c r="A2037" s="23"/>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row>
    <row r="2038" spans="1:34">
      <c r="A2038" s="23"/>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row>
    <row r="2039" spans="1:34">
      <c r="A2039" s="23"/>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row>
    <row r="2040" spans="1:34">
      <c r="A2040" s="23"/>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row>
    <row r="2041" spans="1:34">
      <c r="A2041" s="23"/>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row>
    <row r="2042" spans="1:34">
      <c r="A2042" s="23"/>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row>
    <row r="2043" spans="1:34">
      <c r="A2043" s="23"/>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row>
    <row r="2044" spans="1:34">
      <c r="A2044" s="23"/>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row>
    <row r="2045" spans="1:34">
      <c r="A2045" s="23"/>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row>
    <row r="2046" spans="1:34">
      <c r="A2046" s="23"/>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row>
    <row r="2047" spans="1:34">
      <c r="A2047" s="23"/>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row>
    <row r="2048" spans="1:34">
      <c r="A2048" s="23"/>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row>
    <row r="2049" spans="1:34">
      <c r="A2049" s="23"/>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row>
    <row r="2050" spans="1:34">
      <c r="A2050" s="23"/>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row>
    <row r="2051" spans="1:34">
      <c r="A2051" s="23"/>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row>
    <row r="2052" spans="1:34">
      <c r="A2052" s="23"/>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row>
    <row r="2053" spans="1:34">
      <c r="A2053" s="23"/>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row>
    <row r="2054" spans="1:34">
      <c r="A2054" s="23"/>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row>
    <row r="2055" spans="1:34">
      <c r="A2055" s="23"/>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row>
    <row r="2056" spans="1:34">
      <c r="A2056" s="23"/>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row>
    <row r="2057" spans="1:34">
      <c r="A2057" s="23"/>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row>
    <row r="2058" spans="1:34">
      <c r="A2058" s="23"/>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row>
    <row r="2059" spans="1:34">
      <c r="A2059" s="23"/>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row>
    <row r="2060" spans="1:34">
      <c r="A2060" s="23"/>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row>
    <row r="2061" spans="1:34">
      <c r="A2061" s="23"/>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row>
    <row r="2062" spans="1:34">
      <c r="A2062" s="23"/>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row>
    <row r="2063" spans="1:34">
      <c r="A2063" s="23"/>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row>
    <row r="2064" spans="1:34">
      <c r="A2064" s="23"/>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row>
    <row r="2065" spans="1:34">
      <c r="A2065" s="23"/>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row>
    <row r="2066" spans="1:34">
      <c r="A2066" s="23"/>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row>
    <row r="2067" spans="1:34">
      <c r="A2067" s="23"/>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row>
    <row r="2068" spans="1:34">
      <c r="A2068" s="23"/>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row>
    <row r="2069" spans="1:34">
      <c r="A2069" s="23"/>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row>
    <row r="2070" spans="1:34">
      <c r="A2070" s="23"/>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row>
    <row r="2071" spans="1:34">
      <c r="A2071" s="23"/>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row>
    <row r="2072" spans="1:34">
      <c r="A2072" s="23"/>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row>
    <row r="2073" spans="1:34">
      <c r="A2073" s="23"/>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row>
    <row r="2074" spans="1:34">
      <c r="A2074" s="23"/>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row>
    <row r="2075" spans="1:34">
      <c r="A2075" s="23"/>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row>
    <row r="2076" spans="1:34">
      <c r="A2076" s="23"/>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row>
    <row r="2077" spans="1:34">
      <c r="A2077" s="23"/>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row>
    <row r="2078" spans="1:34">
      <c r="A2078" s="23"/>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row>
    <row r="2079" spans="1:34">
      <c r="A2079" s="23"/>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row>
    <row r="2080" spans="1:34">
      <c r="A2080" s="23"/>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row>
    <row r="2081" spans="1:34">
      <c r="A2081" s="23"/>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row>
    <row r="2082" spans="1:34">
      <c r="A2082" s="23"/>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row>
    <row r="2083" spans="1:34">
      <c r="A2083" s="23"/>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row>
    <row r="2084" spans="1:34">
      <c r="A2084" s="23"/>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row>
    <row r="2085" spans="1:34">
      <c r="A2085" s="23"/>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row>
    <row r="2086" spans="1:34">
      <c r="A2086" s="23"/>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row>
    <row r="2087" spans="1:34">
      <c r="A2087" s="23"/>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row>
    <row r="2088" spans="1:34">
      <c r="A2088" s="23"/>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row>
    <row r="2089" spans="1:34">
      <c r="A2089" s="23"/>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row>
    <row r="2090" spans="1:34">
      <c r="A2090" s="23"/>
      <c r="B2090" s="6"/>
      <c r="C2090" s="6"/>
      <c r="D2090" s="6"/>
      <c r="E2090" s="6"/>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row>
    <row r="2091" spans="1:34">
      <c r="A2091" s="23"/>
      <c r="B2091" s="6"/>
      <c r="C2091" s="6"/>
      <c r="D2091" s="6"/>
      <c r="E2091" s="6"/>
      <c r="F2091" s="6"/>
      <c r="G2091" s="6"/>
      <c r="H2091" s="6"/>
      <c r="I2091" s="6"/>
      <c r="J2091" s="6"/>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row>
    <row r="2092" spans="1:34">
      <c r="A2092" s="23"/>
      <c r="B2092" s="6"/>
      <c r="C2092" s="6"/>
      <c r="D2092" s="6"/>
      <c r="E2092" s="6"/>
      <c r="F2092" s="6"/>
      <c r="G2092" s="6"/>
      <c r="H2092" s="6"/>
      <c r="I2092" s="6"/>
      <c r="J2092" s="6"/>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row>
    <row r="2093" spans="1:34">
      <c r="A2093" s="23"/>
      <c r="B2093" s="6"/>
      <c r="C2093" s="6"/>
      <c r="D2093" s="6"/>
      <c r="E2093" s="6"/>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row>
    <row r="2094" spans="1:34">
      <c r="A2094" s="23"/>
      <c r="B2094" s="6"/>
      <c r="C2094" s="6"/>
      <c r="D2094" s="6"/>
      <c r="E2094" s="6"/>
      <c r="F2094" s="6"/>
      <c r="G2094" s="6"/>
      <c r="H2094" s="6"/>
      <c r="I2094" s="6"/>
      <c r="J2094" s="6"/>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row>
    <row r="2095" spans="1:34">
      <c r="A2095" s="23"/>
      <c r="B2095" s="6"/>
      <c r="C2095" s="6"/>
      <c r="D2095" s="6"/>
      <c r="E2095" s="6"/>
      <c r="F2095" s="6"/>
      <c r="G2095" s="6"/>
      <c r="H2095" s="6"/>
      <c r="I2095" s="6"/>
      <c r="J2095" s="6"/>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row>
    <row r="2096" spans="1:34">
      <c r="A2096" s="23"/>
      <c r="B2096" s="6"/>
      <c r="C2096" s="6"/>
      <c r="D2096" s="6"/>
      <c r="E2096" s="6"/>
      <c r="F2096" s="6"/>
      <c r="G2096" s="6"/>
      <c r="H2096" s="6"/>
      <c r="I2096" s="6"/>
      <c r="J2096" s="6"/>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row>
    <row r="2097" spans="1:34">
      <c r="A2097" s="23"/>
      <c r="B2097" s="6"/>
      <c r="C2097" s="6"/>
      <c r="D2097" s="6"/>
      <c r="E2097" s="6"/>
      <c r="F2097" s="6"/>
      <c r="G2097" s="6"/>
      <c r="H2097" s="6"/>
      <c r="I2097" s="6"/>
      <c r="J2097" s="6"/>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row>
    <row r="2098" spans="1:34">
      <c r="A2098" s="23"/>
      <c r="B2098" s="6"/>
      <c r="C2098" s="6"/>
      <c r="D2098" s="6"/>
      <c r="E2098" s="6"/>
      <c r="F2098" s="6"/>
      <c r="G2098" s="6"/>
      <c r="H2098" s="6"/>
      <c r="I2098" s="6"/>
      <c r="J2098" s="6"/>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row>
    <row r="2099" spans="1:34">
      <c r="A2099" s="23"/>
      <c r="B2099" s="6"/>
      <c r="C2099" s="6"/>
      <c r="D2099" s="6"/>
      <c r="E2099" s="6"/>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row>
    <row r="2100" spans="1:34">
      <c r="A2100" s="23"/>
      <c r="B2100" s="6"/>
      <c r="C2100" s="6"/>
      <c r="D2100" s="6"/>
      <c r="E2100" s="6"/>
      <c r="F2100" s="6"/>
      <c r="G2100" s="6"/>
      <c r="H2100" s="6"/>
      <c r="I2100" s="6"/>
      <c r="J2100" s="6"/>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row>
    <row r="2101" spans="1:34">
      <c r="A2101" s="23"/>
      <c r="B2101" s="6"/>
      <c r="C2101" s="6"/>
      <c r="D2101" s="6"/>
      <c r="E2101" s="6"/>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row>
    <row r="2102" spans="1:34">
      <c r="A2102" s="23"/>
      <c r="B2102" s="6"/>
      <c r="C2102" s="6"/>
      <c r="D2102" s="6"/>
      <c r="E2102" s="6"/>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row>
    <row r="2103" spans="1:34">
      <c r="A2103" s="23"/>
      <c r="B2103" s="6"/>
      <c r="C2103" s="6"/>
      <c r="D2103" s="6"/>
      <c r="E2103" s="6"/>
      <c r="F2103" s="6"/>
      <c r="G2103" s="6"/>
      <c r="H2103" s="6"/>
      <c r="I2103" s="6"/>
      <c r="J2103" s="6"/>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row>
    <row r="2104" spans="1:34">
      <c r="A2104" s="23"/>
      <c r="B2104" s="6"/>
      <c r="C2104" s="6"/>
      <c r="D2104" s="6"/>
      <c r="E2104" s="6"/>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row>
    <row r="2105" spans="1:34">
      <c r="A2105" s="23"/>
      <c r="B2105" s="6"/>
      <c r="C2105" s="6"/>
      <c r="D2105" s="6"/>
      <c r="E2105" s="6"/>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row>
    <row r="2106" spans="1:34">
      <c r="A2106" s="23"/>
      <c r="B2106" s="6"/>
      <c r="C2106" s="6"/>
      <c r="D2106" s="6"/>
      <c r="E2106" s="6"/>
      <c r="F2106" s="6"/>
      <c r="G2106" s="6"/>
      <c r="H2106" s="6"/>
      <c r="I2106" s="6"/>
      <c r="J2106" s="6"/>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row>
    <row r="2107" spans="1:34">
      <c r="A2107" s="23"/>
      <c r="B2107" s="6"/>
      <c r="C2107" s="6"/>
      <c r="D2107" s="6"/>
      <c r="E2107" s="6"/>
      <c r="F2107" s="6"/>
      <c r="G2107" s="6"/>
      <c r="H2107" s="6"/>
      <c r="I2107" s="6"/>
      <c r="J2107" s="6"/>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row>
    <row r="2108" spans="1:34">
      <c r="A2108" s="23"/>
      <c r="B2108" s="6"/>
      <c r="C2108" s="6"/>
      <c r="D2108" s="6"/>
      <c r="E2108" s="6"/>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row>
    <row r="2109" spans="1:34">
      <c r="A2109" s="23"/>
      <c r="B2109" s="6"/>
      <c r="C2109" s="6"/>
      <c r="D2109" s="6"/>
      <c r="E2109" s="6"/>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row>
    <row r="2110" spans="1:34">
      <c r="A2110" s="23"/>
      <c r="B2110" s="6"/>
      <c r="C2110" s="6"/>
      <c r="D2110" s="6"/>
      <c r="E2110" s="6"/>
      <c r="F2110" s="6"/>
      <c r="G2110" s="6"/>
      <c r="H2110" s="6"/>
      <c r="I2110" s="6"/>
      <c r="J2110" s="6"/>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row>
    <row r="2111" spans="1:34">
      <c r="A2111" s="23"/>
      <c r="B2111" s="6"/>
      <c r="C2111" s="6"/>
      <c r="D2111" s="6"/>
      <c r="E2111" s="6"/>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row>
    <row r="2112" spans="1:34">
      <c r="A2112" s="23"/>
      <c r="B2112" s="6"/>
      <c r="C2112" s="6"/>
      <c r="D2112" s="6"/>
      <c r="E2112" s="6"/>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row>
    <row r="2113" spans="1:34">
      <c r="A2113" s="23"/>
      <c r="B2113" s="6"/>
      <c r="C2113" s="6"/>
      <c r="D2113" s="6"/>
      <c r="E2113" s="6"/>
      <c r="F2113" s="6"/>
      <c r="G2113" s="6"/>
      <c r="H2113" s="6"/>
      <c r="I2113" s="6"/>
      <c r="J2113" s="6"/>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row>
    <row r="2114" spans="1:34">
      <c r="A2114" s="23"/>
      <c r="B2114" s="6"/>
      <c r="C2114" s="6"/>
      <c r="D2114" s="6"/>
      <c r="E2114" s="6"/>
      <c r="F2114" s="6"/>
      <c r="G2114" s="6"/>
      <c r="H2114" s="6"/>
      <c r="I2114" s="6"/>
      <c r="J2114" s="6"/>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row>
    <row r="2115" spans="1:34">
      <c r="A2115" s="23"/>
      <c r="B2115" s="6"/>
      <c r="C2115" s="6"/>
      <c r="D2115" s="6"/>
      <c r="E2115" s="6"/>
      <c r="F2115" s="6"/>
      <c r="G2115" s="6"/>
      <c r="H2115" s="6"/>
      <c r="I2115" s="6"/>
      <c r="J2115" s="6"/>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row>
    <row r="2116" spans="1:34">
      <c r="A2116" s="23"/>
      <c r="B2116" s="6"/>
      <c r="C2116" s="6"/>
      <c r="D2116" s="6"/>
      <c r="E2116" s="6"/>
      <c r="F2116" s="6"/>
      <c r="G2116" s="6"/>
      <c r="H2116" s="6"/>
      <c r="I2116" s="6"/>
      <c r="J2116" s="6"/>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row>
    <row r="2117" spans="1:34">
      <c r="A2117" s="23"/>
      <c r="B2117" s="6"/>
      <c r="C2117" s="6"/>
      <c r="D2117" s="6"/>
      <c r="E2117" s="6"/>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row>
    <row r="2118" spans="1:34">
      <c r="A2118" s="23"/>
      <c r="B2118" s="6"/>
      <c r="C2118" s="6"/>
      <c r="D2118" s="6"/>
      <c r="E2118" s="6"/>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row>
    <row r="2119" spans="1:34">
      <c r="A2119" s="23"/>
      <c r="B2119" s="6"/>
      <c r="C2119" s="6"/>
      <c r="D2119" s="6"/>
      <c r="E2119" s="6"/>
      <c r="F2119" s="6"/>
      <c r="G2119" s="6"/>
      <c r="H2119" s="6"/>
      <c r="I2119" s="6"/>
      <c r="J2119" s="6"/>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row>
    <row r="2120" spans="1:34">
      <c r="A2120" s="23"/>
      <c r="B2120" s="6"/>
      <c r="C2120" s="6"/>
      <c r="D2120" s="6"/>
      <c r="E2120" s="6"/>
      <c r="F2120" s="6"/>
      <c r="G2120" s="6"/>
      <c r="H2120" s="6"/>
      <c r="I2120" s="6"/>
      <c r="J2120" s="6"/>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row>
    <row r="2121" spans="1:34">
      <c r="A2121" s="23"/>
      <c r="B2121" s="6"/>
      <c r="C2121" s="6"/>
      <c r="D2121" s="6"/>
      <c r="E2121" s="6"/>
      <c r="F2121" s="6"/>
      <c r="G2121" s="6"/>
      <c r="H2121" s="6"/>
      <c r="I2121" s="6"/>
      <c r="J2121" s="6"/>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row>
    <row r="2122" spans="1:34">
      <c r="A2122" s="23"/>
      <c r="B2122" s="6"/>
      <c r="C2122" s="6"/>
      <c r="D2122" s="6"/>
      <c r="E2122" s="6"/>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row>
    <row r="2123" spans="1:34">
      <c r="A2123" s="23"/>
      <c r="B2123" s="6"/>
      <c r="C2123" s="6"/>
      <c r="D2123" s="6"/>
      <c r="E2123" s="6"/>
      <c r="F2123" s="6"/>
      <c r="G2123" s="6"/>
      <c r="H2123" s="6"/>
      <c r="I2123" s="6"/>
      <c r="J2123" s="6"/>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row>
    <row r="2124" spans="1:34">
      <c r="A2124" s="23"/>
      <c r="B2124" s="6"/>
      <c r="C2124" s="6"/>
      <c r="D2124" s="6"/>
      <c r="E2124" s="6"/>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row>
    <row r="2125" spans="1:34">
      <c r="A2125" s="23"/>
      <c r="B2125" s="6"/>
      <c r="C2125" s="6"/>
      <c r="D2125" s="6"/>
      <c r="E2125" s="6"/>
      <c r="F2125" s="6"/>
      <c r="G2125" s="6"/>
      <c r="H2125" s="6"/>
      <c r="I2125" s="6"/>
      <c r="J2125" s="6"/>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row>
    <row r="2126" spans="1:34">
      <c r="A2126" s="23"/>
      <c r="B2126" s="6"/>
      <c r="C2126" s="6"/>
      <c r="D2126" s="6"/>
      <c r="E2126" s="6"/>
      <c r="F2126" s="6"/>
      <c r="G2126" s="6"/>
      <c r="H2126" s="6"/>
      <c r="I2126" s="6"/>
      <c r="J2126" s="6"/>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row>
    <row r="2127" spans="1:34">
      <c r="A2127" s="23"/>
      <c r="B2127" s="6"/>
      <c r="C2127" s="6"/>
      <c r="D2127" s="6"/>
      <c r="E2127" s="6"/>
      <c r="F2127" s="6"/>
      <c r="G2127" s="6"/>
      <c r="H2127" s="6"/>
      <c r="I2127" s="6"/>
      <c r="J2127" s="6"/>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row>
    <row r="2128" spans="1:34">
      <c r="A2128" s="23"/>
      <c r="B2128" s="6"/>
      <c r="C2128" s="6"/>
      <c r="D2128" s="6"/>
      <c r="E2128" s="6"/>
      <c r="F2128" s="6"/>
      <c r="G2128" s="6"/>
      <c r="H2128" s="6"/>
      <c r="I2128" s="6"/>
      <c r="J2128" s="6"/>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row>
    <row r="2129" spans="1:34">
      <c r="A2129" s="23"/>
      <c r="B2129" s="6"/>
      <c r="C2129" s="6"/>
      <c r="D2129" s="6"/>
      <c r="E2129" s="6"/>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row>
    <row r="2130" spans="1:34">
      <c r="A2130" s="23"/>
      <c r="B2130" s="6"/>
      <c r="C2130" s="6"/>
      <c r="D2130" s="6"/>
      <c r="E2130" s="6"/>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row>
    <row r="2131" spans="1:34">
      <c r="A2131" s="23"/>
      <c r="B2131" s="6"/>
      <c r="C2131" s="6"/>
      <c r="D2131" s="6"/>
      <c r="E2131" s="6"/>
      <c r="F2131" s="6"/>
      <c r="G2131" s="6"/>
      <c r="H2131" s="6"/>
      <c r="I2131" s="6"/>
      <c r="J2131" s="6"/>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row>
    <row r="2132" spans="1:34">
      <c r="A2132" s="23"/>
      <c r="B2132" s="6"/>
      <c r="C2132" s="6"/>
      <c r="D2132" s="6"/>
      <c r="E2132" s="6"/>
      <c r="F2132" s="6"/>
      <c r="G2132" s="6"/>
      <c r="H2132" s="6"/>
      <c r="I2132" s="6"/>
      <c r="J2132" s="6"/>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row>
    <row r="2133" spans="1:34">
      <c r="A2133" s="23"/>
      <c r="B2133" s="6"/>
      <c r="C2133" s="6"/>
      <c r="D2133" s="6"/>
      <c r="E2133" s="6"/>
      <c r="F2133" s="6"/>
      <c r="G2133" s="6"/>
      <c r="H2133" s="6"/>
      <c r="I2133" s="6"/>
      <c r="J2133" s="6"/>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row>
    <row r="2134" spans="1:34">
      <c r="A2134" s="23"/>
      <c r="B2134" s="6"/>
      <c r="C2134" s="6"/>
      <c r="D2134" s="6"/>
      <c r="E2134" s="6"/>
      <c r="F2134" s="6"/>
      <c r="G2134" s="6"/>
      <c r="H2134" s="6"/>
      <c r="I2134" s="6"/>
      <c r="J2134" s="6"/>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row>
    <row r="2135" spans="1:34">
      <c r="A2135" s="23"/>
      <c r="B2135" s="6"/>
      <c r="C2135" s="6"/>
      <c r="D2135" s="6"/>
      <c r="E2135" s="6"/>
      <c r="F2135" s="6"/>
      <c r="G2135" s="6"/>
      <c r="H2135" s="6"/>
      <c r="I2135" s="6"/>
      <c r="J2135" s="6"/>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row>
    <row r="2136" spans="1:34">
      <c r="A2136" s="23"/>
      <c r="B2136" s="6"/>
      <c r="C2136" s="6"/>
      <c r="D2136" s="6"/>
      <c r="E2136" s="6"/>
      <c r="F2136" s="6"/>
      <c r="G2136" s="6"/>
      <c r="H2136" s="6"/>
      <c r="I2136" s="6"/>
      <c r="J2136" s="6"/>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row>
    <row r="2137" spans="1:34">
      <c r="A2137" s="23"/>
      <c r="B2137" s="6"/>
      <c r="C2137" s="6"/>
      <c r="D2137" s="6"/>
      <c r="E2137" s="6"/>
      <c r="F2137" s="6"/>
      <c r="G2137" s="6"/>
      <c r="H2137" s="6"/>
      <c r="I2137" s="6"/>
      <c r="J2137" s="6"/>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row>
    <row r="2138" spans="1:34">
      <c r="A2138" s="23"/>
      <c r="B2138" s="6"/>
      <c r="C2138" s="6"/>
      <c r="D2138" s="6"/>
      <c r="E2138" s="6"/>
      <c r="F2138" s="6"/>
      <c r="G2138" s="6"/>
      <c r="H2138" s="6"/>
      <c r="I2138" s="6"/>
      <c r="J2138" s="6"/>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row>
    <row r="2139" spans="1:34">
      <c r="A2139" s="23"/>
      <c r="B2139" s="6"/>
      <c r="C2139" s="6"/>
      <c r="D2139" s="6"/>
      <c r="E2139" s="6"/>
      <c r="F2139" s="6"/>
      <c r="G2139" s="6"/>
      <c r="H2139" s="6"/>
      <c r="I2139" s="6"/>
      <c r="J2139" s="6"/>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row>
    <row r="2140" spans="1:34">
      <c r="A2140" s="23"/>
      <c r="B2140" s="6"/>
      <c r="C2140" s="6"/>
      <c r="D2140" s="6"/>
      <c r="E2140" s="6"/>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row>
    <row r="2141" spans="1:34">
      <c r="A2141" s="23"/>
      <c r="B2141" s="6"/>
      <c r="C2141" s="6"/>
      <c r="D2141" s="6"/>
      <c r="E2141" s="6"/>
      <c r="F2141" s="6"/>
      <c r="G2141" s="6"/>
      <c r="H2141" s="6"/>
      <c r="I2141" s="6"/>
      <c r="J2141" s="6"/>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row>
    <row r="2142" spans="1:34">
      <c r="A2142" s="23"/>
      <c r="B2142" s="6"/>
      <c r="C2142" s="6"/>
      <c r="D2142" s="6"/>
      <c r="E2142" s="6"/>
      <c r="F2142" s="6"/>
      <c r="G2142" s="6"/>
      <c r="H2142" s="6"/>
      <c r="I2142" s="6"/>
      <c r="J2142" s="6"/>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row>
    <row r="2143" spans="1:34">
      <c r="A2143" s="23"/>
      <c r="B2143" s="6"/>
      <c r="C2143" s="6"/>
      <c r="D2143" s="6"/>
      <c r="E2143" s="6"/>
      <c r="F2143" s="6"/>
      <c r="G2143" s="6"/>
      <c r="H2143" s="6"/>
      <c r="I2143" s="6"/>
      <c r="J2143" s="6"/>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row>
    <row r="2144" spans="1:34">
      <c r="A2144" s="23"/>
      <c r="B2144" s="6"/>
      <c r="C2144" s="6"/>
      <c r="D2144" s="6"/>
      <c r="E2144" s="6"/>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row>
    <row r="2145" spans="1:34">
      <c r="A2145" s="23"/>
      <c r="B2145" s="6"/>
      <c r="C2145" s="6"/>
      <c r="D2145" s="6"/>
      <c r="E2145" s="6"/>
      <c r="F2145" s="6"/>
      <c r="G2145" s="6"/>
      <c r="H2145" s="6"/>
      <c r="I2145" s="6"/>
      <c r="J2145" s="6"/>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row>
    <row r="2146" spans="1:34">
      <c r="A2146" s="23"/>
      <c r="B2146" s="6"/>
      <c r="C2146" s="6"/>
      <c r="D2146" s="6"/>
      <c r="E2146" s="6"/>
      <c r="F2146" s="6"/>
      <c r="G2146" s="6"/>
      <c r="H2146" s="6"/>
      <c r="I2146" s="6"/>
      <c r="J2146" s="6"/>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row>
    <row r="2147" spans="1:34">
      <c r="A2147" s="23"/>
      <c r="B2147" s="6"/>
      <c r="C2147" s="6"/>
      <c r="D2147" s="6"/>
      <c r="E2147" s="6"/>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row>
    <row r="2148" spans="1:34">
      <c r="A2148" s="23"/>
      <c r="B2148" s="6"/>
      <c r="C2148" s="6"/>
      <c r="D2148" s="6"/>
      <c r="E2148" s="6"/>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row>
    <row r="2149" spans="1:34">
      <c r="A2149" s="23"/>
      <c r="B2149" s="6"/>
      <c r="C2149" s="6"/>
      <c r="D2149" s="6"/>
      <c r="E2149" s="6"/>
      <c r="F2149" s="6"/>
      <c r="G2149" s="6"/>
      <c r="H2149" s="6"/>
      <c r="I2149" s="6"/>
      <c r="J2149" s="6"/>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row>
    <row r="2150" spans="1:34">
      <c r="A2150" s="23"/>
      <c r="B2150" s="6"/>
      <c r="C2150" s="6"/>
      <c r="D2150" s="6"/>
      <c r="E2150" s="6"/>
      <c r="F2150" s="6"/>
      <c r="G2150" s="6"/>
      <c r="H2150" s="6"/>
      <c r="I2150" s="6"/>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row>
    <row r="2151" spans="1:34">
      <c r="A2151" s="23"/>
      <c r="B2151" s="6"/>
      <c r="C2151" s="6"/>
      <c r="D2151" s="6"/>
      <c r="E2151" s="6"/>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row>
    <row r="2152" spans="1:34">
      <c r="A2152" s="23"/>
      <c r="B2152" s="6"/>
      <c r="C2152" s="6"/>
      <c r="D2152" s="6"/>
      <c r="E2152" s="6"/>
      <c r="F2152" s="6"/>
      <c r="G2152" s="6"/>
      <c r="H2152" s="6"/>
      <c r="I2152" s="6"/>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row>
    <row r="2153" spans="1:34">
      <c r="A2153" s="23"/>
      <c r="B2153" s="6"/>
      <c r="C2153" s="6"/>
      <c r="D2153" s="6"/>
      <c r="E2153" s="6"/>
      <c r="F2153" s="6"/>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row>
    <row r="2154" spans="1:34">
      <c r="A2154" s="23"/>
      <c r="B2154" s="6"/>
      <c r="C2154" s="6"/>
      <c r="D2154" s="6"/>
      <c r="E2154" s="6"/>
      <c r="F2154" s="6"/>
      <c r="G2154" s="6"/>
      <c r="H2154" s="6"/>
      <c r="I2154" s="6"/>
      <c r="J2154" s="6"/>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row>
    <row r="2155" spans="1:34">
      <c r="A2155" s="23"/>
      <c r="B2155" s="6"/>
      <c r="C2155" s="6"/>
      <c r="D2155" s="6"/>
      <c r="E2155" s="6"/>
      <c r="F2155" s="6"/>
      <c r="G2155" s="6"/>
      <c r="H2155" s="6"/>
      <c r="I2155" s="6"/>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row>
    <row r="2156" spans="1:34">
      <c r="A2156" s="23"/>
      <c r="B2156" s="6"/>
      <c r="C2156" s="6"/>
      <c r="D2156" s="6"/>
      <c r="E2156" s="6"/>
      <c r="F2156" s="6"/>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row>
    <row r="2157" spans="1:34">
      <c r="A2157" s="23"/>
      <c r="B2157" s="6"/>
      <c r="C2157" s="6"/>
      <c r="D2157" s="6"/>
      <c r="E2157" s="6"/>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row>
    <row r="2158" spans="1:34">
      <c r="A2158" s="23"/>
      <c r="B2158" s="6"/>
      <c r="C2158" s="6"/>
      <c r="D2158" s="6"/>
      <c r="E2158" s="6"/>
      <c r="F2158" s="6"/>
      <c r="G2158" s="6"/>
      <c r="H2158" s="6"/>
      <c r="I2158" s="6"/>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row>
    <row r="2159" spans="1:34">
      <c r="A2159" s="23"/>
      <c r="B2159" s="6"/>
      <c r="C2159" s="6"/>
      <c r="D2159" s="6"/>
      <c r="E2159" s="6"/>
      <c r="F2159" s="6"/>
      <c r="G2159" s="6"/>
      <c r="H2159" s="6"/>
      <c r="I2159" s="6"/>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row>
    <row r="2160" spans="1:34">
      <c r="A2160" s="23"/>
      <c r="B2160" s="6"/>
      <c r="C2160" s="6"/>
      <c r="D2160" s="6"/>
      <c r="E2160" s="6"/>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row>
    <row r="2161" spans="1:34">
      <c r="A2161" s="23"/>
      <c r="B2161" s="6"/>
      <c r="C2161" s="6"/>
      <c r="D2161" s="6"/>
      <c r="E2161" s="6"/>
      <c r="F2161" s="6"/>
      <c r="G2161" s="6"/>
      <c r="H2161" s="6"/>
      <c r="I2161" s="6"/>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row>
    <row r="2162" spans="1:34">
      <c r="A2162" s="23"/>
      <c r="B2162" s="6"/>
      <c r="C2162" s="6"/>
      <c r="D2162" s="6"/>
      <c r="E2162" s="6"/>
      <c r="F2162" s="6"/>
      <c r="G2162" s="6"/>
      <c r="H2162" s="6"/>
      <c r="I2162" s="6"/>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row>
    <row r="2163" spans="1:34">
      <c r="A2163" s="23"/>
      <c r="B2163" s="6"/>
      <c r="C2163" s="6"/>
      <c r="D2163" s="6"/>
      <c r="E2163" s="6"/>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row>
    <row r="2164" spans="1:34">
      <c r="A2164" s="23"/>
      <c r="B2164" s="6"/>
      <c r="C2164" s="6"/>
      <c r="D2164" s="6"/>
      <c r="E2164" s="6"/>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row>
    <row r="2165" spans="1:34">
      <c r="A2165" s="23"/>
      <c r="B2165" s="6"/>
      <c r="C2165" s="6"/>
      <c r="D2165" s="6"/>
      <c r="E2165" s="6"/>
      <c r="F2165" s="6"/>
      <c r="G2165" s="6"/>
      <c r="H2165" s="6"/>
      <c r="I2165" s="6"/>
      <c r="J2165" s="6"/>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row>
    <row r="2166" spans="1:34">
      <c r="A2166" s="23"/>
      <c r="B2166" s="6"/>
      <c r="C2166" s="6"/>
      <c r="D2166" s="6"/>
      <c r="E2166" s="6"/>
      <c r="F2166" s="6"/>
      <c r="G2166" s="6"/>
      <c r="H2166" s="6"/>
      <c r="I2166" s="6"/>
      <c r="J2166" s="6"/>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row>
    <row r="2167" spans="1:34">
      <c r="A2167" s="23"/>
      <c r="B2167" s="6"/>
      <c r="C2167" s="6"/>
      <c r="D2167" s="6"/>
      <c r="E2167" s="6"/>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row>
    <row r="2168" spans="1:34">
      <c r="A2168" s="23"/>
      <c r="B2168" s="6"/>
      <c r="C2168" s="6"/>
      <c r="D2168" s="6"/>
      <c r="E2168" s="6"/>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row>
    <row r="2169" spans="1:34">
      <c r="A2169" s="23"/>
      <c r="B2169" s="6"/>
      <c r="C2169" s="6"/>
      <c r="D2169" s="6"/>
      <c r="E2169" s="6"/>
      <c r="F2169" s="6"/>
      <c r="G2169" s="6"/>
      <c r="H2169" s="6"/>
      <c r="I2169" s="6"/>
      <c r="J2169" s="6"/>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row>
    <row r="2170" spans="1:34">
      <c r="A2170" s="23"/>
      <c r="B2170" s="6"/>
      <c r="C2170" s="6"/>
      <c r="D2170" s="6"/>
      <c r="E2170" s="6"/>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row>
    <row r="2171" spans="1:34">
      <c r="A2171" s="23"/>
      <c r="B2171" s="6"/>
      <c r="C2171" s="6"/>
      <c r="D2171" s="6"/>
      <c r="E2171" s="6"/>
      <c r="F2171" s="6"/>
      <c r="G2171" s="6"/>
      <c r="H2171" s="6"/>
      <c r="I2171" s="6"/>
      <c r="J2171" s="6"/>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row>
    <row r="2172" spans="1:34">
      <c r="A2172" s="23"/>
      <c r="B2172" s="6"/>
      <c r="C2172" s="6"/>
      <c r="D2172" s="6"/>
      <c r="E2172" s="6"/>
      <c r="F2172" s="6"/>
      <c r="G2172" s="6"/>
      <c r="H2172" s="6"/>
      <c r="I2172" s="6"/>
      <c r="J2172" s="6"/>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row>
    <row r="2173" spans="1:34">
      <c r="A2173" s="23"/>
      <c r="B2173" s="6"/>
      <c r="C2173" s="6"/>
      <c r="D2173" s="6"/>
      <c r="E2173" s="6"/>
      <c r="F2173" s="6"/>
      <c r="G2173" s="6"/>
      <c r="H2173" s="6"/>
      <c r="I2173" s="6"/>
      <c r="J2173" s="6"/>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row>
    <row r="2174" spans="1:34">
      <c r="A2174" s="23"/>
      <c r="B2174" s="6"/>
      <c r="C2174" s="6"/>
      <c r="D2174" s="6"/>
      <c r="E2174" s="6"/>
      <c r="F2174" s="6"/>
      <c r="G2174" s="6"/>
      <c r="H2174" s="6"/>
      <c r="I2174" s="6"/>
      <c r="J2174" s="6"/>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row>
    <row r="2175" spans="1:34">
      <c r="A2175" s="23"/>
      <c r="B2175" s="6"/>
      <c r="C2175" s="6"/>
      <c r="D2175" s="6"/>
      <c r="E2175" s="6"/>
      <c r="F2175" s="6"/>
      <c r="G2175" s="6"/>
      <c r="H2175" s="6"/>
      <c r="I2175" s="6"/>
      <c r="J2175" s="6"/>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row>
    <row r="2176" spans="1:34">
      <c r="A2176" s="23"/>
      <c r="B2176" s="6"/>
      <c r="C2176" s="6"/>
      <c r="D2176" s="6"/>
      <c r="E2176" s="6"/>
      <c r="F2176" s="6"/>
      <c r="G2176" s="6"/>
      <c r="H2176" s="6"/>
      <c r="I2176" s="6"/>
      <c r="J2176" s="6"/>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row>
    <row r="2177" spans="1:34">
      <c r="A2177" s="23"/>
      <c r="B2177" s="6"/>
      <c r="C2177" s="6"/>
      <c r="D2177" s="6"/>
      <c r="E2177" s="6"/>
      <c r="F2177" s="6"/>
      <c r="G2177" s="6"/>
      <c r="H2177" s="6"/>
      <c r="I2177" s="6"/>
      <c r="J2177" s="6"/>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row>
    <row r="2178" spans="1:34">
      <c r="A2178" s="23"/>
      <c r="B2178" s="6"/>
      <c r="C2178" s="6"/>
      <c r="D2178" s="6"/>
      <c r="E2178" s="6"/>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row>
    <row r="2179" spans="1:34">
      <c r="A2179" s="23"/>
      <c r="B2179" s="6"/>
      <c r="C2179" s="6"/>
      <c r="D2179" s="6"/>
      <c r="E2179" s="6"/>
      <c r="F2179" s="6"/>
      <c r="G2179" s="6"/>
      <c r="H2179" s="6"/>
      <c r="I2179" s="6"/>
      <c r="J2179" s="6"/>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row>
    <row r="2180" spans="1:34">
      <c r="A2180" s="23"/>
      <c r="B2180" s="6"/>
      <c r="C2180" s="6"/>
      <c r="D2180" s="6"/>
      <c r="E2180" s="6"/>
      <c r="F2180" s="6"/>
      <c r="G2180" s="6"/>
      <c r="H2180" s="6"/>
      <c r="I2180" s="6"/>
      <c r="J2180" s="6"/>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row>
    <row r="2181" spans="1:34">
      <c r="A2181" s="23"/>
      <c r="B2181" s="6"/>
      <c r="C2181" s="6"/>
      <c r="D2181" s="6"/>
      <c r="E2181" s="6"/>
      <c r="F2181" s="6"/>
      <c r="G2181" s="6"/>
      <c r="H2181" s="6"/>
      <c r="I2181" s="6"/>
      <c r="J2181" s="6"/>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row>
    <row r="2182" spans="1:34">
      <c r="A2182" s="23"/>
      <c r="B2182" s="6"/>
      <c r="C2182" s="6"/>
      <c r="D2182" s="6"/>
      <c r="E2182" s="6"/>
      <c r="F2182" s="6"/>
      <c r="G2182" s="6"/>
      <c r="H2182" s="6"/>
      <c r="I2182" s="6"/>
      <c r="J2182" s="6"/>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row>
    <row r="2183" spans="1:34">
      <c r="A2183" s="23"/>
      <c r="B2183" s="6"/>
      <c r="C2183" s="6"/>
      <c r="D2183" s="6"/>
      <c r="E2183" s="6"/>
      <c r="F2183" s="6"/>
      <c r="G2183" s="6"/>
      <c r="H2183" s="6"/>
      <c r="I2183" s="6"/>
      <c r="J2183" s="6"/>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row>
    <row r="2184" spans="1:34">
      <c r="A2184" s="23"/>
      <c r="B2184" s="6"/>
      <c r="C2184" s="6"/>
      <c r="D2184" s="6"/>
      <c r="E2184" s="6"/>
      <c r="F2184" s="6"/>
      <c r="G2184" s="6"/>
      <c r="H2184" s="6"/>
      <c r="I2184" s="6"/>
      <c r="J2184" s="6"/>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row>
    <row r="2185" spans="1:34">
      <c r="A2185" s="23"/>
      <c r="B2185" s="6"/>
      <c r="C2185" s="6"/>
      <c r="D2185" s="6"/>
      <c r="E2185" s="6"/>
      <c r="F2185" s="6"/>
      <c r="G2185" s="6"/>
      <c r="H2185" s="6"/>
      <c r="I2185" s="6"/>
      <c r="J2185" s="6"/>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row>
    <row r="2186" spans="1:34">
      <c r="A2186" s="23"/>
      <c r="B2186" s="6"/>
      <c r="C2186" s="6"/>
      <c r="D2186" s="6"/>
      <c r="E2186" s="6"/>
      <c r="F2186" s="6"/>
      <c r="G2186" s="6"/>
      <c r="H2186" s="6"/>
      <c r="I2186" s="6"/>
      <c r="J2186" s="6"/>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row>
    <row r="2187" spans="1:34">
      <c r="A2187" s="23"/>
      <c r="B2187" s="6"/>
      <c r="C2187" s="6"/>
      <c r="D2187" s="6"/>
      <c r="E2187" s="6"/>
      <c r="F2187" s="6"/>
      <c r="G2187" s="6"/>
      <c r="H2187" s="6"/>
      <c r="I2187" s="6"/>
      <c r="J2187" s="6"/>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row>
    <row r="2188" spans="1:34">
      <c r="A2188" s="23"/>
      <c r="B2188" s="6"/>
      <c r="C2188" s="6"/>
      <c r="D2188" s="6"/>
      <c r="E2188" s="6"/>
      <c r="F2188" s="6"/>
      <c r="G2188" s="6"/>
      <c r="H2188" s="6"/>
      <c r="I2188" s="6"/>
      <c r="J2188" s="6"/>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row>
    <row r="2189" spans="1:34">
      <c r="A2189" s="23"/>
      <c r="B2189" s="6"/>
      <c r="C2189" s="6"/>
      <c r="D2189" s="6"/>
      <c r="E2189" s="6"/>
      <c r="F2189" s="6"/>
      <c r="G2189" s="6"/>
      <c r="H2189" s="6"/>
      <c r="I2189" s="6"/>
      <c r="J2189" s="6"/>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row>
    <row r="2190" spans="1:34">
      <c r="A2190" s="23"/>
      <c r="B2190" s="6"/>
      <c r="C2190" s="6"/>
      <c r="D2190" s="6"/>
      <c r="E2190" s="6"/>
      <c r="F2190" s="6"/>
      <c r="G2190" s="6"/>
      <c r="H2190" s="6"/>
      <c r="I2190" s="6"/>
      <c r="J2190" s="6"/>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row>
    <row r="2191" spans="1:34">
      <c r="A2191" s="23"/>
      <c r="B2191" s="6"/>
      <c r="C2191" s="6"/>
      <c r="D2191" s="6"/>
      <c r="E2191" s="6"/>
      <c r="F2191" s="6"/>
      <c r="G2191" s="6"/>
      <c r="H2191" s="6"/>
      <c r="I2191" s="6"/>
      <c r="J2191" s="6"/>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row>
    <row r="2192" spans="1:34">
      <c r="A2192" s="23"/>
      <c r="B2192" s="6"/>
      <c r="C2192" s="6"/>
      <c r="D2192" s="6"/>
      <c r="E2192" s="6"/>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row>
    <row r="2193" spans="1:34">
      <c r="A2193" s="23"/>
      <c r="B2193" s="6"/>
      <c r="C2193" s="6"/>
      <c r="D2193" s="6"/>
      <c r="E2193" s="6"/>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row>
    <row r="2194" spans="1:34">
      <c r="A2194" s="23"/>
      <c r="B2194" s="6"/>
      <c r="C2194" s="6"/>
      <c r="D2194" s="6"/>
      <c r="E2194" s="6"/>
      <c r="F2194" s="6"/>
      <c r="G2194" s="6"/>
      <c r="H2194" s="6"/>
      <c r="I2194" s="6"/>
      <c r="J2194" s="6"/>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row>
    <row r="2195" spans="1:34">
      <c r="A2195" s="23"/>
      <c r="B2195" s="6"/>
      <c r="C2195" s="6"/>
      <c r="D2195" s="6"/>
      <c r="E2195" s="6"/>
      <c r="F2195" s="6"/>
      <c r="G2195" s="6"/>
      <c r="H2195" s="6"/>
      <c r="I2195" s="6"/>
      <c r="J2195" s="6"/>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row>
    <row r="2196" spans="1:34">
      <c r="A2196" s="23"/>
      <c r="B2196" s="6"/>
      <c r="C2196" s="6"/>
      <c r="D2196" s="6"/>
      <c r="E2196" s="6"/>
      <c r="F2196" s="6"/>
      <c r="G2196" s="6"/>
      <c r="H2196" s="6"/>
      <c r="I2196" s="6"/>
      <c r="J2196" s="6"/>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row>
    <row r="2197" spans="1:34">
      <c r="A2197" s="23"/>
      <c r="B2197" s="6"/>
      <c r="C2197" s="6"/>
      <c r="D2197" s="6"/>
      <c r="E2197" s="6"/>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row>
    <row r="2198" spans="1:34">
      <c r="A2198" s="23"/>
      <c r="B2198" s="6"/>
      <c r="C2198" s="6"/>
      <c r="D2198" s="6"/>
      <c r="E2198" s="6"/>
      <c r="F2198" s="6"/>
      <c r="G2198" s="6"/>
      <c r="H2198" s="6"/>
      <c r="I2198" s="6"/>
      <c r="J2198" s="6"/>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row>
    <row r="2199" spans="1:34">
      <c r="A2199" s="23"/>
      <c r="B2199" s="6"/>
      <c r="C2199" s="6"/>
      <c r="D2199" s="6"/>
      <c r="E2199" s="6"/>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row>
    <row r="2200" spans="1:34">
      <c r="A2200" s="23"/>
      <c r="B2200" s="6"/>
      <c r="C2200" s="6"/>
      <c r="D2200" s="6"/>
      <c r="E2200" s="6"/>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row>
    <row r="2201" spans="1:34">
      <c r="A2201" s="23"/>
      <c r="B2201" s="6"/>
      <c r="C2201" s="6"/>
      <c r="D2201" s="6"/>
      <c r="E2201" s="6"/>
      <c r="F2201" s="6"/>
      <c r="G2201" s="6"/>
      <c r="H2201" s="6"/>
      <c r="I2201" s="6"/>
      <c r="J2201" s="6"/>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row>
    <row r="2202" spans="1:34">
      <c r="A2202" s="23"/>
      <c r="B2202" s="6"/>
      <c r="C2202" s="6"/>
      <c r="D2202" s="6"/>
      <c r="E2202" s="6"/>
      <c r="F2202" s="6"/>
      <c r="G2202" s="6"/>
      <c r="H2202" s="6"/>
      <c r="I2202" s="6"/>
      <c r="J2202" s="6"/>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row>
    <row r="2203" spans="1:34">
      <c r="A2203" s="23"/>
      <c r="B2203" s="6"/>
      <c r="C2203" s="6"/>
      <c r="D2203" s="6"/>
      <c r="E2203" s="6"/>
      <c r="F2203" s="6"/>
      <c r="G2203" s="6"/>
      <c r="H2203" s="6"/>
      <c r="I2203" s="6"/>
      <c r="J2203" s="6"/>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row>
    <row r="2204" spans="1:34">
      <c r="A2204" s="23"/>
      <c r="B2204" s="6"/>
      <c r="C2204" s="6"/>
      <c r="D2204" s="6"/>
      <c r="E2204" s="6"/>
      <c r="F2204" s="6"/>
      <c r="G2204" s="6"/>
      <c r="H2204" s="6"/>
      <c r="I2204" s="6"/>
      <c r="J2204" s="6"/>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row>
    <row r="2205" spans="1:34">
      <c r="A2205" s="23"/>
      <c r="B2205" s="6"/>
      <c r="C2205" s="6"/>
      <c r="D2205" s="6"/>
      <c r="E2205" s="6"/>
      <c r="F2205" s="6"/>
      <c r="G2205" s="6"/>
      <c r="H2205" s="6"/>
      <c r="I2205" s="6"/>
      <c r="J2205" s="6"/>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row>
    <row r="2206" spans="1:34">
      <c r="A2206" s="23"/>
      <c r="B2206" s="6"/>
      <c r="C2206" s="6"/>
      <c r="D2206" s="6"/>
      <c r="E2206" s="6"/>
      <c r="F2206" s="6"/>
      <c r="G2206" s="6"/>
      <c r="H2206" s="6"/>
      <c r="I2206" s="6"/>
      <c r="J2206" s="6"/>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row>
    <row r="2207" spans="1:34">
      <c r="A2207" s="23"/>
      <c r="B2207" s="6"/>
      <c r="C2207" s="6"/>
      <c r="D2207" s="6"/>
      <c r="E2207" s="6"/>
      <c r="F2207" s="6"/>
      <c r="G2207" s="6"/>
      <c r="H2207" s="6"/>
      <c r="I2207" s="6"/>
      <c r="J2207" s="6"/>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row>
    <row r="2208" spans="1:34">
      <c r="A2208" s="23"/>
      <c r="B2208" s="6"/>
      <c r="C2208" s="6"/>
      <c r="D2208" s="6"/>
      <c r="E2208" s="6"/>
      <c r="F2208" s="6"/>
      <c r="G2208" s="6"/>
      <c r="H2208" s="6"/>
      <c r="I2208" s="6"/>
      <c r="J2208" s="6"/>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row>
    <row r="2209" spans="1:34">
      <c r="A2209" s="23"/>
      <c r="B2209" s="6"/>
      <c r="C2209" s="6"/>
      <c r="D2209" s="6"/>
      <c r="E2209" s="6"/>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row>
    <row r="2210" spans="1:34">
      <c r="A2210" s="23"/>
      <c r="B2210" s="6"/>
      <c r="C2210" s="6"/>
      <c r="D2210" s="6"/>
      <c r="E2210" s="6"/>
      <c r="F2210" s="6"/>
      <c r="G2210" s="6"/>
      <c r="H2210" s="6"/>
      <c r="I2210" s="6"/>
      <c r="J2210" s="6"/>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row>
    <row r="2211" spans="1:34">
      <c r="A2211" s="23"/>
      <c r="B2211" s="6"/>
      <c r="C2211" s="6"/>
      <c r="D2211" s="6"/>
      <c r="E2211" s="6"/>
      <c r="F2211" s="6"/>
      <c r="G2211" s="6"/>
      <c r="H2211" s="6"/>
      <c r="I2211" s="6"/>
      <c r="J2211" s="6"/>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row>
    <row r="2212" spans="1:34">
      <c r="A2212" s="23"/>
      <c r="B2212" s="6"/>
      <c r="C2212" s="6"/>
      <c r="D2212" s="6"/>
      <c r="E2212" s="6"/>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row>
    <row r="2213" spans="1:34">
      <c r="A2213" s="23"/>
      <c r="B2213" s="6"/>
      <c r="C2213" s="6"/>
      <c r="D2213" s="6"/>
      <c r="E2213" s="6"/>
      <c r="F2213" s="6"/>
      <c r="G2213" s="6"/>
      <c r="H2213" s="6"/>
      <c r="I2213" s="6"/>
      <c r="J2213" s="6"/>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row>
    <row r="2214" spans="1:34">
      <c r="A2214" s="23"/>
      <c r="B2214" s="6"/>
      <c r="C2214" s="6"/>
      <c r="D2214" s="6"/>
      <c r="E2214" s="6"/>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row>
    <row r="2215" spans="1:34">
      <c r="A2215" s="23"/>
      <c r="B2215" s="6"/>
      <c r="C2215" s="6"/>
      <c r="D2215" s="6"/>
      <c r="E2215" s="6"/>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row>
    <row r="2216" spans="1:34">
      <c r="A2216" s="23"/>
      <c r="B2216" s="6"/>
      <c r="C2216" s="6"/>
      <c r="D2216" s="6"/>
      <c r="E2216" s="6"/>
      <c r="F2216" s="6"/>
      <c r="G2216" s="6"/>
      <c r="H2216" s="6"/>
      <c r="I2216" s="6"/>
      <c r="J2216" s="6"/>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row>
    <row r="2217" spans="1:34">
      <c r="A2217" s="23"/>
      <c r="B2217" s="6"/>
      <c r="C2217" s="6"/>
      <c r="D2217" s="6"/>
      <c r="E2217" s="6"/>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row>
    <row r="2218" spans="1:34">
      <c r="A2218" s="23"/>
      <c r="B2218" s="6"/>
      <c r="C2218" s="6"/>
      <c r="D2218" s="6"/>
      <c r="E2218" s="6"/>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row>
    <row r="2219" spans="1:34">
      <c r="A2219" s="23"/>
      <c r="B2219" s="6"/>
      <c r="C2219" s="6"/>
      <c r="D2219" s="6"/>
      <c r="E2219" s="6"/>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row>
    <row r="2220" spans="1:34">
      <c r="A2220" s="23"/>
      <c r="B2220" s="6"/>
      <c r="C2220" s="6"/>
      <c r="D2220" s="6"/>
      <c r="E2220" s="6"/>
      <c r="F2220" s="6"/>
      <c r="G2220" s="6"/>
      <c r="H2220" s="6"/>
      <c r="I2220" s="6"/>
      <c r="J2220" s="6"/>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row>
    <row r="2221" spans="1:34">
      <c r="A2221" s="23"/>
      <c r="B2221" s="6"/>
      <c r="C2221" s="6"/>
      <c r="D2221" s="6"/>
      <c r="E2221" s="6"/>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row>
    <row r="2222" spans="1:34">
      <c r="A2222" s="23"/>
      <c r="B2222" s="6"/>
      <c r="C2222" s="6"/>
      <c r="D2222" s="6"/>
      <c r="E2222" s="6"/>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row>
    <row r="2223" spans="1:34">
      <c r="A2223" s="23"/>
      <c r="B2223" s="6"/>
      <c r="C2223" s="6"/>
      <c r="D2223" s="6"/>
      <c r="E2223" s="6"/>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row>
    <row r="2224" spans="1:34">
      <c r="A2224" s="23"/>
      <c r="B2224" s="6"/>
      <c r="C2224" s="6"/>
      <c r="D2224" s="6"/>
      <c r="E2224" s="6"/>
      <c r="F2224" s="6"/>
      <c r="G2224" s="6"/>
      <c r="H2224" s="6"/>
      <c r="I2224" s="6"/>
      <c r="J2224" s="6"/>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row>
    <row r="2225" spans="1:34">
      <c r="A2225" s="23"/>
      <c r="B2225" s="6"/>
      <c r="C2225" s="6"/>
      <c r="D2225" s="6"/>
      <c r="E2225" s="6"/>
      <c r="F2225" s="6"/>
      <c r="G2225" s="6"/>
      <c r="H2225" s="6"/>
      <c r="I2225" s="6"/>
      <c r="J2225" s="6"/>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row>
    <row r="2226" spans="1:34">
      <c r="A2226" s="23"/>
      <c r="B2226" s="6"/>
      <c r="C2226" s="6"/>
      <c r="D2226" s="6"/>
      <c r="E2226" s="6"/>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row>
    <row r="2227" spans="1:34">
      <c r="A2227" s="23"/>
      <c r="B2227" s="6"/>
      <c r="C2227" s="6"/>
      <c r="D2227" s="6"/>
      <c r="E2227" s="6"/>
      <c r="F2227" s="6"/>
      <c r="G2227" s="6"/>
      <c r="H2227" s="6"/>
      <c r="I2227" s="6"/>
      <c r="J2227" s="6"/>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row>
    <row r="2228" spans="1:34">
      <c r="A2228" s="23"/>
      <c r="B2228" s="6"/>
      <c r="C2228" s="6"/>
      <c r="D2228" s="6"/>
      <c r="E2228" s="6"/>
      <c r="F2228" s="6"/>
      <c r="G2228" s="6"/>
      <c r="H2228" s="6"/>
      <c r="I2228" s="6"/>
      <c r="J2228" s="6"/>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row>
    <row r="2229" spans="1:34">
      <c r="A2229" s="23"/>
      <c r="B2229" s="6"/>
      <c r="C2229" s="6"/>
      <c r="D2229" s="6"/>
      <c r="E2229" s="6"/>
      <c r="F2229" s="6"/>
      <c r="G2229" s="6"/>
      <c r="H2229" s="6"/>
      <c r="I2229" s="6"/>
      <c r="J2229" s="6"/>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row>
    <row r="2230" spans="1:34">
      <c r="A2230" s="23"/>
      <c r="B2230" s="6"/>
      <c r="C2230" s="6"/>
      <c r="D2230" s="6"/>
      <c r="E2230" s="6"/>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row>
    <row r="2231" spans="1:34">
      <c r="A2231" s="23"/>
      <c r="B2231" s="6"/>
      <c r="C2231" s="6"/>
      <c r="D2231" s="6"/>
      <c r="E2231" s="6"/>
      <c r="F2231" s="6"/>
      <c r="G2231" s="6"/>
      <c r="H2231" s="6"/>
      <c r="I2231" s="6"/>
      <c r="J2231" s="6"/>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row>
    <row r="2232" spans="1:34">
      <c r="A2232" s="23"/>
      <c r="B2232" s="6"/>
      <c r="C2232" s="6"/>
      <c r="D2232" s="6"/>
      <c r="E2232" s="6"/>
      <c r="F2232" s="6"/>
      <c r="G2232" s="6"/>
      <c r="H2232" s="6"/>
      <c r="I2232" s="6"/>
      <c r="J2232" s="6"/>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row>
    <row r="2233" spans="1:34">
      <c r="A2233" s="23"/>
      <c r="B2233" s="6"/>
      <c r="C2233" s="6"/>
      <c r="D2233" s="6"/>
      <c r="E2233" s="6"/>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row>
    <row r="2234" spans="1:34">
      <c r="A2234" s="23"/>
      <c r="B2234" s="6"/>
      <c r="C2234" s="6"/>
      <c r="D2234" s="6"/>
      <c r="E2234" s="6"/>
      <c r="F2234" s="6"/>
      <c r="G2234" s="6"/>
      <c r="H2234" s="6"/>
      <c r="I2234" s="6"/>
      <c r="J2234" s="6"/>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row>
    <row r="2235" spans="1:34">
      <c r="A2235" s="23"/>
      <c r="B2235" s="6"/>
      <c r="C2235" s="6"/>
      <c r="D2235" s="6"/>
      <c r="E2235" s="6"/>
      <c r="F2235" s="6"/>
      <c r="G2235" s="6"/>
      <c r="H2235" s="6"/>
      <c r="I2235" s="6"/>
      <c r="J2235" s="6"/>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row>
    <row r="2236" spans="1:34">
      <c r="A2236" s="23"/>
      <c r="B2236" s="6"/>
      <c r="C2236" s="6"/>
      <c r="D2236" s="6"/>
      <c r="E2236" s="6"/>
      <c r="F2236" s="6"/>
      <c r="G2236" s="6"/>
      <c r="H2236" s="6"/>
      <c r="I2236" s="6"/>
      <c r="J2236" s="6"/>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row>
    <row r="2237" spans="1:34">
      <c r="A2237" s="23"/>
      <c r="B2237" s="6"/>
      <c r="C2237" s="6"/>
      <c r="D2237" s="6"/>
      <c r="E2237" s="6"/>
      <c r="F2237" s="6"/>
      <c r="G2237" s="6"/>
      <c r="H2237" s="6"/>
      <c r="I2237" s="6"/>
      <c r="J2237" s="6"/>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row>
    <row r="2238" spans="1:34">
      <c r="A2238" s="23"/>
      <c r="B2238" s="6"/>
      <c r="C2238" s="6"/>
      <c r="D2238" s="6"/>
      <c r="E2238" s="6"/>
      <c r="F2238" s="6"/>
      <c r="G2238" s="6"/>
      <c r="H2238" s="6"/>
      <c r="I2238" s="6"/>
      <c r="J2238" s="6"/>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row>
    <row r="2239" spans="1:34">
      <c r="A2239" s="23"/>
      <c r="B2239" s="6"/>
      <c r="C2239" s="6"/>
      <c r="D2239" s="6"/>
      <c r="E2239" s="6"/>
      <c r="F2239" s="6"/>
      <c r="G2239" s="6"/>
      <c r="H2239" s="6"/>
      <c r="I2239" s="6"/>
      <c r="J2239" s="6"/>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row>
    <row r="2240" spans="1:34">
      <c r="A2240" s="23"/>
      <c r="B2240" s="6"/>
      <c r="C2240" s="6"/>
      <c r="D2240" s="6"/>
      <c r="E2240" s="6"/>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row>
    <row r="2241" spans="1:34">
      <c r="A2241" s="23"/>
      <c r="B2241" s="6"/>
      <c r="C2241" s="6"/>
      <c r="D2241" s="6"/>
      <c r="E2241" s="6"/>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row>
    <row r="2242" spans="1:34">
      <c r="A2242" s="23"/>
      <c r="B2242" s="6"/>
      <c r="C2242" s="6"/>
      <c r="D2242" s="6"/>
      <c r="E2242" s="6"/>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row>
    <row r="2243" spans="1:34">
      <c r="A2243" s="23"/>
      <c r="B2243" s="6"/>
      <c r="C2243" s="6"/>
      <c r="D2243" s="6"/>
      <c r="E2243" s="6"/>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row>
    <row r="2244" spans="1:34">
      <c r="A2244" s="23"/>
      <c r="B2244" s="6"/>
      <c r="C2244" s="6"/>
      <c r="D2244" s="6"/>
      <c r="E2244" s="6"/>
      <c r="F2244" s="6"/>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row>
    <row r="2245" spans="1:34">
      <c r="A2245" s="23"/>
      <c r="B2245" s="6"/>
      <c r="C2245" s="6"/>
      <c r="D2245" s="6"/>
      <c r="E2245" s="6"/>
      <c r="F2245" s="6"/>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row>
    <row r="2246" spans="1:34">
      <c r="A2246" s="23"/>
      <c r="B2246" s="6"/>
      <c r="C2246" s="6"/>
      <c r="D2246" s="6"/>
      <c r="E2246" s="6"/>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row>
    <row r="2247" spans="1:34">
      <c r="A2247" s="23"/>
      <c r="B2247" s="6"/>
      <c r="C2247" s="6"/>
      <c r="D2247" s="6"/>
      <c r="E2247" s="6"/>
      <c r="F2247" s="6"/>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row>
    <row r="2248" spans="1:34">
      <c r="A2248" s="23"/>
      <c r="B2248" s="6"/>
      <c r="C2248" s="6"/>
      <c r="D2248" s="6"/>
      <c r="E2248" s="6"/>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row>
    <row r="2249" spans="1:34">
      <c r="A2249" s="23"/>
      <c r="B2249" s="6"/>
      <c r="C2249" s="6"/>
      <c r="D2249" s="6"/>
      <c r="E2249" s="6"/>
      <c r="F2249" s="6"/>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row>
    <row r="2250" spans="1:34">
      <c r="A2250" s="23"/>
      <c r="B2250" s="6"/>
      <c r="C2250" s="6"/>
      <c r="D2250" s="6"/>
      <c r="E2250" s="6"/>
      <c r="F2250" s="6"/>
      <c r="G2250" s="6"/>
      <c r="H2250" s="6"/>
      <c r="I2250" s="6"/>
      <c r="J2250" s="6"/>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row>
    <row r="2251" spans="1:34">
      <c r="A2251" s="23"/>
      <c r="B2251" s="6"/>
      <c r="C2251" s="6"/>
      <c r="D2251" s="6"/>
      <c r="E2251" s="6"/>
      <c r="F2251" s="6"/>
      <c r="G2251" s="6"/>
      <c r="H2251" s="6"/>
      <c r="I2251" s="6"/>
      <c r="J2251" s="6"/>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row>
    <row r="2252" spans="1:34">
      <c r="A2252" s="23"/>
      <c r="B2252" s="6"/>
      <c r="C2252" s="6"/>
      <c r="D2252" s="6"/>
      <c r="E2252" s="6"/>
      <c r="F2252" s="6"/>
      <c r="G2252" s="6"/>
      <c r="H2252" s="6"/>
      <c r="I2252" s="6"/>
      <c r="J2252" s="6"/>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row>
    <row r="2253" spans="1:34">
      <c r="A2253" s="23"/>
      <c r="B2253" s="6"/>
      <c r="C2253" s="6"/>
      <c r="D2253" s="6"/>
      <c r="E2253" s="6"/>
      <c r="F2253" s="6"/>
      <c r="G2253" s="6"/>
      <c r="H2253" s="6"/>
      <c r="I2253" s="6"/>
      <c r="J2253" s="6"/>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row>
    <row r="2254" spans="1:34">
      <c r="A2254" s="23"/>
      <c r="B2254" s="6"/>
      <c r="C2254" s="6"/>
      <c r="D2254" s="6"/>
      <c r="E2254" s="6"/>
      <c r="F2254" s="6"/>
      <c r="G2254" s="6"/>
      <c r="H2254" s="6"/>
      <c r="I2254" s="6"/>
      <c r="J2254" s="6"/>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row>
    <row r="2255" spans="1:34">
      <c r="A2255" s="23"/>
      <c r="B2255" s="6"/>
      <c r="C2255" s="6"/>
      <c r="D2255" s="6"/>
      <c r="E2255" s="6"/>
      <c r="F2255" s="6"/>
      <c r="G2255" s="6"/>
      <c r="H2255" s="6"/>
      <c r="I2255" s="6"/>
      <c r="J2255" s="6"/>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row>
    <row r="2256" spans="1:34">
      <c r="A2256" s="23"/>
      <c r="B2256" s="6"/>
      <c r="C2256" s="6"/>
      <c r="D2256" s="6"/>
      <c r="E2256" s="6"/>
      <c r="F2256" s="6"/>
      <c r="G2256" s="6"/>
      <c r="H2256" s="6"/>
      <c r="I2256" s="6"/>
      <c r="J2256" s="6"/>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row>
    <row r="2257" spans="1:34">
      <c r="A2257" s="23"/>
      <c r="B2257" s="6"/>
      <c r="C2257" s="6"/>
      <c r="D2257" s="6"/>
      <c r="E2257" s="6"/>
      <c r="F2257" s="6"/>
      <c r="G2257" s="6"/>
      <c r="H2257" s="6"/>
      <c r="I2257" s="6"/>
      <c r="J2257" s="6"/>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row>
    <row r="2258" spans="1:34">
      <c r="A2258" s="23"/>
      <c r="B2258" s="6"/>
      <c r="C2258" s="6"/>
      <c r="D2258" s="6"/>
      <c r="E2258" s="6"/>
      <c r="F2258" s="6"/>
      <c r="G2258" s="6"/>
      <c r="H2258" s="6"/>
      <c r="I2258" s="6"/>
      <c r="J2258" s="6"/>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row>
    <row r="2259" spans="1:34">
      <c r="A2259" s="23"/>
      <c r="B2259" s="6"/>
      <c r="C2259" s="6"/>
      <c r="D2259" s="6"/>
      <c r="E2259" s="6"/>
      <c r="F2259" s="6"/>
      <c r="G2259" s="6"/>
      <c r="H2259" s="6"/>
      <c r="I2259" s="6"/>
      <c r="J2259" s="6"/>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row>
    <row r="2260" spans="1:34">
      <c r="A2260" s="23"/>
      <c r="B2260" s="6"/>
      <c r="C2260" s="6"/>
      <c r="D2260" s="6"/>
      <c r="E2260" s="6"/>
      <c r="F2260" s="6"/>
      <c r="G2260" s="6"/>
      <c r="H2260" s="6"/>
      <c r="I2260" s="6"/>
      <c r="J2260" s="6"/>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row>
    <row r="2261" spans="1:34">
      <c r="A2261" s="23"/>
      <c r="B2261" s="6"/>
      <c r="C2261" s="6"/>
      <c r="D2261" s="6"/>
      <c r="E2261" s="6"/>
      <c r="F2261" s="6"/>
      <c r="G2261" s="6"/>
      <c r="H2261" s="6"/>
      <c r="I2261" s="6"/>
      <c r="J2261" s="6"/>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row>
    <row r="2262" spans="1:34">
      <c r="A2262" s="23"/>
      <c r="B2262" s="6"/>
      <c r="C2262" s="6"/>
      <c r="D2262" s="6"/>
      <c r="E2262" s="6"/>
      <c r="F2262" s="6"/>
      <c r="G2262" s="6"/>
      <c r="H2262" s="6"/>
      <c r="I2262" s="6"/>
      <c r="J2262" s="6"/>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row>
    <row r="2263" spans="1:34">
      <c r="A2263" s="23"/>
      <c r="B2263" s="6"/>
      <c r="C2263" s="6"/>
      <c r="D2263" s="6"/>
      <c r="E2263" s="6"/>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row>
    <row r="2264" spans="1:34">
      <c r="A2264" s="23"/>
      <c r="B2264" s="6"/>
      <c r="C2264" s="6"/>
      <c r="D2264" s="6"/>
      <c r="E2264" s="6"/>
      <c r="F2264" s="6"/>
      <c r="G2264" s="6"/>
      <c r="H2264" s="6"/>
      <c r="I2264" s="6"/>
      <c r="J2264" s="6"/>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row>
    <row r="2265" spans="1:34">
      <c r="A2265" s="23"/>
      <c r="B2265" s="6"/>
      <c r="C2265" s="6"/>
      <c r="D2265" s="6"/>
      <c r="E2265" s="6"/>
      <c r="F2265" s="6"/>
      <c r="G2265" s="6"/>
      <c r="H2265" s="6"/>
      <c r="I2265" s="6"/>
      <c r="J2265" s="6"/>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row>
    <row r="2266" spans="1:34">
      <c r="A2266" s="23"/>
      <c r="B2266" s="6"/>
      <c r="C2266" s="6"/>
      <c r="D2266" s="6"/>
      <c r="E2266" s="6"/>
      <c r="F2266" s="6"/>
      <c r="G2266" s="6"/>
      <c r="H2266" s="6"/>
      <c r="I2266" s="6"/>
      <c r="J2266" s="6"/>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row>
    <row r="2267" spans="1:34">
      <c r="A2267" s="23"/>
      <c r="B2267" s="6"/>
      <c r="C2267" s="6"/>
      <c r="D2267" s="6"/>
      <c r="E2267" s="6"/>
      <c r="F2267" s="6"/>
      <c r="G2267" s="6"/>
      <c r="H2267" s="6"/>
      <c r="I2267" s="6"/>
      <c r="J2267" s="6"/>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c r="AH2267" s="6"/>
    </row>
    <row r="2268" spans="1:34">
      <c r="A2268" s="23"/>
      <c r="B2268" s="6"/>
      <c r="C2268" s="6"/>
      <c r="D2268" s="6"/>
      <c r="E2268" s="6"/>
      <c r="F2268" s="6"/>
      <c r="G2268" s="6"/>
      <c r="H2268" s="6"/>
      <c r="I2268" s="6"/>
      <c r="J2268" s="6"/>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row>
    <row r="2269" spans="1:34">
      <c r="A2269" s="23"/>
      <c r="B2269" s="6"/>
      <c r="C2269" s="6"/>
      <c r="D2269" s="6"/>
      <c r="E2269" s="6"/>
      <c r="F2269" s="6"/>
      <c r="G2269" s="6"/>
      <c r="H2269" s="6"/>
      <c r="I2269" s="6"/>
      <c r="J2269" s="6"/>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c r="AH2269" s="6"/>
    </row>
    <row r="2270" spans="1:34">
      <c r="A2270" s="23"/>
      <c r="B2270" s="6"/>
      <c r="C2270" s="6"/>
      <c r="D2270" s="6"/>
      <c r="E2270" s="6"/>
      <c r="F2270" s="6"/>
      <c r="G2270" s="6"/>
      <c r="H2270" s="6"/>
      <c r="I2270" s="6"/>
      <c r="J2270" s="6"/>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row>
    <row r="2271" spans="1:34">
      <c r="A2271" s="23"/>
      <c r="B2271" s="6"/>
      <c r="C2271" s="6"/>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row>
    <row r="2272" spans="1:34">
      <c r="A2272" s="23"/>
      <c r="B2272" s="6"/>
      <c r="C2272" s="6"/>
      <c r="D2272" s="6"/>
      <c r="E2272" s="6"/>
      <c r="F2272" s="6"/>
      <c r="G2272" s="6"/>
      <c r="H2272" s="6"/>
      <c r="I2272" s="6"/>
      <c r="J2272" s="6"/>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row>
    <row r="2273" spans="1:34">
      <c r="A2273" s="23"/>
      <c r="B2273" s="6"/>
      <c r="C2273" s="6"/>
      <c r="D2273" s="6"/>
      <c r="E2273" s="6"/>
      <c r="F2273" s="6"/>
      <c r="G2273" s="6"/>
      <c r="H2273" s="6"/>
      <c r="I2273" s="6"/>
      <c r="J2273" s="6"/>
      <c r="K2273" s="6"/>
      <c r="L2273" s="6"/>
      <c r="M2273" s="6"/>
      <c r="N2273" s="6"/>
      <c r="O2273" s="6"/>
      <c r="P2273" s="6"/>
      <c r="Q2273" s="6"/>
      <c r="R2273" s="6"/>
      <c r="S2273" s="6"/>
      <c r="T2273" s="6"/>
      <c r="U2273" s="6"/>
      <c r="V2273" s="6"/>
      <c r="W2273" s="6"/>
      <c r="X2273" s="6"/>
      <c r="Y2273" s="6"/>
      <c r="Z2273" s="6"/>
      <c r="AA2273" s="6"/>
      <c r="AB2273" s="6"/>
      <c r="AC2273" s="6"/>
      <c r="AD2273" s="6"/>
      <c r="AE2273" s="6"/>
      <c r="AF2273" s="6"/>
      <c r="AG2273" s="6"/>
      <c r="AH2273" s="6"/>
    </row>
    <row r="2274" spans="1:34">
      <c r="A2274" s="23"/>
      <c r="B2274" s="6"/>
      <c r="C2274" s="6"/>
      <c r="D2274" s="6"/>
      <c r="E2274" s="6"/>
      <c r="F2274" s="6"/>
      <c r="G2274" s="6"/>
      <c r="H2274" s="6"/>
      <c r="I2274" s="6"/>
      <c r="J2274" s="6"/>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row>
    <row r="2275" spans="1:34">
      <c r="A2275" s="23"/>
      <c r="B2275" s="6"/>
      <c r="C2275" s="6"/>
      <c r="D2275" s="6"/>
      <c r="E2275" s="6"/>
      <c r="F2275" s="6"/>
      <c r="G2275" s="6"/>
      <c r="H2275" s="6"/>
      <c r="I2275" s="6"/>
      <c r="J2275" s="6"/>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row>
    <row r="2276" spans="1:34">
      <c r="A2276" s="23"/>
      <c r="B2276" s="6"/>
      <c r="C2276" s="6"/>
      <c r="D2276" s="6"/>
      <c r="E2276" s="6"/>
      <c r="F2276" s="6"/>
      <c r="G2276" s="6"/>
      <c r="H2276" s="6"/>
      <c r="I2276" s="6"/>
      <c r="J2276" s="6"/>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row>
    <row r="2277" spans="1:34">
      <c r="A2277" s="23"/>
      <c r="B2277" s="6"/>
      <c r="C2277" s="6"/>
      <c r="D2277" s="6"/>
      <c r="E2277" s="6"/>
      <c r="F2277" s="6"/>
      <c r="G2277" s="6"/>
      <c r="H2277" s="6"/>
      <c r="I2277" s="6"/>
      <c r="J2277" s="6"/>
      <c r="K2277" s="6"/>
      <c r="L2277" s="6"/>
      <c r="M2277" s="6"/>
      <c r="N2277" s="6"/>
      <c r="O2277" s="6"/>
      <c r="P2277" s="6"/>
      <c r="Q2277" s="6"/>
      <c r="R2277" s="6"/>
      <c r="S2277" s="6"/>
      <c r="T2277" s="6"/>
      <c r="U2277" s="6"/>
      <c r="V2277" s="6"/>
      <c r="W2277" s="6"/>
      <c r="X2277" s="6"/>
      <c r="Y2277" s="6"/>
      <c r="Z2277" s="6"/>
      <c r="AA2277" s="6"/>
      <c r="AB2277" s="6"/>
      <c r="AC2277" s="6"/>
      <c r="AD2277" s="6"/>
      <c r="AE2277" s="6"/>
      <c r="AF2277" s="6"/>
      <c r="AG2277" s="6"/>
      <c r="AH2277" s="6"/>
    </row>
    <row r="2278" spans="1:34">
      <c r="A2278" s="23"/>
      <c r="B2278" s="6"/>
      <c r="C2278" s="6"/>
      <c r="D2278" s="6"/>
      <c r="E2278" s="6"/>
      <c r="F2278" s="6"/>
      <c r="G2278" s="6"/>
      <c r="H2278" s="6"/>
      <c r="I2278" s="6"/>
      <c r="J2278" s="6"/>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c r="AH2278" s="6"/>
    </row>
    <row r="2279" spans="1:34">
      <c r="A2279" s="23"/>
      <c r="B2279" s="6"/>
      <c r="C2279" s="6"/>
      <c r="D2279" s="6"/>
      <c r="E2279" s="6"/>
      <c r="F2279" s="6"/>
      <c r="G2279" s="6"/>
      <c r="H2279" s="6"/>
      <c r="I2279" s="6"/>
      <c r="J2279" s="6"/>
      <c r="K2279" s="6"/>
      <c r="L2279" s="6"/>
      <c r="M2279" s="6"/>
      <c r="N2279" s="6"/>
      <c r="O2279" s="6"/>
      <c r="P2279" s="6"/>
      <c r="Q2279" s="6"/>
      <c r="R2279" s="6"/>
      <c r="S2279" s="6"/>
      <c r="T2279" s="6"/>
      <c r="U2279" s="6"/>
      <c r="V2279" s="6"/>
      <c r="W2279" s="6"/>
      <c r="X2279" s="6"/>
      <c r="Y2279" s="6"/>
      <c r="Z2279" s="6"/>
      <c r="AA2279" s="6"/>
      <c r="AB2279" s="6"/>
      <c r="AC2279" s="6"/>
      <c r="AD2279" s="6"/>
      <c r="AE2279" s="6"/>
      <c r="AF2279" s="6"/>
      <c r="AG2279" s="6"/>
      <c r="AH2279" s="6"/>
    </row>
    <row r="2280" spans="1:34">
      <c r="A2280" s="23"/>
      <c r="B2280" s="6"/>
      <c r="C2280" s="6"/>
      <c r="D2280" s="6"/>
      <c r="E2280" s="6"/>
      <c r="F2280" s="6"/>
      <c r="G2280" s="6"/>
      <c r="H2280" s="6"/>
      <c r="I2280" s="6"/>
      <c r="J2280" s="6"/>
      <c r="K2280" s="6"/>
      <c r="L2280" s="6"/>
      <c r="M2280" s="6"/>
      <c r="N2280" s="6"/>
      <c r="O2280" s="6"/>
      <c r="P2280" s="6"/>
      <c r="Q2280" s="6"/>
      <c r="R2280" s="6"/>
      <c r="S2280" s="6"/>
      <c r="T2280" s="6"/>
      <c r="U2280" s="6"/>
      <c r="V2280" s="6"/>
      <c r="W2280" s="6"/>
      <c r="X2280" s="6"/>
      <c r="Y2280" s="6"/>
      <c r="Z2280" s="6"/>
      <c r="AA2280" s="6"/>
      <c r="AB2280" s="6"/>
      <c r="AC2280" s="6"/>
      <c r="AD2280" s="6"/>
      <c r="AE2280" s="6"/>
      <c r="AF2280" s="6"/>
      <c r="AG2280" s="6"/>
      <c r="AH2280" s="6"/>
    </row>
    <row r="2281" spans="1:34">
      <c r="A2281" s="23"/>
      <c r="B2281" s="6"/>
      <c r="C2281" s="6"/>
      <c r="D2281" s="6"/>
      <c r="E2281" s="6"/>
      <c r="F2281" s="6"/>
      <c r="G2281" s="6"/>
      <c r="H2281" s="6"/>
      <c r="I2281" s="6"/>
      <c r="J2281" s="6"/>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row>
    <row r="2282" spans="1:34">
      <c r="A2282" s="23"/>
      <c r="B2282" s="6"/>
      <c r="C2282" s="6"/>
      <c r="D2282" s="6"/>
      <c r="E2282" s="6"/>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row>
    <row r="2283" spans="1:34">
      <c r="A2283" s="23"/>
      <c r="B2283" s="6"/>
      <c r="C2283" s="6"/>
      <c r="D2283" s="6"/>
      <c r="E2283" s="6"/>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row>
    <row r="2284" spans="1:34">
      <c r="A2284" s="23"/>
      <c r="B2284" s="6"/>
      <c r="C2284" s="6"/>
      <c r="D2284" s="6"/>
      <c r="E2284" s="6"/>
      <c r="F2284" s="6"/>
      <c r="G2284" s="6"/>
      <c r="H2284" s="6"/>
      <c r="I2284" s="6"/>
      <c r="J2284" s="6"/>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c r="AH2284" s="6"/>
    </row>
    <row r="2285" spans="1:34">
      <c r="A2285" s="23"/>
      <c r="B2285" s="6"/>
      <c r="C2285" s="6"/>
      <c r="D2285" s="6"/>
      <c r="E2285" s="6"/>
      <c r="F2285" s="6"/>
      <c r="G2285" s="6"/>
      <c r="H2285" s="6"/>
      <c r="I2285" s="6"/>
      <c r="J2285" s="6"/>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c r="AH2285" s="6"/>
    </row>
    <row r="2286" spans="1:34">
      <c r="A2286" s="23"/>
      <c r="B2286" s="6"/>
      <c r="C2286" s="6"/>
      <c r="D2286" s="6"/>
      <c r="E2286" s="6"/>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c r="AH2286" s="6"/>
    </row>
    <row r="2287" spans="1:34">
      <c r="A2287" s="23"/>
      <c r="B2287" s="6"/>
      <c r="C2287" s="6"/>
      <c r="D2287" s="6"/>
      <c r="E2287" s="6"/>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row>
    <row r="2288" spans="1:34">
      <c r="A2288" s="23"/>
      <c r="B2288" s="6"/>
      <c r="C2288" s="6"/>
      <c r="D2288" s="6"/>
      <c r="E2288" s="6"/>
      <c r="F2288" s="6"/>
      <c r="G2288" s="6"/>
      <c r="H2288" s="6"/>
      <c r="I2288" s="6"/>
      <c r="J2288" s="6"/>
      <c r="K2288" s="6"/>
      <c r="L2288" s="6"/>
      <c r="M2288" s="6"/>
      <c r="N2288" s="6"/>
      <c r="O2288" s="6"/>
      <c r="P2288" s="6"/>
      <c r="Q2288" s="6"/>
      <c r="R2288" s="6"/>
      <c r="S2288" s="6"/>
      <c r="T2288" s="6"/>
      <c r="U2288" s="6"/>
      <c r="V2288" s="6"/>
      <c r="W2288" s="6"/>
      <c r="X2288" s="6"/>
      <c r="Y2288" s="6"/>
      <c r="Z2288" s="6"/>
      <c r="AA2288" s="6"/>
      <c r="AB2288" s="6"/>
      <c r="AC2288" s="6"/>
      <c r="AD2288" s="6"/>
      <c r="AE2288" s="6"/>
      <c r="AF2288" s="6"/>
      <c r="AG2288" s="6"/>
      <c r="AH2288" s="6"/>
    </row>
    <row r="2289" spans="1:34">
      <c r="A2289" s="23"/>
      <c r="B2289" s="6"/>
      <c r="C2289" s="6"/>
      <c r="D2289" s="6"/>
      <c r="E2289" s="6"/>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row>
    <row r="2290" spans="1:34">
      <c r="A2290" s="23"/>
      <c r="B2290" s="6"/>
      <c r="C2290" s="6"/>
      <c r="D2290" s="6"/>
      <c r="E2290" s="6"/>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c r="AH2290" s="6"/>
    </row>
    <row r="2291" spans="1:34">
      <c r="A2291" s="23"/>
      <c r="B2291" s="6"/>
      <c r="C2291" s="6"/>
      <c r="D2291" s="6"/>
      <c r="E2291" s="6"/>
      <c r="F2291" s="6"/>
      <c r="G2291" s="6"/>
      <c r="H2291" s="6"/>
      <c r="I2291" s="6"/>
      <c r="J2291" s="6"/>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row>
    <row r="2292" spans="1:34">
      <c r="A2292" s="23"/>
      <c r="B2292" s="6"/>
      <c r="C2292" s="6"/>
      <c r="D2292" s="6"/>
      <c r="E2292" s="6"/>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row>
    <row r="2293" spans="1:34">
      <c r="A2293" s="23"/>
      <c r="B2293" s="6"/>
      <c r="C2293" s="6"/>
      <c r="D2293" s="6"/>
      <c r="E2293" s="6"/>
      <c r="F2293" s="6"/>
      <c r="G2293" s="6"/>
      <c r="H2293" s="6"/>
      <c r="I2293" s="6"/>
      <c r="J2293" s="6"/>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row>
    <row r="2294" spans="1:34">
      <c r="A2294" s="23"/>
      <c r="B2294" s="6"/>
      <c r="C2294" s="6"/>
      <c r="D2294" s="6"/>
      <c r="E2294" s="6"/>
      <c r="F2294" s="6"/>
      <c r="G2294" s="6"/>
      <c r="H2294" s="6"/>
      <c r="I2294" s="6"/>
      <c r="J2294" s="6"/>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row>
    <row r="2295" spans="1:34">
      <c r="A2295" s="23"/>
      <c r="B2295" s="6"/>
      <c r="C2295" s="6"/>
      <c r="D2295" s="6"/>
      <c r="E2295" s="6"/>
      <c r="F2295" s="6"/>
      <c r="G2295" s="6"/>
      <c r="H2295" s="6"/>
      <c r="I2295" s="6"/>
      <c r="J2295" s="6"/>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row>
    <row r="2296" spans="1:34">
      <c r="A2296" s="23"/>
      <c r="B2296" s="6"/>
      <c r="C2296" s="6"/>
      <c r="D2296" s="6"/>
      <c r="E2296" s="6"/>
      <c r="F2296" s="6"/>
      <c r="G2296" s="6"/>
      <c r="H2296" s="6"/>
      <c r="I2296" s="6"/>
      <c r="J2296" s="6"/>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row>
    <row r="2297" spans="1:34">
      <c r="A2297" s="23"/>
      <c r="B2297" s="6"/>
      <c r="C2297" s="6"/>
      <c r="D2297" s="6"/>
      <c r="E2297" s="6"/>
      <c r="F2297" s="6"/>
      <c r="G2297" s="6"/>
      <c r="H2297" s="6"/>
      <c r="I2297" s="6"/>
      <c r="J2297" s="6"/>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row>
    <row r="2298" spans="1:34">
      <c r="A2298" s="23"/>
      <c r="B2298" s="6"/>
      <c r="C2298" s="6"/>
      <c r="D2298" s="6"/>
      <c r="E2298" s="6"/>
      <c r="F2298" s="6"/>
      <c r="G2298" s="6"/>
      <c r="H2298" s="6"/>
      <c r="I2298" s="6"/>
      <c r="J2298" s="6"/>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row>
    <row r="2299" spans="1:34">
      <c r="A2299" s="23"/>
      <c r="B2299" s="6"/>
      <c r="C2299" s="6"/>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row>
    <row r="2300" spans="1:34">
      <c r="A2300" s="23"/>
      <c r="B2300" s="6"/>
      <c r="C2300" s="6"/>
      <c r="D2300" s="6"/>
      <c r="E2300" s="6"/>
      <c r="F2300" s="6"/>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row>
    <row r="2301" spans="1:34">
      <c r="A2301" s="23"/>
      <c r="B2301" s="6"/>
      <c r="C2301" s="6"/>
      <c r="D2301" s="6"/>
      <c r="E2301" s="6"/>
      <c r="F2301" s="6"/>
      <c r="G2301" s="6"/>
      <c r="H2301" s="6"/>
      <c r="I2301" s="6"/>
      <c r="J2301" s="6"/>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c r="AH2301" s="6"/>
    </row>
    <row r="2302" spans="1:34">
      <c r="A2302" s="23"/>
      <c r="B2302" s="6"/>
      <c r="C2302" s="6"/>
      <c r="D2302" s="6"/>
      <c r="E2302" s="6"/>
      <c r="F2302" s="6"/>
      <c r="G2302" s="6"/>
      <c r="H2302" s="6"/>
      <c r="I2302" s="6"/>
      <c r="J2302" s="6"/>
      <c r="K2302" s="6"/>
      <c r="L2302" s="6"/>
      <c r="M2302" s="6"/>
      <c r="N2302" s="6"/>
      <c r="O2302" s="6"/>
      <c r="P2302" s="6"/>
      <c r="Q2302" s="6"/>
      <c r="R2302" s="6"/>
      <c r="S2302" s="6"/>
      <c r="T2302" s="6"/>
      <c r="U2302" s="6"/>
      <c r="V2302" s="6"/>
      <c r="W2302" s="6"/>
      <c r="X2302" s="6"/>
      <c r="Y2302" s="6"/>
      <c r="Z2302" s="6"/>
      <c r="AA2302" s="6"/>
      <c r="AB2302" s="6"/>
      <c r="AC2302" s="6"/>
      <c r="AD2302" s="6"/>
      <c r="AE2302" s="6"/>
      <c r="AF2302" s="6"/>
      <c r="AG2302" s="6"/>
      <c r="AH2302" s="6"/>
    </row>
    <row r="2303" spans="1:34">
      <c r="A2303" s="23"/>
      <c r="B2303" s="6"/>
      <c r="C2303" s="6"/>
      <c r="D2303" s="6"/>
      <c r="E2303" s="6"/>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row>
    <row r="2304" spans="1:34">
      <c r="A2304" s="23"/>
      <c r="B2304" s="6"/>
      <c r="C2304" s="6"/>
      <c r="D2304" s="6"/>
      <c r="E2304" s="6"/>
      <c r="F2304" s="6"/>
      <c r="G2304" s="6"/>
      <c r="H2304" s="6"/>
      <c r="I2304" s="6"/>
      <c r="J2304" s="6"/>
      <c r="K2304" s="6"/>
      <c r="L2304" s="6"/>
      <c r="M2304" s="6"/>
      <c r="N2304" s="6"/>
      <c r="O2304" s="6"/>
      <c r="P2304" s="6"/>
      <c r="Q2304" s="6"/>
      <c r="R2304" s="6"/>
      <c r="S2304" s="6"/>
      <c r="T2304" s="6"/>
      <c r="U2304" s="6"/>
      <c r="V2304" s="6"/>
      <c r="W2304" s="6"/>
      <c r="X2304" s="6"/>
      <c r="Y2304" s="6"/>
      <c r="Z2304" s="6"/>
      <c r="AA2304" s="6"/>
      <c r="AB2304" s="6"/>
      <c r="AC2304" s="6"/>
      <c r="AD2304" s="6"/>
      <c r="AE2304" s="6"/>
      <c r="AF2304" s="6"/>
      <c r="AG2304" s="6"/>
      <c r="AH2304" s="6"/>
    </row>
    <row r="2305" spans="1:34">
      <c r="A2305" s="23"/>
      <c r="B2305" s="6"/>
      <c r="C2305" s="6"/>
      <c r="D2305" s="6"/>
      <c r="E2305" s="6"/>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row>
    <row r="2306" spans="1:34">
      <c r="A2306" s="23"/>
      <c r="B2306" s="6"/>
      <c r="C2306" s="6"/>
      <c r="D2306" s="6"/>
      <c r="E2306" s="6"/>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row>
    <row r="2307" spans="1:34">
      <c r="A2307" s="23"/>
      <c r="B2307" s="6"/>
      <c r="C2307" s="6"/>
      <c r="D2307" s="6"/>
      <c r="E2307" s="6"/>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c r="AH2307" s="6"/>
    </row>
    <row r="2308" spans="1:34">
      <c r="A2308" s="23"/>
      <c r="B2308" s="6"/>
      <c r="C2308" s="6"/>
      <c r="D2308" s="6"/>
      <c r="E2308" s="6"/>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c r="AH2308" s="6"/>
    </row>
    <row r="2309" spans="1:34">
      <c r="A2309" s="23"/>
      <c r="B2309" s="6"/>
      <c r="C2309" s="6"/>
      <c r="D2309" s="6"/>
      <c r="E2309" s="6"/>
      <c r="F2309" s="6"/>
      <c r="G2309" s="6"/>
      <c r="H2309" s="6"/>
      <c r="I2309" s="6"/>
      <c r="J2309" s="6"/>
      <c r="K2309" s="6"/>
      <c r="L2309" s="6"/>
      <c r="M2309" s="6"/>
      <c r="N2309" s="6"/>
      <c r="O2309" s="6"/>
      <c r="P2309" s="6"/>
      <c r="Q2309" s="6"/>
      <c r="R2309" s="6"/>
      <c r="S2309" s="6"/>
      <c r="T2309" s="6"/>
      <c r="U2309" s="6"/>
      <c r="V2309" s="6"/>
      <c r="W2309" s="6"/>
      <c r="X2309" s="6"/>
      <c r="Y2309" s="6"/>
      <c r="Z2309" s="6"/>
      <c r="AA2309" s="6"/>
      <c r="AB2309" s="6"/>
      <c r="AC2309" s="6"/>
      <c r="AD2309" s="6"/>
      <c r="AE2309" s="6"/>
      <c r="AF2309" s="6"/>
      <c r="AG2309" s="6"/>
      <c r="AH2309" s="6"/>
    </row>
    <row r="2310" spans="1:34">
      <c r="A2310" s="23"/>
      <c r="B2310" s="6"/>
      <c r="C2310" s="6"/>
      <c r="D2310" s="6"/>
      <c r="E2310" s="6"/>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row>
    <row r="2311" spans="1:34">
      <c r="A2311" s="23"/>
      <c r="B2311" s="6"/>
      <c r="C2311" s="6"/>
      <c r="D2311" s="6"/>
      <c r="E2311" s="6"/>
      <c r="F2311" s="6"/>
      <c r="G2311" s="6"/>
      <c r="H2311" s="6"/>
      <c r="I2311" s="6"/>
      <c r="J2311" s="6"/>
      <c r="K2311" s="6"/>
      <c r="L2311" s="6"/>
      <c r="M2311" s="6"/>
      <c r="N2311" s="6"/>
      <c r="O2311" s="6"/>
      <c r="P2311" s="6"/>
      <c r="Q2311" s="6"/>
      <c r="R2311" s="6"/>
      <c r="S2311" s="6"/>
      <c r="T2311" s="6"/>
      <c r="U2311" s="6"/>
      <c r="V2311" s="6"/>
      <c r="W2311" s="6"/>
      <c r="X2311" s="6"/>
      <c r="Y2311" s="6"/>
      <c r="Z2311" s="6"/>
      <c r="AA2311" s="6"/>
      <c r="AB2311" s="6"/>
      <c r="AC2311" s="6"/>
      <c r="AD2311" s="6"/>
      <c r="AE2311" s="6"/>
      <c r="AF2311" s="6"/>
      <c r="AG2311" s="6"/>
      <c r="AH2311" s="6"/>
    </row>
    <row r="2312" spans="1:34">
      <c r="A2312" s="23"/>
      <c r="B2312" s="6"/>
      <c r="C2312" s="6"/>
      <c r="D2312" s="6"/>
      <c r="E2312" s="6"/>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c r="AH2312" s="6"/>
    </row>
    <row r="2313" spans="1:34">
      <c r="A2313" s="23"/>
      <c r="B2313" s="6"/>
      <c r="C2313" s="6"/>
      <c r="D2313" s="6"/>
      <c r="E2313" s="6"/>
      <c r="F2313" s="6"/>
      <c r="G2313" s="6"/>
      <c r="H2313" s="6"/>
      <c r="I2313" s="6"/>
      <c r="J2313" s="6"/>
      <c r="K2313" s="6"/>
      <c r="L2313" s="6"/>
      <c r="M2313" s="6"/>
      <c r="N2313" s="6"/>
      <c r="O2313" s="6"/>
      <c r="P2313" s="6"/>
      <c r="Q2313" s="6"/>
      <c r="R2313" s="6"/>
      <c r="S2313" s="6"/>
      <c r="T2313" s="6"/>
      <c r="U2313" s="6"/>
      <c r="V2313" s="6"/>
      <c r="W2313" s="6"/>
      <c r="X2313" s="6"/>
      <c r="Y2313" s="6"/>
      <c r="Z2313" s="6"/>
      <c r="AA2313" s="6"/>
      <c r="AB2313" s="6"/>
      <c r="AC2313" s="6"/>
      <c r="AD2313" s="6"/>
      <c r="AE2313" s="6"/>
      <c r="AF2313" s="6"/>
      <c r="AG2313" s="6"/>
      <c r="AH2313" s="6"/>
    </row>
    <row r="2314" spans="1:34">
      <c r="A2314" s="23"/>
      <c r="B2314" s="6"/>
      <c r="C2314" s="6"/>
      <c r="D2314" s="6"/>
      <c r="E2314" s="6"/>
      <c r="F2314" s="6"/>
      <c r="G2314" s="6"/>
      <c r="H2314" s="6"/>
      <c r="I2314" s="6"/>
      <c r="J2314" s="6"/>
      <c r="K2314" s="6"/>
      <c r="L2314" s="6"/>
      <c r="M2314" s="6"/>
      <c r="N2314" s="6"/>
      <c r="O2314" s="6"/>
      <c r="P2314" s="6"/>
      <c r="Q2314" s="6"/>
      <c r="R2314" s="6"/>
      <c r="S2314" s="6"/>
      <c r="T2314" s="6"/>
      <c r="U2314" s="6"/>
      <c r="V2314" s="6"/>
      <c r="W2314" s="6"/>
      <c r="X2314" s="6"/>
      <c r="Y2314" s="6"/>
      <c r="Z2314" s="6"/>
      <c r="AA2314" s="6"/>
      <c r="AB2314" s="6"/>
      <c r="AC2314" s="6"/>
      <c r="AD2314" s="6"/>
      <c r="AE2314" s="6"/>
      <c r="AF2314" s="6"/>
      <c r="AG2314" s="6"/>
      <c r="AH2314" s="6"/>
    </row>
    <row r="2315" spans="1:34">
      <c r="A2315" s="23"/>
      <c r="B2315" s="6"/>
      <c r="C2315" s="6"/>
      <c r="D2315" s="6"/>
      <c r="E2315" s="6"/>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row>
    <row r="2316" spans="1:34">
      <c r="A2316" s="23"/>
      <c r="B2316" s="6"/>
      <c r="C2316" s="6"/>
      <c r="D2316" s="6"/>
      <c r="E2316" s="6"/>
      <c r="F2316" s="6"/>
      <c r="G2316" s="6"/>
      <c r="H2316" s="6"/>
      <c r="I2316" s="6"/>
      <c r="J2316" s="6"/>
      <c r="K2316" s="6"/>
      <c r="L2316" s="6"/>
      <c r="M2316" s="6"/>
      <c r="N2316" s="6"/>
      <c r="O2316" s="6"/>
      <c r="P2316" s="6"/>
      <c r="Q2316" s="6"/>
      <c r="R2316" s="6"/>
      <c r="S2316" s="6"/>
      <c r="T2316" s="6"/>
      <c r="U2316" s="6"/>
      <c r="V2316" s="6"/>
      <c r="W2316" s="6"/>
      <c r="X2316" s="6"/>
      <c r="Y2316" s="6"/>
      <c r="Z2316" s="6"/>
      <c r="AA2316" s="6"/>
      <c r="AB2316" s="6"/>
      <c r="AC2316" s="6"/>
      <c r="AD2316" s="6"/>
      <c r="AE2316" s="6"/>
      <c r="AF2316" s="6"/>
      <c r="AG2316" s="6"/>
      <c r="AH2316" s="6"/>
    </row>
    <row r="2317" spans="1:34">
      <c r="A2317" s="23"/>
      <c r="B2317" s="6"/>
      <c r="C2317" s="6"/>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row>
    <row r="2318" spans="1:34">
      <c r="A2318" s="23"/>
      <c r="B2318" s="6"/>
      <c r="C2318" s="6"/>
      <c r="D2318" s="6"/>
      <c r="E2318" s="6"/>
      <c r="F2318" s="6"/>
      <c r="G2318" s="6"/>
      <c r="H2318" s="6"/>
      <c r="I2318" s="6"/>
      <c r="J2318" s="6"/>
      <c r="K2318" s="6"/>
      <c r="L2318" s="6"/>
      <c r="M2318" s="6"/>
      <c r="N2318" s="6"/>
      <c r="O2318" s="6"/>
      <c r="P2318" s="6"/>
      <c r="Q2318" s="6"/>
      <c r="R2318" s="6"/>
      <c r="S2318" s="6"/>
      <c r="T2318" s="6"/>
      <c r="U2318" s="6"/>
      <c r="V2318" s="6"/>
      <c r="W2318" s="6"/>
      <c r="X2318" s="6"/>
      <c r="Y2318" s="6"/>
      <c r="Z2318" s="6"/>
      <c r="AA2318" s="6"/>
      <c r="AB2318" s="6"/>
      <c r="AC2318" s="6"/>
      <c r="AD2318" s="6"/>
      <c r="AE2318" s="6"/>
      <c r="AF2318" s="6"/>
      <c r="AG2318" s="6"/>
      <c r="AH2318" s="6"/>
    </row>
    <row r="2319" spans="1:34">
      <c r="A2319" s="23"/>
      <c r="B2319" s="6"/>
      <c r="C2319" s="6"/>
      <c r="D2319" s="6"/>
      <c r="E2319" s="6"/>
      <c r="F2319" s="6"/>
      <c r="G2319" s="6"/>
      <c r="H2319" s="6"/>
      <c r="I2319" s="6"/>
      <c r="J2319" s="6"/>
      <c r="K2319" s="6"/>
      <c r="L2319" s="6"/>
      <c r="M2319" s="6"/>
      <c r="N2319" s="6"/>
      <c r="O2319" s="6"/>
      <c r="P2319" s="6"/>
      <c r="Q2319" s="6"/>
      <c r="R2319" s="6"/>
      <c r="S2319" s="6"/>
      <c r="T2319" s="6"/>
      <c r="U2319" s="6"/>
      <c r="V2319" s="6"/>
      <c r="W2319" s="6"/>
      <c r="X2319" s="6"/>
      <c r="Y2319" s="6"/>
      <c r="Z2319" s="6"/>
      <c r="AA2319" s="6"/>
      <c r="AB2319" s="6"/>
      <c r="AC2319" s="6"/>
      <c r="AD2319" s="6"/>
      <c r="AE2319" s="6"/>
      <c r="AF2319" s="6"/>
      <c r="AG2319" s="6"/>
      <c r="AH2319" s="6"/>
    </row>
    <row r="2320" spans="1:34">
      <c r="A2320" s="23"/>
      <c r="B2320" s="6"/>
      <c r="C2320" s="6"/>
      <c r="D2320" s="6"/>
      <c r="E2320" s="6"/>
      <c r="F2320" s="6"/>
      <c r="G2320" s="6"/>
      <c r="H2320" s="6"/>
      <c r="I2320" s="6"/>
      <c r="J2320" s="6"/>
      <c r="K2320" s="6"/>
      <c r="L2320" s="6"/>
      <c r="M2320" s="6"/>
      <c r="N2320" s="6"/>
      <c r="O2320" s="6"/>
      <c r="P2320" s="6"/>
      <c r="Q2320" s="6"/>
      <c r="R2320" s="6"/>
      <c r="S2320" s="6"/>
      <c r="T2320" s="6"/>
      <c r="U2320" s="6"/>
      <c r="V2320" s="6"/>
      <c r="W2320" s="6"/>
      <c r="X2320" s="6"/>
      <c r="Y2320" s="6"/>
      <c r="Z2320" s="6"/>
      <c r="AA2320" s="6"/>
      <c r="AB2320" s="6"/>
      <c r="AC2320" s="6"/>
      <c r="AD2320" s="6"/>
      <c r="AE2320" s="6"/>
      <c r="AF2320" s="6"/>
      <c r="AG2320" s="6"/>
      <c r="AH2320" s="6"/>
    </row>
    <row r="2321" spans="1:34">
      <c r="A2321" s="23"/>
      <c r="B2321" s="6"/>
      <c r="C2321" s="6"/>
      <c r="D2321" s="6"/>
      <c r="E2321" s="6"/>
      <c r="F2321" s="6"/>
      <c r="G2321" s="6"/>
      <c r="H2321" s="6"/>
      <c r="I2321" s="6"/>
      <c r="J2321" s="6"/>
      <c r="K2321" s="6"/>
      <c r="L2321" s="6"/>
      <c r="M2321" s="6"/>
      <c r="N2321" s="6"/>
      <c r="O2321" s="6"/>
      <c r="P2321" s="6"/>
      <c r="Q2321" s="6"/>
      <c r="R2321" s="6"/>
      <c r="S2321" s="6"/>
      <c r="T2321" s="6"/>
      <c r="U2321" s="6"/>
      <c r="V2321" s="6"/>
      <c r="W2321" s="6"/>
      <c r="X2321" s="6"/>
      <c r="Y2321" s="6"/>
      <c r="Z2321" s="6"/>
      <c r="AA2321" s="6"/>
      <c r="AB2321" s="6"/>
      <c r="AC2321" s="6"/>
      <c r="AD2321" s="6"/>
      <c r="AE2321" s="6"/>
      <c r="AF2321" s="6"/>
      <c r="AG2321" s="6"/>
      <c r="AH2321" s="6"/>
    </row>
    <row r="2322" spans="1:34">
      <c r="A2322" s="23"/>
      <c r="B2322" s="6"/>
      <c r="C2322" s="6"/>
      <c r="D2322" s="6"/>
      <c r="E2322" s="6"/>
      <c r="F2322" s="6"/>
      <c r="G2322" s="6"/>
      <c r="H2322" s="6"/>
      <c r="I2322" s="6"/>
      <c r="J2322" s="6"/>
      <c r="K2322" s="6"/>
      <c r="L2322" s="6"/>
      <c r="M2322" s="6"/>
      <c r="N2322" s="6"/>
      <c r="O2322" s="6"/>
      <c r="P2322" s="6"/>
      <c r="Q2322" s="6"/>
      <c r="R2322" s="6"/>
      <c r="S2322" s="6"/>
      <c r="T2322" s="6"/>
      <c r="U2322" s="6"/>
      <c r="V2322" s="6"/>
      <c r="W2322" s="6"/>
      <c r="X2322" s="6"/>
      <c r="Y2322" s="6"/>
      <c r="Z2322" s="6"/>
      <c r="AA2322" s="6"/>
      <c r="AB2322" s="6"/>
      <c r="AC2322" s="6"/>
      <c r="AD2322" s="6"/>
      <c r="AE2322" s="6"/>
      <c r="AF2322" s="6"/>
      <c r="AG2322" s="6"/>
      <c r="AH2322" s="6"/>
    </row>
    <row r="2323" spans="1:34">
      <c r="A2323" s="23"/>
      <c r="B2323" s="6"/>
      <c r="C2323" s="6"/>
      <c r="D2323" s="6"/>
      <c r="E2323" s="6"/>
      <c r="F2323" s="6"/>
      <c r="G2323" s="6"/>
      <c r="H2323" s="6"/>
      <c r="I2323" s="6"/>
      <c r="J2323" s="6"/>
      <c r="K2323" s="6"/>
      <c r="L2323" s="6"/>
      <c r="M2323" s="6"/>
      <c r="N2323" s="6"/>
      <c r="O2323" s="6"/>
      <c r="P2323" s="6"/>
      <c r="Q2323" s="6"/>
      <c r="R2323" s="6"/>
      <c r="S2323" s="6"/>
      <c r="T2323" s="6"/>
      <c r="U2323" s="6"/>
      <c r="V2323" s="6"/>
      <c r="W2323" s="6"/>
      <c r="X2323" s="6"/>
      <c r="Y2323" s="6"/>
      <c r="Z2323" s="6"/>
      <c r="AA2323" s="6"/>
      <c r="AB2323" s="6"/>
      <c r="AC2323" s="6"/>
      <c r="AD2323" s="6"/>
      <c r="AE2323" s="6"/>
      <c r="AF2323" s="6"/>
      <c r="AG2323" s="6"/>
      <c r="AH2323" s="6"/>
    </row>
    <row r="2324" spans="1:34">
      <c r="A2324" s="23"/>
      <c r="B2324" s="6"/>
      <c r="C2324" s="6"/>
      <c r="D2324" s="6"/>
      <c r="E2324" s="6"/>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row>
    <row r="2325" spans="1:34">
      <c r="A2325" s="23"/>
      <c r="B2325" s="6"/>
      <c r="C2325" s="6"/>
      <c r="D2325" s="6"/>
      <c r="E2325" s="6"/>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c r="AH2325" s="6"/>
    </row>
    <row r="2326" spans="1:34">
      <c r="A2326" s="23"/>
      <c r="B2326" s="6"/>
      <c r="C2326" s="6"/>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row>
    <row r="2327" spans="1:34">
      <c r="A2327" s="23"/>
      <c r="B2327" s="6"/>
      <c r="C2327" s="6"/>
      <c r="D2327" s="6"/>
      <c r="E2327" s="6"/>
      <c r="F2327" s="6"/>
      <c r="G2327" s="6"/>
      <c r="H2327" s="6"/>
      <c r="I2327" s="6"/>
      <c r="J2327" s="6"/>
      <c r="K2327" s="6"/>
      <c r="L2327" s="6"/>
      <c r="M2327" s="6"/>
      <c r="N2327" s="6"/>
      <c r="O2327" s="6"/>
      <c r="P2327" s="6"/>
      <c r="Q2327" s="6"/>
      <c r="R2327" s="6"/>
      <c r="S2327" s="6"/>
      <c r="T2327" s="6"/>
      <c r="U2327" s="6"/>
      <c r="V2327" s="6"/>
      <c r="W2327" s="6"/>
      <c r="X2327" s="6"/>
      <c r="Y2327" s="6"/>
      <c r="Z2327" s="6"/>
      <c r="AA2327" s="6"/>
      <c r="AB2327" s="6"/>
      <c r="AC2327" s="6"/>
      <c r="AD2327" s="6"/>
      <c r="AE2327" s="6"/>
      <c r="AF2327" s="6"/>
      <c r="AG2327" s="6"/>
      <c r="AH2327" s="6"/>
    </row>
    <row r="2328" spans="1:34">
      <c r="A2328" s="23"/>
      <c r="B2328" s="6"/>
      <c r="C2328" s="6"/>
      <c r="D2328" s="6"/>
      <c r="E2328" s="6"/>
      <c r="F2328" s="6"/>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c r="AH2328" s="6"/>
    </row>
    <row r="2329" spans="1:34">
      <c r="A2329" s="23"/>
      <c r="B2329" s="6"/>
      <c r="C2329" s="6"/>
      <c r="D2329" s="6"/>
      <c r="E2329" s="6"/>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row>
    <row r="2330" spans="1:34">
      <c r="A2330" s="23"/>
      <c r="B2330" s="6"/>
      <c r="C2330" s="6"/>
      <c r="D2330" s="6"/>
      <c r="E2330" s="6"/>
      <c r="F2330" s="6"/>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row>
    <row r="2331" spans="1:34">
      <c r="A2331" s="23"/>
      <c r="B2331" s="6"/>
      <c r="C2331" s="6"/>
      <c r="D2331" s="6"/>
      <c r="E2331" s="6"/>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row>
    <row r="2332" spans="1:34">
      <c r="A2332" s="23"/>
      <c r="B2332" s="6"/>
      <c r="C2332" s="6"/>
      <c r="D2332" s="6"/>
      <c r="E2332" s="6"/>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row>
    <row r="2333" spans="1:34">
      <c r="A2333" s="23"/>
      <c r="B2333" s="6"/>
      <c r="C2333" s="6"/>
      <c r="D2333" s="6"/>
      <c r="E2333" s="6"/>
      <c r="F2333" s="6"/>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row>
    <row r="2334" spans="1:34">
      <c r="A2334" s="23"/>
      <c r="B2334" s="6"/>
      <c r="C2334" s="6"/>
      <c r="D2334" s="6"/>
      <c r="E2334" s="6"/>
      <c r="F2334" s="6"/>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row>
    <row r="2335" spans="1:34">
      <c r="A2335" s="23"/>
      <c r="B2335" s="6"/>
      <c r="C2335" s="6"/>
      <c r="D2335" s="6"/>
      <c r="E2335" s="6"/>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row>
    <row r="2336" spans="1:34">
      <c r="A2336" s="23"/>
      <c r="B2336" s="6"/>
      <c r="C2336" s="6"/>
      <c r="D2336" s="6"/>
      <c r="E2336" s="6"/>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c r="AH2336" s="6"/>
    </row>
    <row r="2337" spans="1:34">
      <c r="A2337" s="23"/>
      <c r="B2337" s="6"/>
      <c r="C2337" s="6"/>
      <c r="D2337" s="6"/>
      <c r="E2337" s="6"/>
      <c r="F2337" s="6"/>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row>
    <row r="2338" spans="1:34">
      <c r="A2338" s="23"/>
      <c r="B2338" s="6"/>
      <c r="C2338" s="6"/>
      <c r="D2338" s="6"/>
      <c r="E2338" s="6"/>
      <c r="F2338" s="6"/>
      <c r="G2338" s="6"/>
      <c r="H2338" s="6"/>
      <c r="I2338" s="6"/>
      <c r="J2338" s="6"/>
      <c r="K2338" s="6"/>
      <c r="L2338" s="6"/>
      <c r="M2338" s="6"/>
      <c r="N2338" s="6"/>
      <c r="O2338" s="6"/>
      <c r="P2338" s="6"/>
      <c r="Q2338" s="6"/>
      <c r="R2338" s="6"/>
      <c r="S2338" s="6"/>
      <c r="T2338" s="6"/>
      <c r="U2338" s="6"/>
      <c r="V2338" s="6"/>
      <c r="W2338" s="6"/>
      <c r="X2338" s="6"/>
      <c r="Y2338" s="6"/>
      <c r="Z2338" s="6"/>
      <c r="AA2338" s="6"/>
      <c r="AB2338" s="6"/>
      <c r="AC2338" s="6"/>
      <c r="AD2338" s="6"/>
      <c r="AE2338" s="6"/>
      <c r="AF2338" s="6"/>
      <c r="AG2338" s="6"/>
      <c r="AH2338" s="6"/>
    </row>
    <row r="2339" spans="1:34">
      <c r="A2339" s="23"/>
      <c r="B2339" s="6"/>
      <c r="C2339" s="6"/>
      <c r="D2339" s="6"/>
      <c r="E2339" s="6"/>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c r="AH2339" s="6"/>
    </row>
    <row r="2340" spans="1:34">
      <c r="A2340" s="23"/>
      <c r="B2340" s="6"/>
      <c r="C2340" s="6"/>
      <c r="D2340" s="6"/>
      <c r="E2340" s="6"/>
      <c r="F2340" s="6"/>
      <c r="G2340" s="6"/>
      <c r="H2340" s="6"/>
      <c r="I2340" s="6"/>
      <c r="J2340" s="6"/>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c r="AH2340" s="6"/>
    </row>
    <row r="2341" spans="1:34">
      <c r="A2341" s="23"/>
      <c r="B2341" s="6"/>
      <c r="C2341" s="6"/>
      <c r="D2341" s="6"/>
      <c r="E2341" s="6"/>
      <c r="F2341" s="6"/>
      <c r="G2341" s="6"/>
      <c r="H2341" s="6"/>
      <c r="I2341" s="6"/>
      <c r="J2341" s="6"/>
      <c r="K2341" s="6"/>
      <c r="L2341" s="6"/>
      <c r="M2341" s="6"/>
      <c r="N2341" s="6"/>
      <c r="O2341" s="6"/>
      <c r="P2341" s="6"/>
      <c r="Q2341" s="6"/>
      <c r="R2341" s="6"/>
      <c r="S2341" s="6"/>
      <c r="T2341" s="6"/>
      <c r="U2341" s="6"/>
      <c r="V2341" s="6"/>
      <c r="W2341" s="6"/>
      <c r="X2341" s="6"/>
      <c r="Y2341" s="6"/>
      <c r="Z2341" s="6"/>
      <c r="AA2341" s="6"/>
      <c r="AB2341" s="6"/>
      <c r="AC2341" s="6"/>
      <c r="AD2341" s="6"/>
      <c r="AE2341" s="6"/>
      <c r="AF2341" s="6"/>
      <c r="AG2341" s="6"/>
      <c r="AH2341" s="6"/>
    </row>
    <row r="2342" spans="1:34">
      <c r="A2342" s="23"/>
      <c r="B2342" s="6"/>
      <c r="C2342" s="6"/>
      <c r="D2342" s="6"/>
      <c r="E2342" s="6"/>
      <c r="F2342" s="6"/>
      <c r="G2342" s="6"/>
      <c r="H2342" s="6"/>
      <c r="I2342" s="6"/>
      <c r="J2342" s="6"/>
      <c r="K2342" s="6"/>
      <c r="L2342" s="6"/>
      <c r="M2342" s="6"/>
      <c r="N2342" s="6"/>
      <c r="O2342" s="6"/>
      <c r="P2342" s="6"/>
      <c r="Q2342" s="6"/>
      <c r="R2342" s="6"/>
      <c r="S2342" s="6"/>
      <c r="T2342" s="6"/>
      <c r="U2342" s="6"/>
      <c r="V2342" s="6"/>
      <c r="W2342" s="6"/>
      <c r="X2342" s="6"/>
      <c r="Y2342" s="6"/>
      <c r="Z2342" s="6"/>
      <c r="AA2342" s="6"/>
      <c r="AB2342" s="6"/>
      <c r="AC2342" s="6"/>
      <c r="AD2342" s="6"/>
      <c r="AE2342" s="6"/>
      <c r="AF2342" s="6"/>
      <c r="AG2342" s="6"/>
      <c r="AH2342" s="6"/>
    </row>
    <row r="2343" spans="1:34">
      <c r="A2343" s="23"/>
      <c r="B2343" s="6"/>
      <c r="C2343" s="6"/>
      <c r="D2343" s="6"/>
      <c r="E2343" s="6"/>
      <c r="F2343" s="6"/>
      <c r="G2343" s="6"/>
      <c r="H2343" s="6"/>
      <c r="I2343" s="6"/>
      <c r="J2343" s="6"/>
      <c r="K2343" s="6"/>
      <c r="L2343" s="6"/>
      <c r="M2343" s="6"/>
      <c r="N2343" s="6"/>
      <c r="O2343" s="6"/>
      <c r="P2343" s="6"/>
      <c r="Q2343" s="6"/>
      <c r="R2343" s="6"/>
      <c r="S2343" s="6"/>
      <c r="T2343" s="6"/>
      <c r="U2343" s="6"/>
      <c r="V2343" s="6"/>
      <c r="W2343" s="6"/>
      <c r="X2343" s="6"/>
      <c r="Y2343" s="6"/>
      <c r="Z2343" s="6"/>
      <c r="AA2343" s="6"/>
      <c r="AB2343" s="6"/>
      <c r="AC2343" s="6"/>
      <c r="AD2343" s="6"/>
      <c r="AE2343" s="6"/>
      <c r="AF2343" s="6"/>
      <c r="AG2343" s="6"/>
      <c r="AH2343" s="6"/>
    </row>
    <row r="2344" spans="1:34">
      <c r="A2344" s="23"/>
      <c r="B2344" s="6"/>
      <c r="C2344" s="6"/>
      <c r="D2344" s="6"/>
      <c r="E2344" s="6"/>
      <c r="F2344" s="6"/>
      <c r="G2344" s="6"/>
      <c r="H2344" s="6"/>
      <c r="I2344" s="6"/>
      <c r="J2344" s="6"/>
      <c r="K2344" s="6"/>
      <c r="L2344" s="6"/>
      <c r="M2344" s="6"/>
      <c r="N2344" s="6"/>
      <c r="O2344" s="6"/>
      <c r="P2344" s="6"/>
      <c r="Q2344" s="6"/>
      <c r="R2344" s="6"/>
      <c r="S2344" s="6"/>
      <c r="T2344" s="6"/>
      <c r="U2344" s="6"/>
      <c r="V2344" s="6"/>
      <c r="W2344" s="6"/>
      <c r="X2344" s="6"/>
      <c r="Y2344" s="6"/>
      <c r="Z2344" s="6"/>
      <c r="AA2344" s="6"/>
      <c r="AB2344" s="6"/>
      <c r="AC2344" s="6"/>
      <c r="AD2344" s="6"/>
      <c r="AE2344" s="6"/>
      <c r="AF2344" s="6"/>
      <c r="AG2344" s="6"/>
      <c r="AH2344" s="6"/>
    </row>
    <row r="2345" spans="1:34">
      <c r="A2345" s="23"/>
      <c r="B2345" s="6"/>
      <c r="C2345" s="6"/>
      <c r="D2345" s="6"/>
      <c r="E2345" s="6"/>
      <c r="F2345" s="6"/>
      <c r="G2345" s="6"/>
      <c r="H2345" s="6"/>
      <c r="I2345" s="6"/>
      <c r="J2345" s="6"/>
      <c r="K2345" s="6"/>
      <c r="L2345" s="6"/>
      <c r="M2345" s="6"/>
      <c r="N2345" s="6"/>
      <c r="O2345" s="6"/>
      <c r="P2345" s="6"/>
      <c r="Q2345" s="6"/>
      <c r="R2345" s="6"/>
      <c r="S2345" s="6"/>
      <c r="T2345" s="6"/>
      <c r="U2345" s="6"/>
      <c r="V2345" s="6"/>
      <c r="W2345" s="6"/>
      <c r="X2345" s="6"/>
      <c r="Y2345" s="6"/>
      <c r="Z2345" s="6"/>
      <c r="AA2345" s="6"/>
      <c r="AB2345" s="6"/>
      <c r="AC2345" s="6"/>
      <c r="AD2345" s="6"/>
      <c r="AE2345" s="6"/>
      <c r="AF2345" s="6"/>
      <c r="AG2345" s="6"/>
      <c r="AH2345" s="6"/>
    </row>
    <row r="2346" spans="1:34">
      <c r="A2346" s="23"/>
      <c r="B2346" s="6"/>
      <c r="C2346" s="6"/>
      <c r="D2346" s="6"/>
      <c r="E2346" s="6"/>
      <c r="F2346" s="6"/>
      <c r="G2346" s="6"/>
      <c r="H2346" s="6"/>
      <c r="I2346" s="6"/>
      <c r="J2346" s="6"/>
      <c r="K2346" s="6"/>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row>
    <row r="2347" spans="1:34">
      <c r="A2347" s="23"/>
      <c r="B2347" s="6"/>
      <c r="C2347" s="6"/>
      <c r="D2347" s="6"/>
      <c r="E2347" s="6"/>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c r="AD2347" s="6"/>
      <c r="AE2347" s="6"/>
      <c r="AF2347" s="6"/>
      <c r="AG2347" s="6"/>
      <c r="AH2347" s="6"/>
    </row>
    <row r="2348" spans="1:34">
      <c r="A2348" s="23"/>
      <c r="B2348" s="6"/>
      <c r="C2348" s="6"/>
      <c r="D2348" s="6"/>
      <c r="E2348" s="6"/>
      <c r="F2348" s="6"/>
      <c r="G2348" s="6"/>
      <c r="H2348" s="6"/>
      <c r="I2348" s="6"/>
      <c r="J2348" s="6"/>
      <c r="K2348" s="6"/>
      <c r="L2348" s="6"/>
      <c r="M2348" s="6"/>
      <c r="N2348" s="6"/>
      <c r="O2348" s="6"/>
      <c r="P2348" s="6"/>
      <c r="Q2348" s="6"/>
      <c r="R2348" s="6"/>
      <c r="S2348" s="6"/>
      <c r="T2348" s="6"/>
      <c r="U2348" s="6"/>
      <c r="V2348" s="6"/>
      <c r="W2348" s="6"/>
      <c r="X2348" s="6"/>
      <c r="Y2348" s="6"/>
      <c r="Z2348" s="6"/>
      <c r="AA2348" s="6"/>
      <c r="AB2348" s="6"/>
      <c r="AC2348" s="6"/>
      <c r="AD2348" s="6"/>
      <c r="AE2348" s="6"/>
      <c r="AF2348" s="6"/>
      <c r="AG2348" s="6"/>
      <c r="AH2348" s="6"/>
    </row>
    <row r="2349" spans="1:34">
      <c r="A2349" s="23"/>
      <c r="B2349" s="6"/>
      <c r="C2349" s="6"/>
      <c r="D2349" s="6"/>
      <c r="E2349" s="6"/>
      <c r="F2349" s="6"/>
      <c r="G2349" s="6"/>
      <c r="H2349" s="6"/>
      <c r="I2349" s="6"/>
      <c r="J2349" s="6"/>
      <c r="K2349" s="6"/>
      <c r="L2349" s="6"/>
      <c r="M2349" s="6"/>
      <c r="N2349" s="6"/>
      <c r="O2349" s="6"/>
      <c r="P2349" s="6"/>
      <c r="Q2349" s="6"/>
      <c r="R2349" s="6"/>
      <c r="S2349" s="6"/>
      <c r="T2349" s="6"/>
      <c r="U2349" s="6"/>
      <c r="V2349" s="6"/>
      <c r="W2349" s="6"/>
      <c r="X2349" s="6"/>
      <c r="Y2349" s="6"/>
      <c r="Z2349" s="6"/>
      <c r="AA2349" s="6"/>
      <c r="AB2349" s="6"/>
      <c r="AC2349" s="6"/>
      <c r="AD2349" s="6"/>
      <c r="AE2349" s="6"/>
      <c r="AF2349" s="6"/>
      <c r="AG2349" s="6"/>
      <c r="AH2349" s="6"/>
    </row>
    <row r="2350" spans="1:34">
      <c r="A2350" s="23"/>
      <c r="B2350" s="6"/>
      <c r="C2350" s="6"/>
      <c r="D2350" s="6"/>
      <c r="E2350" s="6"/>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c r="AD2350" s="6"/>
      <c r="AE2350" s="6"/>
      <c r="AF2350" s="6"/>
      <c r="AG2350" s="6"/>
      <c r="AH2350" s="6"/>
    </row>
    <row r="2351" spans="1:34">
      <c r="A2351" s="23"/>
      <c r="B2351" s="6"/>
      <c r="C2351" s="6"/>
      <c r="D2351" s="6"/>
      <c r="E2351" s="6"/>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c r="AF2351" s="6"/>
      <c r="AG2351" s="6"/>
      <c r="AH2351" s="6"/>
    </row>
    <row r="2352" spans="1:34">
      <c r="A2352" s="23"/>
      <c r="B2352" s="6"/>
      <c r="C2352" s="6"/>
      <c r="D2352" s="6"/>
      <c r="E2352" s="6"/>
      <c r="F2352" s="6"/>
      <c r="G2352" s="6"/>
      <c r="H2352" s="6"/>
      <c r="I2352" s="6"/>
      <c r="J2352" s="6"/>
      <c r="K2352" s="6"/>
      <c r="L2352" s="6"/>
      <c r="M2352" s="6"/>
      <c r="N2352" s="6"/>
      <c r="O2352" s="6"/>
      <c r="P2352" s="6"/>
      <c r="Q2352" s="6"/>
      <c r="R2352" s="6"/>
      <c r="S2352" s="6"/>
      <c r="T2352" s="6"/>
      <c r="U2352" s="6"/>
      <c r="V2352" s="6"/>
      <c r="W2352" s="6"/>
      <c r="X2352" s="6"/>
      <c r="Y2352" s="6"/>
      <c r="Z2352" s="6"/>
      <c r="AA2352" s="6"/>
      <c r="AB2352" s="6"/>
      <c r="AC2352" s="6"/>
      <c r="AD2352" s="6"/>
      <c r="AE2352" s="6"/>
      <c r="AF2352" s="6"/>
      <c r="AG2352" s="6"/>
      <c r="AH2352" s="6"/>
    </row>
    <row r="2353" spans="1:34">
      <c r="A2353" s="23"/>
      <c r="B2353" s="6"/>
      <c r="C2353" s="6"/>
      <c r="D2353" s="6"/>
      <c r="E2353" s="6"/>
      <c r="F2353" s="6"/>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6"/>
      <c r="AE2353" s="6"/>
      <c r="AF2353" s="6"/>
      <c r="AG2353" s="6"/>
      <c r="AH2353" s="6"/>
    </row>
    <row r="2354" spans="1:34">
      <c r="A2354" s="23"/>
      <c r="B2354" s="6"/>
      <c r="C2354" s="6"/>
      <c r="D2354" s="6"/>
      <c r="E2354" s="6"/>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c r="AH2354" s="6"/>
    </row>
    <row r="2355" spans="1:34">
      <c r="A2355" s="23"/>
      <c r="B2355" s="6"/>
      <c r="C2355" s="6"/>
      <c r="D2355" s="6"/>
      <c r="E2355" s="6"/>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row>
    <row r="2356" spans="1:34">
      <c r="A2356" s="23"/>
      <c r="B2356" s="6"/>
      <c r="C2356" s="6"/>
      <c r="D2356" s="6"/>
      <c r="E2356" s="6"/>
      <c r="F2356" s="6"/>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6"/>
      <c r="AE2356" s="6"/>
      <c r="AF2356" s="6"/>
      <c r="AG2356" s="6"/>
      <c r="AH2356" s="6"/>
    </row>
    <row r="2357" spans="1:34">
      <c r="A2357" s="23"/>
      <c r="B2357" s="6"/>
      <c r="C2357" s="6"/>
      <c r="D2357" s="6"/>
      <c r="E2357" s="6"/>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c r="AH2357" s="6"/>
    </row>
    <row r="2358" spans="1:34">
      <c r="A2358" s="23"/>
      <c r="B2358" s="6"/>
      <c r="C2358" s="6"/>
      <c r="D2358" s="6"/>
      <c r="E2358" s="6"/>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c r="AH2358" s="6"/>
    </row>
    <row r="2359" spans="1:34">
      <c r="A2359" s="23"/>
      <c r="B2359" s="6"/>
      <c r="C2359" s="6"/>
      <c r="D2359" s="6"/>
      <c r="E2359" s="6"/>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row>
    <row r="2360" spans="1:34">
      <c r="A2360" s="23"/>
      <c r="B2360" s="6"/>
      <c r="C2360" s="6"/>
      <c r="D2360" s="6"/>
      <c r="E2360" s="6"/>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row>
    <row r="2361" spans="1:34">
      <c r="A2361" s="23"/>
      <c r="B2361" s="6"/>
      <c r="C2361" s="6"/>
      <c r="D2361" s="6"/>
      <c r="E2361" s="6"/>
      <c r="F2361" s="6"/>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6"/>
      <c r="AE2361" s="6"/>
      <c r="AF2361" s="6"/>
      <c r="AG2361" s="6"/>
      <c r="AH2361" s="6"/>
    </row>
    <row r="2362" spans="1:34">
      <c r="A2362" s="23"/>
      <c r="B2362" s="6"/>
      <c r="C2362" s="6"/>
      <c r="D2362" s="6"/>
      <c r="E2362" s="6"/>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row>
    <row r="2363" spans="1:34">
      <c r="A2363" s="23"/>
      <c r="B2363" s="6"/>
      <c r="C2363" s="6"/>
      <c r="D2363" s="6"/>
      <c r="E2363" s="6"/>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c r="AH2363" s="6"/>
    </row>
    <row r="2364" spans="1:34">
      <c r="A2364" s="23"/>
      <c r="B2364" s="6"/>
      <c r="C2364" s="6"/>
      <c r="D2364" s="6"/>
      <c r="E2364" s="6"/>
      <c r="F2364" s="6"/>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6"/>
      <c r="AE2364" s="6"/>
      <c r="AF2364" s="6"/>
      <c r="AG2364" s="6"/>
      <c r="AH2364" s="6"/>
    </row>
    <row r="2365" spans="1:34">
      <c r="A2365" s="23"/>
      <c r="B2365" s="6"/>
      <c r="C2365" s="6"/>
      <c r="D2365" s="6"/>
      <c r="E2365" s="6"/>
      <c r="F2365" s="6"/>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c r="AH2365" s="6"/>
    </row>
    <row r="2366" spans="1:34">
      <c r="A2366" s="23"/>
      <c r="B2366" s="6"/>
      <c r="C2366" s="6"/>
      <c r="D2366" s="6"/>
      <c r="E2366" s="6"/>
      <c r="F2366" s="6"/>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6"/>
      <c r="AE2366" s="6"/>
      <c r="AF2366" s="6"/>
      <c r="AG2366" s="6"/>
      <c r="AH2366" s="6"/>
    </row>
    <row r="2367" spans="1:34">
      <c r="A2367" s="23"/>
      <c r="B2367" s="6"/>
      <c r="C2367" s="6"/>
      <c r="D2367" s="6"/>
      <c r="E2367" s="6"/>
      <c r="F2367" s="6"/>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6"/>
      <c r="AE2367" s="6"/>
      <c r="AF2367" s="6"/>
      <c r="AG2367" s="6"/>
      <c r="AH2367" s="6"/>
    </row>
    <row r="2368" spans="1:34">
      <c r="A2368" s="23"/>
      <c r="B2368" s="6"/>
      <c r="C2368" s="6"/>
      <c r="D2368" s="6"/>
      <c r="E2368" s="6"/>
      <c r="F2368" s="6"/>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6"/>
      <c r="AE2368" s="6"/>
      <c r="AF2368" s="6"/>
      <c r="AG2368" s="6"/>
      <c r="AH2368" s="6"/>
    </row>
    <row r="2369" spans="1:34">
      <c r="A2369" s="23"/>
      <c r="B2369" s="6"/>
      <c r="C2369" s="6"/>
      <c r="D2369" s="6"/>
      <c r="E2369" s="6"/>
      <c r="F2369" s="6"/>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6"/>
      <c r="AE2369" s="6"/>
      <c r="AF2369" s="6"/>
      <c r="AG2369" s="6"/>
      <c r="AH2369" s="6"/>
    </row>
    <row r="2370" spans="1:34">
      <c r="A2370" s="23"/>
      <c r="B2370" s="6"/>
      <c r="C2370" s="6"/>
      <c r="D2370" s="6"/>
      <c r="E2370" s="6"/>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row>
    <row r="2371" spans="1:34">
      <c r="A2371" s="23"/>
      <c r="B2371" s="6"/>
      <c r="C2371" s="6"/>
      <c r="D2371" s="6"/>
      <c r="E2371" s="6"/>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c r="AH2371" s="6"/>
    </row>
    <row r="2372" spans="1:34">
      <c r="A2372" s="23"/>
      <c r="B2372" s="6"/>
      <c r="C2372" s="6"/>
      <c r="D2372" s="6"/>
      <c r="E2372" s="6"/>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c r="AH2372" s="6"/>
    </row>
    <row r="2373" spans="1:34">
      <c r="A2373" s="23"/>
      <c r="B2373" s="6"/>
      <c r="C2373" s="6"/>
      <c r="D2373" s="6"/>
      <c r="E2373" s="6"/>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row>
    <row r="2374" spans="1:34">
      <c r="A2374" s="23"/>
      <c r="B2374" s="6"/>
      <c r="C2374" s="6"/>
      <c r="D2374" s="6"/>
      <c r="E2374" s="6"/>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c r="AH2374" s="6"/>
    </row>
    <row r="2375" spans="1:34">
      <c r="A2375" s="23"/>
      <c r="B2375" s="6"/>
      <c r="C2375" s="6"/>
      <c r="D2375" s="6"/>
      <c r="E2375" s="6"/>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row>
    <row r="2376" spans="1:34">
      <c r="A2376" s="23"/>
      <c r="B2376" s="6"/>
      <c r="C2376" s="6"/>
      <c r="D2376" s="6"/>
      <c r="E2376" s="6"/>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row>
    <row r="2377" spans="1:34">
      <c r="A2377" s="23"/>
      <c r="B2377" s="6"/>
      <c r="C2377" s="6"/>
      <c r="D2377" s="6"/>
      <c r="E2377" s="6"/>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row>
    <row r="2378" spans="1:34">
      <c r="A2378" s="23"/>
      <c r="B2378" s="6"/>
      <c r="C2378" s="6"/>
      <c r="D2378" s="6"/>
      <c r="E2378" s="6"/>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row>
    <row r="2379" spans="1:34">
      <c r="A2379" s="23"/>
      <c r="B2379" s="6"/>
      <c r="C2379" s="6"/>
      <c r="D2379" s="6"/>
      <c r="E2379" s="6"/>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c r="AH2379" s="6"/>
    </row>
    <row r="2380" spans="1:34">
      <c r="A2380" s="23"/>
      <c r="B2380" s="6"/>
      <c r="C2380" s="6"/>
      <c r="D2380" s="6"/>
      <c r="E2380" s="6"/>
      <c r="F2380" s="6"/>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6"/>
      <c r="AE2380" s="6"/>
      <c r="AF2380" s="6"/>
      <c r="AG2380" s="6"/>
      <c r="AH2380" s="6"/>
    </row>
    <row r="2381" spans="1:34">
      <c r="A2381" s="23"/>
      <c r="B2381" s="6"/>
      <c r="C2381" s="6"/>
      <c r="D2381" s="6"/>
      <c r="E2381" s="6"/>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row>
    <row r="2382" spans="1:34">
      <c r="A2382" s="23"/>
      <c r="B2382" s="6"/>
      <c r="C2382" s="6"/>
      <c r="D2382" s="6"/>
      <c r="E2382" s="6"/>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c r="AH2382" s="6"/>
    </row>
    <row r="2383" spans="1:34">
      <c r="A2383" s="23"/>
      <c r="B2383" s="6"/>
      <c r="C2383" s="6"/>
      <c r="D2383" s="6"/>
      <c r="E2383" s="6"/>
      <c r="F2383" s="6"/>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row>
    <row r="2384" spans="1:34">
      <c r="A2384" s="23"/>
      <c r="B2384" s="6"/>
      <c r="C2384" s="6"/>
      <c r="D2384" s="6"/>
      <c r="E2384" s="6"/>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c r="AH2384" s="6"/>
    </row>
    <row r="2385" spans="1:34">
      <c r="A2385" s="23"/>
      <c r="B2385" s="6"/>
      <c r="C2385" s="6"/>
      <c r="D2385" s="6"/>
      <c r="E2385" s="6"/>
      <c r="F2385" s="6"/>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6"/>
      <c r="AE2385" s="6"/>
      <c r="AF2385" s="6"/>
      <c r="AG2385" s="6"/>
      <c r="AH2385" s="6"/>
    </row>
    <row r="2386" spans="1:34">
      <c r="A2386" s="23"/>
      <c r="B2386" s="6"/>
      <c r="C2386" s="6"/>
      <c r="D2386" s="6"/>
      <c r="E2386" s="6"/>
      <c r="F2386" s="6"/>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6"/>
      <c r="AE2386" s="6"/>
      <c r="AF2386" s="6"/>
      <c r="AG2386" s="6"/>
      <c r="AH2386" s="6"/>
    </row>
    <row r="2387" spans="1:34">
      <c r="A2387" s="23"/>
      <c r="B2387" s="6"/>
      <c r="C2387" s="6"/>
      <c r="D2387" s="6"/>
      <c r="E2387" s="6"/>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row>
    <row r="2388" spans="1:34">
      <c r="A2388" s="23"/>
      <c r="B2388" s="6"/>
      <c r="C2388" s="6"/>
      <c r="D2388" s="6"/>
      <c r="E2388" s="6"/>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c r="AH2388" s="6"/>
    </row>
    <row r="2389" spans="1:34">
      <c r="A2389" s="23"/>
      <c r="B2389" s="6"/>
      <c r="C2389" s="6"/>
      <c r="D2389" s="6"/>
      <c r="E2389" s="6"/>
      <c r="F2389" s="6"/>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6"/>
      <c r="AE2389" s="6"/>
      <c r="AF2389" s="6"/>
      <c r="AG2389" s="6"/>
      <c r="AH2389" s="6"/>
    </row>
    <row r="2390" spans="1:34">
      <c r="A2390" s="23"/>
      <c r="B2390" s="6"/>
      <c r="C2390" s="6"/>
      <c r="D2390" s="6"/>
      <c r="E2390" s="6"/>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c r="AF2390" s="6"/>
      <c r="AG2390" s="6"/>
      <c r="AH2390" s="6"/>
    </row>
    <row r="2391" spans="1:34">
      <c r="A2391" s="23"/>
      <c r="B2391" s="6"/>
      <c r="C2391" s="6"/>
      <c r="D2391" s="6"/>
      <c r="E2391" s="6"/>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row>
    <row r="2392" spans="1:34">
      <c r="A2392" s="23"/>
      <c r="B2392" s="6"/>
      <c r="C2392" s="6"/>
      <c r="D2392" s="6"/>
      <c r="E2392" s="6"/>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c r="AH2392" s="6"/>
    </row>
    <row r="2393" spans="1:34">
      <c r="A2393" s="23"/>
      <c r="B2393" s="6"/>
      <c r="C2393" s="6"/>
      <c r="D2393" s="6"/>
      <c r="E2393" s="6"/>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c r="AH2393" s="6"/>
    </row>
    <row r="2394" spans="1:34">
      <c r="A2394" s="23"/>
      <c r="B2394" s="6"/>
      <c r="C2394" s="6"/>
      <c r="D2394" s="6"/>
      <c r="E2394" s="6"/>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c r="AH2394" s="6"/>
    </row>
    <row r="2395" spans="1:34">
      <c r="A2395" s="23"/>
      <c r="B2395" s="6"/>
      <c r="C2395" s="6"/>
      <c r="D2395" s="6"/>
      <c r="E2395" s="6"/>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row>
    <row r="2396" spans="1:34">
      <c r="A2396" s="23"/>
      <c r="B2396" s="6"/>
      <c r="C2396" s="6"/>
      <c r="D2396" s="6"/>
      <c r="E2396" s="6"/>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c r="AH2396" s="6"/>
    </row>
    <row r="2397" spans="1:34">
      <c r="A2397" s="23"/>
      <c r="B2397" s="6"/>
      <c r="C2397" s="6"/>
      <c r="D2397" s="6"/>
      <c r="E2397" s="6"/>
      <c r="F2397" s="6"/>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row>
    <row r="2398" spans="1:34">
      <c r="A2398" s="23"/>
      <c r="B2398" s="6"/>
      <c r="C2398" s="6"/>
      <c r="D2398" s="6"/>
      <c r="E2398" s="6"/>
      <c r="F2398" s="6"/>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row>
    <row r="2399" spans="1:34">
      <c r="A2399" s="23"/>
      <c r="B2399" s="6"/>
      <c r="C2399" s="6"/>
      <c r="D2399" s="6"/>
      <c r="E2399" s="6"/>
      <c r="F2399" s="6"/>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6"/>
      <c r="AE2399" s="6"/>
      <c r="AF2399" s="6"/>
      <c r="AG2399" s="6"/>
      <c r="AH2399" s="6"/>
    </row>
    <row r="2400" spans="1:34">
      <c r="A2400" s="23"/>
      <c r="B2400" s="6"/>
      <c r="C2400" s="6"/>
      <c r="D2400" s="6"/>
      <c r="E2400" s="6"/>
      <c r="F2400" s="6"/>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6"/>
      <c r="AE2400" s="6"/>
      <c r="AF2400" s="6"/>
      <c r="AG2400" s="6"/>
      <c r="AH2400" s="6"/>
    </row>
    <row r="2401" spans="1:34">
      <c r="A2401" s="23"/>
      <c r="B2401" s="6"/>
      <c r="C2401" s="6"/>
      <c r="D2401" s="6"/>
      <c r="E2401" s="6"/>
      <c r="F2401" s="6"/>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row>
    <row r="2402" spans="1:34">
      <c r="A2402" s="23"/>
      <c r="B2402" s="6"/>
      <c r="C2402" s="6"/>
      <c r="D2402" s="6"/>
      <c r="E2402" s="6"/>
      <c r="F2402" s="6"/>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c r="AH2402" s="6"/>
    </row>
    <row r="2403" spans="1:34">
      <c r="A2403" s="23"/>
      <c r="B2403" s="6"/>
      <c r="C2403" s="6"/>
      <c r="D2403" s="6"/>
      <c r="E2403" s="6"/>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row>
    <row r="2404" spans="1:34">
      <c r="A2404" s="23"/>
      <c r="B2404" s="6"/>
      <c r="C2404" s="6"/>
      <c r="D2404" s="6"/>
      <c r="E2404" s="6"/>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row>
    <row r="2405" spans="1:34">
      <c r="A2405" s="23"/>
      <c r="B2405" s="6"/>
      <c r="C2405" s="6"/>
      <c r="D2405" s="6"/>
      <c r="E2405" s="6"/>
      <c r="F2405" s="6"/>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c r="AH2405" s="6"/>
    </row>
    <row r="2406" spans="1:34">
      <c r="A2406" s="23"/>
      <c r="B2406" s="6"/>
      <c r="C2406" s="6"/>
      <c r="D2406" s="6"/>
      <c r="E2406" s="6"/>
      <c r="F2406" s="6"/>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c r="AH2406" s="6"/>
    </row>
    <row r="2407" spans="1:34">
      <c r="A2407" s="23"/>
      <c r="B2407" s="6"/>
      <c r="C2407" s="6"/>
      <c r="D2407" s="6"/>
      <c r="E2407" s="6"/>
      <c r="F2407" s="6"/>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6"/>
      <c r="AE2407" s="6"/>
      <c r="AF2407" s="6"/>
      <c r="AG2407" s="6"/>
      <c r="AH2407" s="6"/>
    </row>
    <row r="2408" spans="1:34">
      <c r="A2408" s="23"/>
      <c r="B2408" s="6"/>
      <c r="C2408" s="6"/>
      <c r="D2408" s="6"/>
      <c r="E2408" s="6"/>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c r="AH2408" s="6"/>
    </row>
    <row r="2409" spans="1:34">
      <c r="A2409" s="23"/>
      <c r="B2409" s="6"/>
      <c r="C2409" s="6"/>
      <c r="D2409" s="6"/>
      <c r="E2409" s="6"/>
      <c r="F2409" s="6"/>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6"/>
      <c r="AE2409" s="6"/>
      <c r="AF2409" s="6"/>
      <c r="AG2409" s="6"/>
      <c r="AH2409" s="6"/>
    </row>
    <row r="2410" spans="1:34">
      <c r="A2410" s="23"/>
      <c r="B2410" s="6"/>
      <c r="C2410" s="6"/>
      <c r="D2410" s="6"/>
      <c r="E2410" s="6"/>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row>
    <row r="2411" spans="1:34">
      <c r="A2411" s="23"/>
      <c r="B2411" s="6"/>
      <c r="C2411" s="6"/>
      <c r="D2411" s="6"/>
      <c r="E2411" s="6"/>
      <c r="F2411" s="6"/>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6"/>
      <c r="AE2411" s="6"/>
      <c r="AF2411" s="6"/>
      <c r="AG2411" s="6"/>
      <c r="AH2411" s="6"/>
    </row>
    <row r="2412" spans="1:34">
      <c r="A2412" s="23"/>
      <c r="B2412" s="6"/>
      <c r="C2412" s="6"/>
      <c r="D2412" s="6"/>
      <c r="E2412" s="6"/>
      <c r="F2412" s="6"/>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c r="AH2412" s="6"/>
    </row>
    <row r="2413" spans="1:34">
      <c r="A2413" s="23"/>
      <c r="B2413" s="6"/>
      <c r="C2413" s="6"/>
      <c r="D2413" s="6"/>
      <c r="E2413" s="6"/>
      <c r="F2413" s="6"/>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6"/>
      <c r="AE2413" s="6"/>
      <c r="AF2413" s="6"/>
      <c r="AG2413" s="6"/>
      <c r="AH2413" s="6"/>
    </row>
    <row r="2414" spans="1:34">
      <c r="A2414" s="23"/>
      <c r="B2414" s="6"/>
      <c r="C2414" s="6"/>
      <c r="D2414" s="6"/>
      <c r="E2414" s="6"/>
      <c r="F2414" s="6"/>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6"/>
      <c r="AE2414" s="6"/>
      <c r="AF2414" s="6"/>
      <c r="AG2414" s="6"/>
      <c r="AH2414" s="6"/>
    </row>
    <row r="2415" spans="1:34">
      <c r="A2415" s="23"/>
      <c r="B2415" s="6"/>
      <c r="C2415" s="6"/>
      <c r="D2415" s="6"/>
      <c r="E2415" s="6"/>
      <c r="F2415" s="6"/>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c r="AH2415" s="6"/>
    </row>
    <row r="2416" spans="1:34">
      <c r="A2416" s="23"/>
      <c r="B2416" s="6"/>
      <c r="C2416" s="6"/>
      <c r="D2416" s="6"/>
      <c r="E2416" s="6"/>
      <c r="F2416" s="6"/>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6"/>
      <c r="AE2416" s="6"/>
      <c r="AF2416" s="6"/>
      <c r="AG2416" s="6"/>
      <c r="AH2416" s="6"/>
    </row>
    <row r="2417" spans="1:34">
      <c r="A2417" s="23"/>
      <c r="B2417" s="6"/>
      <c r="C2417" s="6"/>
      <c r="D2417" s="6"/>
      <c r="E2417" s="6"/>
      <c r="F2417" s="6"/>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row>
    <row r="2418" spans="1:34">
      <c r="A2418" s="23"/>
      <c r="B2418" s="6"/>
      <c r="C2418" s="6"/>
      <c r="D2418" s="6"/>
      <c r="E2418" s="6"/>
      <c r="F2418" s="6"/>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c r="AH2418" s="6"/>
    </row>
    <row r="2419" spans="1:34">
      <c r="A2419" s="23"/>
      <c r="B2419" s="6"/>
      <c r="C2419" s="6"/>
      <c r="D2419" s="6"/>
      <c r="E2419" s="6"/>
      <c r="F2419" s="6"/>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6"/>
      <c r="AE2419" s="6"/>
      <c r="AF2419" s="6"/>
      <c r="AG2419" s="6"/>
      <c r="AH2419" s="6"/>
    </row>
    <row r="2420" spans="1:34">
      <c r="A2420" s="23"/>
      <c r="B2420" s="6"/>
      <c r="C2420" s="6"/>
      <c r="D2420" s="6"/>
      <c r="E2420" s="6"/>
      <c r="F2420" s="6"/>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c r="AH2420" s="6"/>
    </row>
    <row r="2421" spans="1:34">
      <c r="A2421" s="23"/>
      <c r="B2421" s="6"/>
      <c r="C2421" s="6"/>
      <c r="D2421" s="6"/>
      <c r="E2421" s="6"/>
      <c r="F2421" s="6"/>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c r="AH2421" s="6"/>
    </row>
    <row r="2422" spans="1:34">
      <c r="A2422" s="23"/>
      <c r="B2422" s="6"/>
      <c r="C2422" s="6"/>
      <c r="D2422" s="6"/>
      <c r="E2422" s="6"/>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row>
    <row r="2423" spans="1:34">
      <c r="A2423" s="23"/>
      <c r="B2423" s="6"/>
      <c r="C2423" s="6"/>
      <c r="D2423" s="6"/>
      <c r="E2423" s="6"/>
      <c r="F2423" s="6"/>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c r="AH2423" s="6"/>
    </row>
    <row r="2424" spans="1:34">
      <c r="A2424" s="23"/>
      <c r="B2424" s="6"/>
      <c r="C2424" s="6"/>
      <c r="D2424" s="6"/>
      <c r="E2424" s="6"/>
      <c r="F2424" s="6"/>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row>
    <row r="2425" spans="1:34">
      <c r="A2425" s="23"/>
      <c r="B2425" s="6"/>
      <c r="C2425" s="6"/>
      <c r="D2425" s="6"/>
      <c r="E2425" s="6"/>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c r="AH2425" s="6"/>
    </row>
    <row r="2426" spans="1:34">
      <c r="A2426" s="23"/>
      <c r="B2426" s="6"/>
      <c r="C2426" s="6"/>
      <c r="D2426" s="6"/>
      <c r="E2426" s="6"/>
      <c r="F2426" s="6"/>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6"/>
      <c r="AE2426" s="6"/>
      <c r="AF2426" s="6"/>
      <c r="AG2426" s="6"/>
      <c r="AH2426" s="6"/>
    </row>
    <row r="2427" spans="1:34">
      <c r="A2427" s="23"/>
      <c r="B2427" s="6"/>
      <c r="C2427" s="6"/>
      <c r="D2427" s="6"/>
      <c r="E2427" s="6"/>
      <c r="F2427" s="6"/>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c r="AH2427" s="6"/>
    </row>
    <row r="2428" spans="1:34">
      <c r="A2428" s="23"/>
      <c r="B2428" s="6"/>
      <c r="C2428" s="6"/>
      <c r="D2428" s="6"/>
      <c r="E2428" s="6"/>
      <c r="F2428" s="6"/>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c r="AH2428" s="6"/>
    </row>
    <row r="2429" spans="1:34">
      <c r="A2429" s="23"/>
      <c r="B2429" s="6"/>
      <c r="C2429" s="6"/>
      <c r="D2429" s="6"/>
      <c r="E2429" s="6"/>
      <c r="F2429" s="6"/>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6"/>
      <c r="AE2429" s="6"/>
      <c r="AF2429" s="6"/>
      <c r="AG2429" s="6"/>
      <c r="AH2429" s="6"/>
    </row>
    <row r="2430" spans="1:34">
      <c r="A2430" s="23"/>
      <c r="B2430" s="6"/>
      <c r="C2430" s="6"/>
      <c r="D2430" s="6"/>
      <c r="E2430" s="6"/>
      <c r="F2430" s="6"/>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c r="AH2430" s="6"/>
    </row>
    <row r="2431" spans="1:34">
      <c r="A2431" s="23"/>
      <c r="B2431" s="6"/>
      <c r="C2431" s="6"/>
      <c r="D2431" s="6"/>
      <c r="E2431" s="6"/>
      <c r="F2431" s="6"/>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row>
    <row r="2432" spans="1:34">
      <c r="A2432" s="23"/>
      <c r="B2432" s="6"/>
      <c r="C2432" s="6"/>
      <c r="D2432" s="6"/>
      <c r="E2432" s="6"/>
      <c r="F2432" s="6"/>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row>
    <row r="2433" spans="1:34">
      <c r="A2433" s="23"/>
      <c r="B2433" s="6"/>
      <c r="C2433" s="6"/>
      <c r="D2433" s="6"/>
      <c r="E2433" s="6"/>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row>
    <row r="2434" spans="1:34">
      <c r="A2434" s="23"/>
      <c r="B2434" s="6"/>
      <c r="C2434" s="6"/>
      <c r="D2434" s="6"/>
      <c r="E2434" s="6"/>
      <c r="F2434" s="6"/>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6"/>
      <c r="AE2434" s="6"/>
      <c r="AF2434" s="6"/>
      <c r="AG2434" s="6"/>
      <c r="AH2434" s="6"/>
    </row>
    <row r="2435" spans="1:34">
      <c r="A2435" s="23"/>
      <c r="B2435" s="6"/>
      <c r="C2435" s="6"/>
      <c r="D2435" s="6"/>
      <c r="E2435" s="6"/>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row>
    <row r="2436" spans="1:34">
      <c r="A2436" s="23"/>
      <c r="B2436" s="6"/>
      <c r="C2436" s="6"/>
      <c r="D2436" s="6"/>
      <c r="E2436" s="6"/>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row>
    <row r="2437" spans="1:34">
      <c r="A2437" s="23"/>
      <c r="B2437" s="6"/>
      <c r="C2437" s="6"/>
      <c r="D2437" s="6"/>
      <c r="E2437" s="6"/>
      <c r="F2437" s="6"/>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6"/>
      <c r="AE2437" s="6"/>
      <c r="AF2437" s="6"/>
      <c r="AG2437" s="6"/>
      <c r="AH2437" s="6"/>
    </row>
    <row r="2438" spans="1:34">
      <c r="A2438" s="23"/>
      <c r="B2438" s="6"/>
      <c r="C2438" s="6"/>
      <c r="D2438" s="6"/>
      <c r="E2438" s="6"/>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row>
    <row r="2439" spans="1:34">
      <c r="A2439" s="23"/>
      <c r="B2439" s="6"/>
      <c r="C2439" s="6"/>
      <c r="D2439" s="6"/>
      <c r="E2439" s="6"/>
      <c r="F2439" s="6"/>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row>
    <row r="2440" spans="1:34">
      <c r="A2440" s="23"/>
      <c r="B2440" s="6"/>
      <c r="C2440" s="6"/>
      <c r="D2440" s="6"/>
      <c r="E2440" s="6"/>
      <c r="F2440" s="6"/>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c r="AH2440" s="6"/>
    </row>
    <row r="2441" spans="1:34">
      <c r="A2441" s="23"/>
      <c r="B2441" s="6"/>
      <c r="C2441" s="6"/>
      <c r="D2441" s="6"/>
      <c r="E2441" s="6"/>
      <c r="F2441" s="6"/>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row>
    <row r="2442" spans="1:34">
      <c r="A2442" s="23"/>
      <c r="B2442" s="6"/>
      <c r="C2442" s="6"/>
      <c r="D2442" s="6"/>
      <c r="E2442" s="6"/>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row>
    <row r="2443" spans="1:34">
      <c r="A2443" s="23"/>
      <c r="B2443" s="6"/>
      <c r="C2443" s="6"/>
      <c r="D2443" s="6"/>
      <c r="E2443" s="6"/>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row>
    <row r="2444" spans="1:34">
      <c r="A2444" s="23"/>
      <c r="B2444" s="6"/>
      <c r="C2444" s="6"/>
      <c r="D2444" s="6"/>
      <c r="E2444" s="6"/>
      <c r="F2444" s="6"/>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c r="AH2444" s="6"/>
    </row>
    <row r="2445" spans="1:34">
      <c r="A2445" s="23"/>
      <c r="B2445" s="6"/>
      <c r="C2445" s="6"/>
      <c r="D2445" s="6"/>
      <c r="E2445" s="6"/>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row>
    <row r="2446" spans="1:34">
      <c r="A2446" s="23"/>
      <c r="B2446" s="6"/>
      <c r="C2446" s="6"/>
      <c r="D2446" s="6"/>
      <c r="E2446" s="6"/>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row>
    <row r="2447" spans="1:34">
      <c r="A2447" s="23"/>
      <c r="B2447" s="6"/>
      <c r="C2447" s="6"/>
      <c r="D2447" s="6"/>
      <c r="E2447" s="6"/>
      <c r="F2447" s="6"/>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row>
    <row r="2448" spans="1:34">
      <c r="A2448" s="23"/>
      <c r="B2448" s="6"/>
      <c r="C2448" s="6"/>
      <c r="D2448" s="6"/>
      <c r="E2448" s="6"/>
      <c r="F2448" s="6"/>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row>
    <row r="2449" spans="1:34">
      <c r="A2449" s="23"/>
      <c r="B2449" s="6"/>
      <c r="C2449" s="6"/>
      <c r="D2449" s="6"/>
      <c r="E2449" s="6"/>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row>
    <row r="2450" spans="1:34">
      <c r="A2450" s="23"/>
      <c r="B2450" s="6"/>
      <c r="C2450" s="6"/>
      <c r="D2450" s="6"/>
      <c r="E2450" s="6"/>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row>
    <row r="2451" spans="1:34">
      <c r="A2451" s="23"/>
      <c r="B2451" s="6"/>
      <c r="C2451" s="6"/>
      <c r="D2451" s="6"/>
      <c r="E2451" s="6"/>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row>
    <row r="2452" spans="1:34">
      <c r="A2452" s="23"/>
      <c r="B2452" s="6"/>
      <c r="C2452" s="6"/>
      <c r="D2452" s="6"/>
      <c r="E2452" s="6"/>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row>
    <row r="2453" spans="1:34">
      <c r="A2453" s="23"/>
      <c r="B2453" s="6"/>
      <c r="C2453" s="6"/>
      <c r="D2453" s="6"/>
      <c r="E2453" s="6"/>
      <c r="F2453" s="6"/>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c r="AH2453" s="6"/>
    </row>
    <row r="2454" spans="1:34">
      <c r="A2454" s="23"/>
      <c r="B2454" s="6"/>
      <c r="C2454" s="6"/>
      <c r="D2454" s="6"/>
      <c r="E2454" s="6"/>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row>
    <row r="2455" spans="1:34">
      <c r="A2455" s="23"/>
      <c r="B2455" s="6"/>
      <c r="C2455" s="6"/>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row>
    <row r="2456" spans="1:34">
      <c r="A2456" s="23"/>
      <c r="B2456" s="6"/>
      <c r="C2456" s="6"/>
      <c r="D2456" s="6"/>
      <c r="E2456" s="6"/>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row>
    <row r="2457" spans="1:34">
      <c r="A2457" s="23"/>
      <c r="B2457" s="6"/>
      <c r="C2457" s="6"/>
      <c r="D2457" s="6"/>
      <c r="E2457" s="6"/>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row>
    <row r="2458" spans="1:34">
      <c r="A2458" s="23"/>
      <c r="B2458" s="6"/>
      <c r="C2458" s="6"/>
      <c r="D2458" s="6"/>
      <c r="E2458" s="6"/>
      <c r="F2458" s="6"/>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6"/>
      <c r="AE2458" s="6"/>
      <c r="AF2458" s="6"/>
      <c r="AG2458" s="6"/>
      <c r="AH2458" s="6"/>
    </row>
    <row r="2459" spans="1:34">
      <c r="A2459" s="23"/>
      <c r="B2459" s="6"/>
      <c r="C2459" s="6"/>
      <c r="D2459" s="6"/>
      <c r="E2459" s="6"/>
      <c r="F2459" s="6"/>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6"/>
      <c r="AE2459" s="6"/>
      <c r="AF2459" s="6"/>
      <c r="AG2459" s="6"/>
      <c r="AH2459" s="6"/>
    </row>
    <row r="2460" spans="1:34">
      <c r="A2460" s="23"/>
      <c r="B2460" s="6"/>
      <c r="C2460" s="6"/>
      <c r="D2460" s="6"/>
      <c r="E2460" s="6"/>
      <c r="F2460" s="6"/>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6"/>
      <c r="AE2460" s="6"/>
      <c r="AF2460" s="6"/>
      <c r="AG2460" s="6"/>
      <c r="AH2460" s="6"/>
    </row>
    <row r="2461" spans="1:34">
      <c r="A2461" s="23"/>
      <c r="B2461" s="6"/>
      <c r="C2461" s="6"/>
      <c r="D2461" s="6"/>
      <c r="E2461" s="6"/>
      <c r="F2461" s="6"/>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6"/>
      <c r="AE2461" s="6"/>
      <c r="AF2461" s="6"/>
      <c r="AG2461" s="6"/>
      <c r="AH2461" s="6"/>
    </row>
    <row r="2462" spans="1:34">
      <c r="A2462" s="23"/>
      <c r="B2462" s="6"/>
      <c r="C2462" s="6"/>
      <c r="D2462" s="6"/>
      <c r="E2462" s="6"/>
      <c r="F2462" s="6"/>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6"/>
      <c r="AE2462" s="6"/>
      <c r="AF2462" s="6"/>
      <c r="AG2462" s="6"/>
      <c r="AH2462" s="6"/>
    </row>
    <row r="2463" spans="1:34">
      <c r="A2463" s="23"/>
      <c r="B2463" s="6"/>
      <c r="C2463" s="6"/>
      <c r="D2463" s="6"/>
      <c r="E2463" s="6"/>
      <c r="F2463" s="6"/>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6"/>
      <c r="AE2463" s="6"/>
      <c r="AF2463" s="6"/>
      <c r="AG2463" s="6"/>
      <c r="AH2463" s="6"/>
    </row>
    <row r="2464" spans="1:34">
      <c r="A2464" s="23"/>
      <c r="B2464" s="6"/>
      <c r="C2464" s="6"/>
      <c r="D2464" s="6"/>
      <c r="E2464" s="6"/>
      <c r="F2464" s="6"/>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c r="AH2464" s="6"/>
    </row>
    <row r="2465" spans="1:34">
      <c r="A2465" s="23"/>
      <c r="B2465" s="6"/>
      <c r="C2465" s="6"/>
      <c r="D2465" s="6"/>
      <c r="E2465" s="6"/>
      <c r="F2465" s="6"/>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6"/>
      <c r="AE2465" s="6"/>
      <c r="AF2465" s="6"/>
      <c r="AG2465" s="6"/>
      <c r="AH2465" s="6"/>
    </row>
    <row r="2466" spans="1:34">
      <c r="A2466" s="23"/>
      <c r="B2466" s="6"/>
      <c r="C2466" s="6"/>
      <c r="D2466" s="6"/>
      <c r="E2466" s="6"/>
      <c r="F2466" s="6"/>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c r="AH2466" s="6"/>
    </row>
    <row r="2467" spans="1:34">
      <c r="A2467" s="23"/>
      <c r="B2467" s="6"/>
      <c r="C2467" s="6"/>
      <c r="D2467" s="6"/>
      <c r="E2467" s="6"/>
      <c r="F2467" s="6"/>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row>
    <row r="2468" spans="1:34">
      <c r="A2468" s="23"/>
      <c r="B2468" s="6"/>
      <c r="C2468" s="6"/>
      <c r="D2468" s="6"/>
      <c r="E2468" s="6"/>
      <c r="F2468" s="6"/>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c r="AH2468" s="6"/>
    </row>
    <row r="2469" spans="1:34">
      <c r="A2469" s="23"/>
      <c r="B2469" s="6"/>
      <c r="C2469" s="6"/>
      <c r="D2469" s="6"/>
      <c r="E2469" s="6"/>
      <c r="F2469" s="6"/>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c r="AH2469" s="6"/>
    </row>
    <row r="2470" spans="1:34">
      <c r="A2470" s="23"/>
      <c r="B2470" s="6"/>
      <c r="C2470" s="6"/>
      <c r="D2470" s="6"/>
      <c r="E2470" s="6"/>
      <c r="F2470" s="6"/>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6"/>
      <c r="AE2470" s="6"/>
      <c r="AF2470" s="6"/>
      <c r="AG2470" s="6"/>
      <c r="AH2470" s="6"/>
    </row>
    <row r="2471" spans="1:34">
      <c r="A2471" s="23"/>
      <c r="B2471" s="6"/>
      <c r="C2471" s="6"/>
      <c r="D2471" s="6"/>
      <c r="E2471" s="6"/>
      <c r="F2471" s="6"/>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c r="AH2471" s="6"/>
    </row>
    <row r="2472" spans="1:34">
      <c r="A2472" s="23"/>
      <c r="B2472" s="6"/>
      <c r="C2472" s="6"/>
      <c r="D2472" s="6"/>
      <c r="E2472" s="6"/>
      <c r="F2472" s="6"/>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c r="AH2472" s="6"/>
    </row>
    <row r="2473" spans="1:34">
      <c r="A2473" s="23"/>
      <c r="B2473" s="6"/>
      <c r="C2473" s="6"/>
      <c r="D2473" s="6"/>
      <c r="E2473" s="6"/>
      <c r="F2473" s="6"/>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6"/>
      <c r="AE2473" s="6"/>
      <c r="AF2473" s="6"/>
      <c r="AG2473" s="6"/>
      <c r="AH2473" s="6"/>
    </row>
    <row r="2474" spans="1:34">
      <c r="A2474" s="23"/>
      <c r="B2474" s="6"/>
      <c r="C2474" s="6"/>
      <c r="D2474" s="6"/>
      <c r="E2474" s="6"/>
      <c r="F2474" s="6"/>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c r="AH2474" s="6"/>
    </row>
    <row r="2475" spans="1:34">
      <c r="A2475" s="23"/>
      <c r="B2475" s="6"/>
      <c r="C2475" s="6"/>
      <c r="D2475" s="6"/>
      <c r="E2475" s="6"/>
      <c r="F2475" s="6"/>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c r="AH2475" s="6"/>
    </row>
    <row r="2476" spans="1:34">
      <c r="A2476" s="23"/>
      <c r="B2476" s="6"/>
      <c r="C2476" s="6"/>
      <c r="D2476" s="6"/>
      <c r="E2476" s="6"/>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c r="AH2476" s="6"/>
    </row>
    <row r="2477" spans="1:34">
      <c r="A2477" s="23"/>
      <c r="B2477" s="6"/>
      <c r="C2477" s="6"/>
      <c r="D2477" s="6"/>
      <c r="E2477" s="6"/>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row>
    <row r="2478" spans="1:34">
      <c r="A2478" s="23"/>
      <c r="B2478" s="6"/>
      <c r="C2478" s="6"/>
      <c r="D2478" s="6"/>
      <c r="E2478" s="6"/>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c r="AH2478" s="6"/>
    </row>
    <row r="2479" spans="1:34">
      <c r="A2479" s="23"/>
      <c r="B2479" s="6"/>
      <c r="C2479" s="6"/>
      <c r="D2479" s="6"/>
      <c r="E2479" s="6"/>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c r="AH2479" s="6"/>
    </row>
    <row r="2480" spans="1:34">
      <c r="A2480" s="23"/>
      <c r="B2480" s="6"/>
      <c r="C2480" s="6"/>
      <c r="D2480" s="6"/>
      <c r="E2480" s="6"/>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c r="AH2480" s="6"/>
    </row>
    <row r="2481" spans="1:34">
      <c r="A2481" s="23"/>
      <c r="B2481" s="6"/>
      <c r="C2481" s="6"/>
      <c r="D2481" s="6"/>
      <c r="E2481" s="6"/>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c r="AH2481" s="6"/>
    </row>
    <row r="2482" spans="1:34">
      <c r="A2482" s="23"/>
      <c r="B2482" s="6"/>
      <c r="C2482" s="6"/>
      <c r="D2482" s="6"/>
      <c r="E2482" s="6"/>
      <c r="F2482" s="6"/>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6"/>
      <c r="AE2482" s="6"/>
      <c r="AF2482" s="6"/>
      <c r="AG2482" s="6"/>
      <c r="AH2482" s="6"/>
    </row>
    <row r="2483" spans="1:34">
      <c r="A2483" s="23"/>
      <c r="B2483" s="6"/>
      <c r="C2483" s="6"/>
      <c r="D2483" s="6"/>
      <c r="E2483" s="6"/>
      <c r="F2483" s="6"/>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row>
    <row r="2484" spans="1:34">
      <c r="A2484" s="23"/>
      <c r="B2484" s="6"/>
      <c r="C2484" s="6"/>
      <c r="D2484" s="6"/>
      <c r="E2484" s="6"/>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c r="AE2484" s="6"/>
      <c r="AF2484" s="6"/>
      <c r="AG2484" s="6"/>
      <c r="AH2484" s="6"/>
    </row>
    <row r="2485" spans="1:34">
      <c r="A2485" s="23"/>
      <c r="B2485" s="6"/>
      <c r="C2485" s="6"/>
      <c r="D2485" s="6"/>
      <c r="E2485" s="6"/>
      <c r="F2485" s="6"/>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6"/>
      <c r="AE2485" s="6"/>
      <c r="AF2485" s="6"/>
      <c r="AG2485" s="6"/>
      <c r="AH2485" s="6"/>
    </row>
    <row r="2486" spans="1:34">
      <c r="A2486" s="23"/>
      <c r="B2486" s="6"/>
      <c r="C2486" s="6"/>
      <c r="D2486" s="6"/>
      <c r="E2486" s="6"/>
      <c r="F2486" s="6"/>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6"/>
      <c r="AE2486" s="6"/>
      <c r="AF2486" s="6"/>
      <c r="AG2486" s="6"/>
      <c r="AH2486" s="6"/>
    </row>
    <row r="2487" spans="1:34">
      <c r="A2487" s="23"/>
      <c r="B2487" s="6"/>
      <c r="C2487" s="6"/>
      <c r="D2487" s="6"/>
      <c r="E2487" s="6"/>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c r="AE2487" s="6"/>
      <c r="AF2487" s="6"/>
      <c r="AG2487" s="6"/>
      <c r="AH2487" s="6"/>
    </row>
    <row r="2488" spans="1:34">
      <c r="A2488" s="23"/>
      <c r="B2488" s="6"/>
      <c r="C2488" s="6"/>
      <c r="D2488" s="6"/>
      <c r="E2488" s="6"/>
      <c r="F2488" s="6"/>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6"/>
      <c r="AE2488" s="6"/>
      <c r="AF2488" s="6"/>
      <c r="AG2488" s="6"/>
      <c r="AH2488" s="6"/>
    </row>
    <row r="2489" spans="1:34">
      <c r="A2489" s="23"/>
      <c r="B2489" s="6"/>
      <c r="C2489" s="6"/>
      <c r="D2489" s="6"/>
      <c r="E2489" s="6"/>
      <c r="F2489" s="6"/>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c r="AH2489" s="6"/>
    </row>
    <row r="2490" spans="1:34">
      <c r="A2490" s="23"/>
      <c r="B2490" s="6"/>
      <c r="C2490" s="6"/>
      <c r="D2490" s="6"/>
      <c r="E2490" s="6"/>
      <c r="F2490" s="6"/>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6"/>
      <c r="AE2490" s="6"/>
      <c r="AF2490" s="6"/>
      <c r="AG2490" s="6"/>
      <c r="AH2490" s="6"/>
    </row>
    <row r="2491" spans="1:34">
      <c r="A2491" s="23"/>
      <c r="B2491" s="6"/>
      <c r="C2491" s="6"/>
      <c r="D2491" s="6"/>
      <c r="E2491" s="6"/>
      <c r="F2491" s="6"/>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6"/>
      <c r="AE2491" s="6"/>
      <c r="AF2491" s="6"/>
      <c r="AG2491" s="6"/>
      <c r="AH2491" s="6"/>
    </row>
    <row r="2492" spans="1:34">
      <c r="A2492" s="23"/>
      <c r="B2492" s="6"/>
      <c r="C2492" s="6"/>
      <c r="D2492" s="6"/>
      <c r="E2492" s="6"/>
      <c r="F2492" s="6"/>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row>
    <row r="2493" spans="1:34">
      <c r="A2493" s="23"/>
      <c r="B2493" s="6"/>
      <c r="C2493" s="6"/>
      <c r="D2493" s="6"/>
      <c r="E2493" s="6"/>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c r="AH2493" s="6"/>
    </row>
    <row r="2494" spans="1:34">
      <c r="A2494" s="23"/>
      <c r="B2494" s="6"/>
      <c r="C2494" s="6"/>
      <c r="D2494" s="6"/>
      <c r="E2494" s="6"/>
      <c r="F2494" s="6"/>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6"/>
      <c r="AE2494" s="6"/>
      <c r="AF2494" s="6"/>
      <c r="AG2494" s="6"/>
      <c r="AH2494" s="6"/>
    </row>
    <row r="2495" spans="1:34">
      <c r="A2495" s="23"/>
      <c r="B2495" s="6"/>
      <c r="C2495" s="6"/>
      <c r="D2495" s="6"/>
      <c r="E2495" s="6"/>
      <c r="F2495" s="6"/>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row>
    <row r="2496" spans="1:34">
      <c r="A2496" s="23"/>
      <c r="B2496" s="6"/>
      <c r="C2496" s="6"/>
      <c r="D2496" s="6"/>
      <c r="E2496" s="6"/>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c r="AH2496" s="6"/>
    </row>
    <row r="2497" spans="1:34">
      <c r="A2497" s="23"/>
      <c r="B2497" s="6"/>
      <c r="C2497" s="6"/>
      <c r="D2497" s="6"/>
      <c r="E2497" s="6"/>
      <c r="F2497" s="6"/>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6"/>
      <c r="AE2497" s="6"/>
      <c r="AF2497" s="6"/>
      <c r="AG2497" s="6"/>
      <c r="AH2497" s="6"/>
    </row>
    <row r="2498" spans="1:34">
      <c r="A2498" s="23"/>
      <c r="B2498" s="6"/>
      <c r="C2498" s="6"/>
      <c r="D2498" s="6"/>
      <c r="E2498" s="6"/>
      <c r="F2498" s="6"/>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row>
    <row r="2499" spans="1:34">
      <c r="A2499" s="23"/>
      <c r="B2499" s="6"/>
      <c r="C2499" s="6"/>
      <c r="D2499" s="6"/>
      <c r="E2499" s="6"/>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row>
    <row r="2500" spans="1:34">
      <c r="A2500" s="23"/>
      <c r="B2500" s="6"/>
      <c r="C2500" s="6"/>
      <c r="D2500" s="6"/>
      <c r="E2500" s="6"/>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c r="AH2500" s="6"/>
    </row>
    <row r="2501" spans="1:34">
      <c r="A2501" s="23"/>
      <c r="B2501" s="6"/>
      <c r="C2501" s="6"/>
      <c r="D2501" s="6"/>
      <c r="E2501" s="6"/>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row>
    <row r="2502" spans="1:34">
      <c r="A2502" s="23"/>
      <c r="B2502" s="6"/>
      <c r="C2502" s="6"/>
      <c r="D2502" s="6"/>
      <c r="E2502" s="6"/>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row>
    <row r="2503" spans="1:34">
      <c r="A2503" s="23"/>
      <c r="B2503" s="6"/>
      <c r="C2503" s="6"/>
      <c r="D2503" s="6"/>
      <c r="E2503" s="6"/>
      <c r="F2503" s="6"/>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c r="AH2503" s="6"/>
    </row>
    <row r="2504" spans="1:34">
      <c r="A2504" s="23"/>
      <c r="B2504" s="6"/>
      <c r="C2504" s="6"/>
      <c r="D2504" s="6"/>
      <c r="E2504" s="6"/>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row>
    <row r="2505" spans="1:34">
      <c r="A2505" s="23"/>
      <c r="B2505" s="6"/>
      <c r="C2505" s="6"/>
      <c r="D2505" s="6"/>
      <c r="E2505" s="6"/>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row>
    <row r="2506" spans="1:34">
      <c r="A2506" s="23"/>
      <c r="B2506" s="6"/>
      <c r="C2506" s="6"/>
      <c r="D2506" s="6"/>
      <c r="E2506" s="6"/>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row>
    <row r="2507" spans="1:34">
      <c r="A2507" s="23"/>
      <c r="B2507" s="6"/>
      <c r="C2507" s="6"/>
      <c r="D2507" s="6"/>
      <c r="E2507" s="6"/>
      <c r="F2507" s="6"/>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6"/>
      <c r="AE2507" s="6"/>
      <c r="AF2507" s="6"/>
      <c r="AG2507" s="6"/>
      <c r="AH2507" s="6"/>
    </row>
    <row r="2508" spans="1:34">
      <c r="A2508" s="23"/>
      <c r="B2508" s="6"/>
      <c r="C2508" s="6"/>
      <c r="D2508" s="6"/>
      <c r="E2508" s="6"/>
      <c r="F2508" s="6"/>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row>
    <row r="2509" spans="1:34">
      <c r="A2509" s="23"/>
      <c r="B2509" s="6"/>
      <c r="C2509" s="6"/>
      <c r="D2509" s="6"/>
      <c r="E2509" s="6"/>
      <c r="F2509" s="6"/>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row>
    <row r="2510" spans="1:34">
      <c r="A2510" s="23"/>
      <c r="B2510" s="6"/>
      <c r="C2510" s="6"/>
      <c r="D2510" s="6"/>
      <c r="E2510" s="6"/>
      <c r="F2510" s="6"/>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6"/>
      <c r="AE2510" s="6"/>
      <c r="AF2510" s="6"/>
      <c r="AG2510" s="6"/>
      <c r="AH2510" s="6"/>
    </row>
    <row r="2511" spans="1:34">
      <c r="A2511" s="23"/>
      <c r="B2511" s="6"/>
      <c r="C2511" s="6"/>
      <c r="D2511" s="6"/>
      <c r="E2511" s="6"/>
      <c r="F2511" s="6"/>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row>
    <row r="2512" spans="1:34">
      <c r="A2512" s="23"/>
      <c r="B2512" s="6"/>
      <c r="C2512" s="6"/>
      <c r="D2512" s="6"/>
      <c r="E2512" s="6"/>
      <c r="F2512" s="6"/>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6"/>
      <c r="AE2512" s="6"/>
      <c r="AF2512" s="6"/>
      <c r="AG2512" s="6"/>
      <c r="AH2512" s="6"/>
    </row>
    <row r="2513" spans="1:34">
      <c r="A2513" s="23"/>
      <c r="B2513" s="6"/>
      <c r="C2513" s="6"/>
      <c r="D2513" s="6"/>
      <c r="E2513" s="6"/>
      <c r="F2513" s="6"/>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c r="AH2513" s="6"/>
    </row>
    <row r="2514" spans="1:34">
      <c r="A2514" s="23"/>
      <c r="B2514" s="6"/>
      <c r="C2514" s="6"/>
      <c r="D2514" s="6"/>
      <c r="E2514" s="6"/>
      <c r="F2514" s="6"/>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row>
    <row r="2515" spans="1:34">
      <c r="A2515" s="23"/>
      <c r="B2515" s="6"/>
      <c r="C2515" s="6"/>
      <c r="D2515" s="6"/>
      <c r="E2515" s="6"/>
      <c r="F2515" s="6"/>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6"/>
      <c r="AE2515" s="6"/>
      <c r="AF2515" s="6"/>
      <c r="AG2515" s="6"/>
      <c r="AH2515" s="6"/>
    </row>
    <row r="2516" spans="1:34">
      <c r="A2516" s="23"/>
      <c r="B2516" s="6"/>
      <c r="C2516" s="6"/>
      <c r="D2516" s="6"/>
      <c r="E2516" s="6"/>
      <c r="F2516" s="6"/>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row>
    <row r="2517" spans="1:34">
      <c r="A2517" s="23"/>
      <c r="B2517" s="6"/>
      <c r="C2517" s="6"/>
      <c r="D2517" s="6"/>
      <c r="E2517" s="6"/>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c r="AH2517" s="6"/>
    </row>
    <row r="2518" spans="1:34">
      <c r="A2518" s="23"/>
      <c r="B2518" s="6"/>
      <c r="C2518" s="6"/>
      <c r="D2518" s="6"/>
      <c r="E2518" s="6"/>
      <c r="F2518" s="6"/>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6"/>
      <c r="AE2518" s="6"/>
      <c r="AF2518" s="6"/>
      <c r="AG2518" s="6"/>
      <c r="AH2518" s="6"/>
    </row>
    <row r="2519" spans="1:34">
      <c r="A2519" s="23"/>
      <c r="B2519" s="6"/>
      <c r="C2519" s="6"/>
      <c r="D2519" s="6"/>
      <c r="E2519" s="6"/>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c r="AH2519" s="6"/>
    </row>
    <row r="2520" spans="1:34">
      <c r="A2520" s="23"/>
      <c r="B2520" s="6"/>
      <c r="C2520" s="6"/>
      <c r="D2520" s="6"/>
      <c r="E2520" s="6"/>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row>
    <row r="2521" spans="1:34">
      <c r="A2521" s="23"/>
      <c r="B2521" s="6"/>
      <c r="C2521" s="6"/>
      <c r="D2521" s="6"/>
      <c r="E2521" s="6"/>
      <c r="F2521" s="6"/>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row>
    <row r="2522" spans="1:34">
      <c r="A2522" s="23"/>
      <c r="B2522" s="6"/>
      <c r="C2522" s="6"/>
      <c r="D2522" s="6"/>
      <c r="E2522" s="6"/>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c r="AH2522" s="6"/>
    </row>
    <row r="2523" spans="1:34">
      <c r="A2523" s="23"/>
      <c r="B2523" s="6"/>
      <c r="C2523" s="6"/>
      <c r="D2523" s="6"/>
      <c r="E2523" s="6"/>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row>
    <row r="2524" spans="1:34">
      <c r="A2524" s="23"/>
      <c r="B2524" s="6"/>
      <c r="C2524" s="6"/>
      <c r="D2524" s="6"/>
      <c r="E2524" s="6"/>
      <c r="F2524" s="6"/>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row>
    <row r="2525" spans="1:34">
      <c r="A2525" s="23"/>
      <c r="B2525" s="6"/>
      <c r="C2525" s="6"/>
      <c r="D2525" s="6"/>
      <c r="E2525" s="6"/>
      <c r="F2525" s="6"/>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6"/>
      <c r="AE2525" s="6"/>
      <c r="AF2525" s="6"/>
      <c r="AG2525" s="6"/>
      <c r="AH2525" s="6"/>
    </row>
    <row r="2526" spans="1:34">
      <c r="A2526" s="23"/>
      <c r="B2526" s="6"/>
      <c r="C2526" s="6"/>
      <c r="D2526" s="6"/>
      <c r="E2526" s="6"/>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row>
    <row r="2527" spans="1:34">
      <c r="A2527" s="23"/>
      <c r="B2527" s="6"/>
      <c r="C2527" s="6"/>
      <c r="D2527" s="6"/>
      <c r="E2527" s="6"/>
      <c r="F2527" s="6"/>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6"/>
      <c r="AE2527" s="6"/>
      <c r="AF2527" s="6"/>
      <c r="AG2527" s="6"/>
      <c r="AH2527" s="6"/>
    </row>
    <row r="2528" spans="1:34">
      <c r="A2528" s="23"/>
      <c r="B2528" s="6"/>
      <c r="C2528" s="6"/>
      <c r="D2528" s="6"/>
      <c r="E2528" s="6"/>
      <c r="F2528" s="6"/>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c r="AH2528" s="6"/>
    </row>
    <row r="2529" spans="1:34">
      <c r="A2529" s="23"/>
      <c r="B2529" s="6"/>
      <c r="C2529" s="6"/>
      <c r="D2529" s="6"/>
      <c r="E2529" s="6"/>
      <c r="F2529" s="6"/>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c r="AH2529" s="6"/>
    </row>
    <row r="2530" spans="1:34">
      <c r="A2530" s="23"/>
      <c r="B2530" s="6"/>
      <c r="C2530" s="6"/>
      <c r="D2530" s="6"/>
      <c r="E2530" s="6"/>
      <c r="F2530" s="6"/>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c r="AH2530" s="6"/>
    </row>
    <row r="2531" spans="1:34">
      <c r="A2531" s="23"/>
      <c r="B2531" s="6"/>
      <c r="C2531" s="6"/>
      <c r="D2531" s="6"/>
      <c r="E2531" s="6"/>
      <c r="F2531" s="6"/>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row>
    <row r="2532" spans="1:34">
      <c r="A2532" s="23"/>
      <c r="B2532" s="6"/>
      <c r="C2532" s="6"/>
      <c r="D2532" s="6"/>
      <c r="E2532" s="6"/>
      <c r="F2532" s="6"/>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row>
    <row r="2533" spans="1:34">
      <c r="A2533" s="23"/>
      <c r="B2533" s="6"/>
      <c r="C2533" s="6"/>
      <c r="D2533" s="6"/>
      <c r="E2533" s="6"/>
      <c r="F2533" s="6"/>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row>
    <row r="2534" spans="1:34">
      <c r="A2534" s="23"/>
      <c r="B2534" s="6"/>
      <c r="C2534" s="6"/>
      <c r="D2534" s="6"/>
      <c r="E2534" s="6"/>
      <c r="F2534" s="6"/>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c r="AH2534" s="6"/>
    </row>
    <row r="2535" spans="1:34">
      <c r="A2535" s="23"/>
      <c r="B2535" s="6"/>
      <c r="C2535" s="6"/>
      <c r="D2535" s="6"/>
      <c r="E2535" s="6"/>
      <c r="F2535" s="6"/>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row>
    <row r="2536" spans="1:34">
      <c r="A2536" s="23"/>
      <c r="B2536" s="6"/>
      <c r="C2536" s="6"/>
      <c r="D2536" s="6"/>
      <c r="E2536" s="6"/>
      <c r="F2536" s="6"/>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row>
    <row r="2537" spans="1:34">
      <c r="A2537" s="23"/>
      <c r="B2537" s="6"/>
      <c r="C2537" s="6"/>
      <c r="D2537" s="6"/>
      <c r="E2537" s="6"/>
      <c r="F2537" s="6"/>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row>
    <row r="2538" spans="1:34">
      <c r="A2538" s="23"/>
      <c r="B2538" s="6"/>
      <c r="C2538" s="6"/>
      <c r="D2538" s="6"/>
      <c r="E2538" s="6"/>
      <c r="F2538" s="6"/>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row>
    <row r="2539" spans="1:34">
      <c r="A2539" s="23"/>
      <c r="B2539" s="6"/>
      <c r="C2539" s="6"/>
      <c r="D2539" s="6"/>
      <c r="E2539" s="6"/>
      <c r="F2539" s="6"/>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row>
    <row r="2540" spans="1:34">
      <c r="A2540" s="23"/>
      <c r="B2540" s="6"/>
      <c r="C2540" s="6"/>
      <c r="D2540" s="6"/>
      <c r="E2540" s="6"/>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row>
    <row r="2541" spans="1:34">
      <c r="A2541" s="23"/>
      <c r="B2541" s="6"/>
      <c r="C2541" s="6"/>
      <c r="D2541" s="6"/>
      <c r="E2541" s="6"/>
      <c r="F2541" s="6"/>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row>
    <row r="2542" spans="1:34">
      <c r="A2542" s="23"/>
      <c r="B2542" s="6"/>
      <c r="C2542" s="6"/>
      <c r="D2542" s="6"/>
      <c r="E2542" s="6"/>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row>
    <row r="2543" spans="1:34">
      <c r="A2543" s="23"/>
      <c r="B2543" s="6"/>
      <c r="C2543" s="6"/>
      <c r="D2543" s="6"/>
      <c r="E2543" s="6"/>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row>
    <row r="2544" spans="1:34">
      <c r="A2544" s="23"/>
      <c r="B2544" s="6"/>
      <c r="C2544" s="6"/>
      <c r="D2544" s="6"/>
      <c r="E2544" s="6"/>
      <c r="F2544" s="6"/>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row>
    <row r="2545" spans="1:34">
      <c r="A2545" s="23"/>
      <c r="B2545" s="6"/>
      <c r="C2545" s="6"/>
      <c r="D2545" s="6"/>
      <c r="E2545" s="6"/>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row>
    <row r="2546" spans="1:34">
      <c r="A2546" s="23"/>
      <c r="B2546" s="6"/>
      <c r="C2546" s="6"/>
      <c r="D2546" s="6"/>
      <c r="E2546" s="6"/>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c r="AF2546" s="6"/>
      <c r="AG2546" s="6"/>
      <c r="AH2546" s="6"/>
    </row>
    <row r="2547" spans="1:34">
      <c r="A2547" s="23"/>
      <c r="B2547" s="6"/>
      <c r="C2547" s="6"/>
      <c r="D2547" s="6"/>
      <c r="E2547" s="6"/>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row>
    <row r="2548" spans="1:34">
      <c r="A2548" s="23"/>
      <c r="B2548" s="6"/>
      <c r="C2548" s="6"/>
      <c r="D2548" s="6"/>
      <c r="E2548" s="6"/>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row>
    <row r="2549" spans="1:34">
      <c r="A2549" s="23"/>
      <c r="B2549" s="6"/>
      <c r="C2549" s="6"/>
      <c r="D2549" s="6"/>
      <c r="E2549" s="6"/>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c r="AH2549" s="6"/>
    </row>
    <row r="2550" spans="1:34">
      <c r="A2550" s="23"/>
      <c r="B2550" s="6"/>
      <c r="C2550" s="6"/>
      <c r="D2550" s="6"/>
      <c r="E2550" s="6"/>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row>
    <row r="2551" spans="1:34">
      <c r="A2551" s="23"/>
      <c r="B2551" s="6"/>
      <c r="C2551" s="6"/>
      <c r="D2551" s="6"/>
      <c r="E2551" s="6"/>
      <c r="F2551" s="6"/>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c r="AH2551" s="6"/>
    </row>
    <row r="2552" spans="1:34">
      <c r="A2552" s="23"/>
      <c r="B2552" s="6"/>
      <c r="C2552" s="6"/>
      <c r="D2552" s="6"/>
      <c r="E2552" s="6"/>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c r="AH2552" s="6"/>
    </row>
    <row r="2553" spans="1:34">
      <c r="A2553" s="23"/>
      <c r="B2553" s="6"/>
      <c r="C2553" s="6"/>
      <c r="D2553" s="6"/>
      <c r="E2553" s="6"/>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c r="AH2553" s="6"/>
    </row>
    <row r="2554" spans="1:34">
      <c r="A2554" s="23"/>
      <c r="B2554" s="6"/>
      <c r="C2554" s="6"/>
      <c r="D2554" s="6"/>
      <c r="E2554" s="6"/>
      <c r="F2554" s="6"/>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c r="AH2554" s="6"/>
    </row>
    <row r="2555" spans="1:34">
      <c r="A2555" s="23"/>
      <c r="B2555" s="6"/>
      <c r="C2555" s="6"/>
      <c r="D2555" s="6"/>
      <c r="E2555" s="6"/>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c r="AH2555" s="6"/>
    </row>
    <row r="2556" spans="1:34">
      <c r="A2556" s="23"/>
      <c r="B2556" s="6"/>
      <c r="C2556" s="6"/>
      <c r="D2556" s="6"/>
      <c r="E2556" s="6"/>
      <c r="F2556" s="6"/>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6"/>
      <c r="AE2556" s="6"/>
      <c r="AF2556" s="6"/>
      <c r="AG2556" s="6"/>
      <c r="AH2556" s="6"/>
    </row>
    <row r="2557" spans="1:34">
      <c r="A2557" s="23"/>
      <c r="B2557" s="6"/>
      <c r="C2557" s="6"/>
      <c r="D2557" s="6"/>
      <c r="E2557" s="6"/>
      <c r="F2557" s="6"/>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6"/>
      <c r="AE2557" s="6"/>
      <c r="AF2557" s="6"/>
      <c r="AG2557" s="6"/>
      <c r="AH2557" s="6"/>
    </row>
    <row r="2558" spans="1:34">
      <c r="A2558" s="23"/>
      <c r="B2558" s="6"/>
      <c r="C2558" s="6"/>
      <c r="D2558" s="6"/>
      <c r="E2558" s="6"/>
      <c r="F2558" s="6"/>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6"/>
      <c r="AE2558" s="6"/>
      <c r="AF2558" s="6"/>
      <c r="AG2558" s="6"/>
      <c r="AH2558" s="6"/>
    </row>
    <row r="2559" spans="1:34">
      <c r="A2559" s="23"/>
      <c r="B2559" s="6"/>
      <c r="C2559" s="6"/>
      <c r="D2559" s="6"/>
      <c r="E2559" s="6"/>
      <c r="F2559" s="6"/>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6"/>
      <c r="AE2559" s="6"/>
      <c r="AF2559" s="6"/>
      <c r="AG2559" s="6"/>
      <c r="AH2559" s="6"/>
    </row>
    <row r="2560" spans="1:34">
      <c r="A2560" s="23"/>
      <c r="B2560" s="6"/>
      <c r="C2560" s="6"/>
      <c r="D2560" s="6"/>
      <c r="E2560" s="6"/>
      <c r="F2560" s="6"/>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row>
    <row r="2561" spans="1:34">
      <c r="A2561" s="23"/>
      <c r="B2561" s="6"/>
      <c r="C2561" s="6"/>
      <c r="D2561" s="6"/>
      <c r="E2561" s="6"/>
      <c r="F2561" s="6"/>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c r="AH2561" s="6"/>
    </row>
    <row r="2562" spans="1:34">
      <c r="A2562" s="23"/>
      <c r="B2562" s="6"/>
      <c r="C2562" s="6"/>
      <c r="D2562" s="6"/>
      <c r="E2562" s="6"/>
      <c r="F2562" s="6"/>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row>
    <row r="2563" spans="1:34">
      <c r="A2563" s="23"/>
      <c r="B2563" s="6"/>
      <c r="C2563" s="6"/>
      <c r="D2563" s="6"/>
      <c r="E2563" s="6"/>
      <c r="F2563" s="6"/>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6"/>
      <c r="AE2563" s="6"/>
      <c r="AF2563" s="6"/>
      <c r="AG2563" s="6"/>
      <c r="AH2563" s="6"/>
    </row>
    <row r="2564" spans="1:34">
      <c r="A2564" s="23"/>
      <c r="B2564" s="6"/>
      <c r="C2564" s="6"/>
      <c r="D2564" s="6"/>
      <c r="E2564" s="6"/>
      <c r="F2564" s="6"/>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c r="AH2564" s="6"/>
    </row>
    <row r="2565" spans="1:34">
      <c r="A2565" s="23"/>
      <c r="B2565" s="6"/>
      <c r="C2565" s="6"/>
      <c r="D2565" s="6"/>
      <c r="E2565" s="6"/>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row>
    <row r="2566" spans="1:34">
      <c r="A2566" s="23"/>
      <c r="B2566" s="6"/>
      <c r="C2566" s="6"/>
      <c r="D2566" s="6"/>
      <c r="E2566" s="6"/>
      <c r="F2566" s="6"/>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6"/>
      <c r="AE2566" s="6"/>
      <c r="AF2566" s="6"/>
      <c r="AG2566" s="6"/>
      <c r="AH2566" s="6"/>
    </row>
    <row r="2567" spans="1:34">
      <c r="A2567" s="23"/>
      <c r="B2567" s="6"/>
      <c r="C2567" s="6"/>
      <c r="D2567" s="6"/>
      <c r="E2567" s="6"/>
      <c r="F2567" s="6"/>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row>
    <row r="2568" spans="1:34">
      <c r="A2568" s="23"/>
      <c r="B2568" s="6"/>
      <c r="C2568" s="6"/>
      <c r="D2568" s="6"/>
      <c r="E2568" s="6"/>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c r="AH2568" s="6"/>
    </row>
    <row r="2569" spans="1:34">
      <c r="A2569" s="23"/>
      <c r="B2569" s="6"/>
      <c r="C2569" s="6"/>
      <c r="D2569" s="6"/>
      <c r="E2569" s="6"/>
      <c r="F2569" s="6"/>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row>
    <row r="2570" spans="1:34">
      <c r="A2570" s="23"/>
      <c r="B2570" s="6"/>
      <c r="C2570" s="6"/>
      <c r="D2570" s="6"/>
      <c r="E2570" s="6"/>
      <c r="F2570" s="6"/>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6"/>
      <c r="AE2570" s="6"/>
      <c r="AF2570" s="6"/>
      <c r="AG2570" s="6"/>
      <c r="AH2570" s="6"/>
    </row>
    <row r="2571" spans="1:34">
      <c r="A2571" s="23"/>
      <c r="B2571" s="6"/>
      <c r="C2571" s="6"/>
      <c r="D2571" s="6"/>
      <c r="E2571" s="6"/>
      <c r="F2571" s="6"/>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c r="AH2571" s="6"/>
    </row>
    <row r="2572" spans="1:34">
      <c r="A2572" s="23"/>
      <c r="B2572" s="6"/>
      <c r="C2572" s="6"/>
      <c r="D2572" s="6"/>
      <c r="E2572" s="6"/>
      <c r="F2572" s="6"/>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c r="AH2572" s="6"/>
    </row>
    <row r="2573" spans="1:34">
      <c r="A2573" s="23"/>
      <c r="B2573" s="6"/>
      <c r="C2573" s="6"/>
      <c r="D2573" s="6"/>
      <c r="E2573" s="6"/>
      <c r="F2573" s="6"/>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6"/>
      <c r="AE2573" s="6"/>
      <c r="AF2573" s="6"/>
      <c r="AG2573" s="6"/>
      <c r="AH2573" s="6"/>
    </row>
    <row r="2574" spans="1:34">
      <c r="A2574" s="23"/>
      <c r="B2574" s="6"/>
      <c r="C2574" s="6"/>
      <c r="D2574" s="6"/>
      <c r="E2574" s="6"/>
      <c r="F2574" s="6"/>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row>
    <row r="2575" spans="1:34">
      <c r="A2575" s="23"/>
      <c r="B2575" s="6"/>
      <c r="C2575" s="6"/>
      <c r="D2575" s="6"/>
      <c r="E2575" s="6"/>
      <c r="F2575" s="6"/>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c r="AH2575" s="6"/>
    </row>
    <row r="2576" spans="1:34">
      <c r="A2576" s="23"/>
      <c r="B2576" s="6"/>
      <c r="C2576" s="6"/>
      <c r="D2576" s="6"/>
      <c r="E2576" s="6"/>
      <c r="F2576" s="6"/>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c r="AH2576" s="6"/>
    </row>
    <row r="2577" spans="1:34">
      <c r="A2577" s="23"/>
      <c r="B2577" s="6"/>
      <c r="C2577" s="6"/>
      <c r="D2577" s="6"/>
      <c r="E2577" s="6"/>
      <c r="F2577" s="6"/>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row>
    <row r="2578" spans="1:34">
      <c r="A2578" s="23"/>
      <c r="B2578" s="6"/>
      <c r="C2578" s="6"/>
      <c r="D2578" s="6"/>
      <c r="E2578" s="6"/>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row>
    <row r="2579" spans="1:34">
      <c r="A2579" s="23"/>
      <c r="B2579" s="6"/>
      <c r="C2579" s="6"/>
      <c r="D2579" s="6"/>
      <c r="E2579" s="6"/>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row>
    <row r="2580" spans="1:34">
      <c r="A2580" s="23"/>
      <c r="B2580" s="6"/>
      <c r="C2580" s="6"/>
      <c r="D2580" s="6"/>
      <c r="E2580" s="6"/>
      <c r="F2580" s="6"/>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c r="AH2580" s="6"/>
    </row>
    <row r="2581" spans="1:34">
      <c r="A2581" s="23"/>
      <c r="B2581" s="6"/>
      <c r="C2581" s="6"/>
      <c r="D2581" s="6"/>
      <c r="E2581" s="6"/>
      <c r="F2581" s="6"/>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c r="AH2581" s="6"/>
    </row>
    <row r="2582" spans="1:34">
      <c r="A2582" s="23"/>
      <c r="B2582" s="6"/>
      <c r="C2582" s="6"/>
      <c r="D2582" s="6"/>
      <c r="E2582" s="6"/>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row>
    <row r="2583" spans="1:34">
      <c r="A2583" s="23"/>
      <c r="B2583" s="6"/>
      <c r="C2583" s="6"/>
      <c r="D2583" s="6"/>
      <c r="E2583" s="6"/>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row>
    <row r="2584" spans="1:34">
      <c r="A2584" s="23"/>
      <c r="B2584" s="6"/>
      <c r="C2584" s="6"/>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row>
    <row r="2585" spans="1:34">
      <c r="A2585" s="23"/>
      <c r="B2585" s="6"/>
      <c r="C2585" s="6"/>
      <c r="D2585" s="6"/>
      <c r="E2585" s="6"/>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row>
    <row r="2586" spans="1:34">
      <c r="A2586" s="23"/>
      <c r="B2586" s="6"/>
      <c r="C2586" s="6"/>
      <c r="D2586" s="6"/>
      <c r="E2586" s="6"/>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row>
    <row r="2587" spans="1:34">
      <c r="A2587" s="23"/>
      <c r="B2587" s="6"/>
      <c r="C2587" s="6"/>
      <c r="D2587" s="6"/>
      <c r="E2587" s="6"/>
      <c r="F2587" s="6"/>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6"/>
      <c r="AE2587" s="6"/>
      <c r="AF2587" s="6"/>
      <c r="AG2587" s="6"/>
      <c r="AH2587" s="6"/>
    </row>
    <row r="2588" spans="1:34">
      <c r="A2588" s="23"/>
      <c r="B2588" s="6"/>
      <c r="C2588" s="6"/>
      <c r="D2588" s="6"/>
      <c r="E2588" s="6"/>
      <c r="F2588" s="6"/>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6"/>
      <c r="AE2588" s="6"/>
      <c r="AF2588" s="6"/>
      <c r="AG2588" s="6"/>
      <c r="AH2588" s="6"/>
    </row>
    <row r="2589" spans="1:34">
      <c r="A2589" s="23"/>
      <c r="B2589" s="6"/>
      <c r="C2589" s="6"/>
      <c r="D2589" s="6"/>
      <c r="E2589" s="6"/>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c r="AH2589" s="6"/>
    </row>
    <row r="2590" spans="1:34">
      <c r="A2590" s="23"/>
      <c r="B2590" s="6"/>
      <c r="C2590" s="6"/>
      <c r="D2590" s="6"/>
      <c r="E2590" s="6"/>
      <c r="F2590" s="6"/>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6"/>
      <c r="AE2590" s="6"/>
      <c r="AF2590" s="6"/>
      <c r="AG2590" s="6"/>
      <c r="AH2590" s="6"/>
    </row>
    <row r="2591" spans="1:34">
      <c r="A2591" s="23"/>
      <c r="B2591" s="6"/>
      <c r="C2591" s="6"/>
      <c r="D2591" s="6"/>
      <c r="E2591" s="6"/>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c r="AH2591" s="6"/>
    </row>
    <row r="2592" spans="1:34">
      <c r="A2592" s="23"/>
      <c r="B2592" s="6"/>
      <c r="C2592" s="6"/>
      <c r="D2592" s="6"/>
      <c r="E2592" s="6"/>
      <c r="F2592" s="6"/>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c r="AH2592" s="6"/>
    </row>
    <row r="2593" spans="1:34">
      <c r="A2593" s="23"/>
      <c r="B2593" s="6"/>
      <c r="C2593" s="6"/>
      <c r="D2593" s="6"/>
      <c r="E2593" s="6"/>
      <c r="F2593" s="6"/>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6"/>
      <c r="AE2593" s="6"/>
      <c r="AF2593" s="6"/>
      <c r="AG2593" s="6"/>
      <c r="AH2593" s="6"/>
    </row>
    <row r="2594" spans="1:34">
      <c r="A2594" s="23"/>
      <c r="B2594" s="6"/>
      <c r="C2594" s="6"/>
      <c r="D2594" s="6"/>
      <c r="E2594" s="6"/>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c r="AH2594" s="6"/>
    </row>
    <row r="2595" spans="1:34">
      <c r="A2595" s="23"/>
      <c r="B2595" s="6"/>
      <c r="C2595" s="6"/>
      <c r="D2595" s="6"/>
      <c r="E2595" s="6"/>
      <c r="F2595" s="6"/>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c r="AH2595" s="6"/>
    </row>
    <row r="2596" spans="1:34">
      <c r="A2596" s="23"/>
      <c r="B2596" s="6"/>
      <c r="C2596" s="6"/>
      <c r="D2596" s="6"/>
      <c r="E2596" s="6"/>
      <c r="F2596" s="6"/>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6"/>
      <c r="AE2596" s="6"/>
      <c r="AF2596" s="6"/>
      <c r="AG2596" s="6"/>
      <c r="AH2596" s="6"/>
    </row>
    <row r="2597" spans="1:34">
      <c r="A2597" s="23"/>
      <c r="B2597" s="6"/>
      <c r="C2597" s="6"/>
      <c r="D2597" s="6"/>
      <c r="E2597" s="6"/>
      <c r="F2597" s="6"/>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c r="AH2597" s="6"/>
    </row>
    <row r="2598" spans="1:34">
      <c r="A2598" s="23"/>
      <c r="B2598" s="6"/>
      <c r="C2598" s="6"/>
      <c r="D2598" s="6"/>
      <c r="E2598" s="6"/>
      <c r="F2598" s="6"/>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6"/>
      <c r="AE2598" s="6"/>
      <c r="AF2598" s="6"/>
      <c r="AG2598" s="6"/>
      <c r="AH2598" s="6"/>
    </row>
    <row r="2599" spans="1:34">
      <c r="A2599" s="23"/>
      <c r="B2599" s="6"/>
      <c r="C2599" s="6"/>
      <c r="D2599" s="6"/>
      <c r="E2599" s="6"/>
      <c r="F2599" s="6"/>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6"/>
      <c r="AE2599" s="6"/>
      <c r="AF2599" s="6"/>
      <c r="AG2599" s="6"/>
      <c r="AH2599" s="6"/>
    </row>
    <row r="2600" spans="1:34">
      <c r="A2600" s="23"/>
      <c r="B2600" s="6"/>
      <c r="C2600" s="6"/>
      <c r="D2600" s="6"/>
      <c r="E2600" s="6"/>
      <c r="F2600" s="6"/>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c r="AH2600" s="6"/>
    </row>
    <row r="2601" spans="1:34">
      <c r="A2601" s="23"/>
      <c r="B2601" s="6"/>
      <c r="C2601" s="6"/>
      <c r="D2601" s="6"/>
      <c r="E2601" s="6"/>
      <c r="F2601" s="6"/>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6"/>
      <c r="AE2601" s="6"/>
      <c r="AF2601" s="6"/>
      <c r="AG2601" s="6"/>
      <c r="AH2601" s="6"/>
    </row>
    <row r="2602" spans="1:34">
      <c r="A2602" s="23"/>
      <c r="B2602" s="6"/>
      <c r="C2602" s="6"/>
      <c r="D2602" s="6"/>
      <c r="E2602" s="6"/>
      <c r="F2602" s="6"/>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6"/>
      <c r="AE2602" s="6"/>
      <c r="AF2602" s="6"/>
      <c r="AG2602" s="6"/>
      <c r="AH2602" s="6"/>
    </row>
    <row r="2603" spans="1:34">
      <c r="A2603" s="23"/>
      <c r="B2603" s="6"/>
      <c r="C2603" s="6"/>
      <c r="D2603" s="6"/>
      <c r="E2603" s="6"/>
      <c r="F2603" s="6"/>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6"/>
      <c r="AE2603" s="6"/>
      <c r="AF2603" s="6"/>
      <c r="AG2603" s="6"/>
      <c r="AH2603" s="6"/>
    </row>
    <row r="2604" spans="1:34">
      <c r="A2604" s="23"/>
      <c r="B2604" s="6"/>
      <c r="C2604" s="6"/>
      <c r="D2604" s="6"/>
      <c r="E2604" s="6"/>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c r="AH2604" s="6"/>
    </row>
    <row r="2605" spans="1:34">
      <c r="A2605" s="23"/>
      <c r="B2605" s="6"/>
      <c r="C2605" s="6"/>
      <c r="D2605" s="6"/>
      <c r="E2605" s="6"/>
      <c r="F2605" s="6"/>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6"/>
      <c r="AE2605" s="6"/>
      <c r="AF2605" s="6"/>
      <c r="AG2605" s="6"/>
      <c r="AH2605" s="6"/>
    </row>
    <row r="2606" spans="1:34">
      <c r="A2606" s="23"/>
      <c r="B2606" s="6"/>
      <c r="C2606" s="6"/>
      <c r="D2606" s="6"/>
      <c r="E2606" s="6"/>
      <c r="F2606" s="6"/>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c r="AH2606" s="6"/>
    </row>
    <row r="2607" spans="1:34">
      <c r="A2607" s="23"/>
      <c r="B2607" s="6"/>
      <c r="C2607" s="6"/>
      <c r="D2607" s="6"/>
      <c r="E2607" s="6"/>
      <c r="F2607" s="6"/>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6"/>
      <c r="AE2607" s="6"/>
      <c r="AF2607" s="6"/>
      <c r="AG2607" s="6"/>
      <c r="AH2607" s="6"/>
    </row>
    <row r="2608" spans="1:34">
      <c r="A2608" s="23"/>
      <c r="B2608" s="6"/>
      <c r="C2608" s="6"/>
      <c r="D2608" s="6"/>
      <c r="E2608" s="6"/>
      <c r="F2608" s="6"/>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6"/>
      <c r="AE2608" s="6"/>
      <c r="AF2608" s="6"/>
      <c r="AG2608" s="6"/>
      <c r="AH2608" s="6"/>
    </row>
    <row r="2609" spans="1:34">
      <c r="A2609" s="23"/>
      <c r="B2609" s="6"/>
      <c r="C2609" s="6"/>
      <c r="D2609" s="6"/>
      <c r="E2609" s="6"/>
      <c r="F2609" s="6"/>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c r="AH2609" s="6"/>
    </row>
    <row r="2610" spans="1:34">
      <c r="A2610" s="23"/>
      <c r="B2610" s="6"/>
      <c r="C2610" s="6"/>
      <c r="D2610" s="6"/>
      <c r="E2610" s="6"/>
      <c r="F2610" s="6"/>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row>
    <row r="2611" spans="1:34">
      <c r="A2611" s="23"/>
      <c r="B2611" s="6"/>
      <c r="C2611" s="6"/>
      <c r="D2611" s="6"/>
      <c r="E2611" s="6"/>
      <c r="F2611" s="6"/>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6"/>
      <c r="AE2611" s="6"/>
      <c r="AF2611" s="6"/>
      <c r="AG2611" s="6"/>
      <c r="AH2611" s="6"/>
    </row>
    <row r="2612" spans="1:34">
      <c r="A2612" s="23"/>
      <c r="B2612" s="6"/>
      <c r="C2612" s="6"/>
      <c r="D2612" s="6"/>
      <c r="E2612" s="6"/>
      <c r="F2612" s="6"/>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c r="AH2612" s="6"/>
    </row>
    <row r="2613" spans="1:34">
      <c r="A2613" s="23"/>
      <c r="B2613" s="6"/>
      <c r="C2613" s="6"/>
      <c r="D2613" s="6"/>
      <c r="E2613" s="6"/>
      <c r="F2613" s="6"/>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c r="AH2613" s="6"/>
    </row>
    <row r="2614" spans="1:34">
      <c r="A2614" s="23"/>
      <c r="B2614" s="6"/>
      <c r="C2614" s="6"/>
      <c r="D2614" s="6"/>
      <c r="E2614" s="6"/>
      <c r="F2614" s="6"/>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c r="AH2614" s="6"/>
    </row>
    <row r="2615" spans="1:34">
      <c r="A2615" s="23"/>
      <c r="B2615" s="6"/>
      <c r="C2615" s="6"/>
      <c r="D2615" s="6"/>
      <c r="E2615" s="6"/>
      <c r="F2615" s="6"/>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row>
    <row r="2616" spans="1:34">
      <c r="A2616" s="23"/>
      <c r="B2616" s="6"/>
      <c r="C2616" s="6"/>
      <c r="D2616" s="6"/>
      <c r="E2616" s="6"/>
      <c r="F2616" s="6"/>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c r="AH2616" s="6"/>
    </row>
    <row r="2617" spans="1:34">
      <c r="A2617" s="23"/>
      <c r="B2617" s="6"/>
      <c r="C2617" s="6"/>
      <c r="D2617" s="6"/>
      <c r="E2617" s="6"/>
      <c r="F2617" s="6"/>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c r="AH2617" s="6"/>
    </row>
    <row r="2618" spans="1:34">
      <c r="A2618" s="23"/>
      <c r="B2618" s="6"/>
      <c r="C2618" s="6"/>
      <c r="D2618" s="6"/>
      <c r="E2618" s="6"/>
      <c r="F2618" s="6"/>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row>
    <row r="2619" spans="1:34">
      <c r="A2619" s="23"/>
      <c r="B2619" s="6"/>
      <c r="C2619" s="6"/>
      <c r="D2619" s="6"/>
      <c r="E2619" s="6"/>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row>
    <row r="2620" spans="1:34">
      <c r="A2620" s="23"/>
      <c r="B2620" s="6"/>
      <c r="C2620" s="6"/>
      <c r="D2620" s="6"/>
      <c r="E2620" s="6"/>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row>
    <row r="2621" spans="1:34">
      <c r="A2621" s="23"/>
      <c r="B2621" s="6"/>
      <c r="C2621" s="6"/>
      <c r="D2621" s="6"/>
      <c r="E2621" s="6"/>
      <c r="F2621" s="6"/>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c r="AH2621" s="6"/>
    </row>
    <row r="2622" spans="1:34">
      <c r="A2622" s="23"/>
      <c r="B2622" s="6"/>
      <c r="C2622" s="6"/>
      <c r="D2622" s="6"/>
      <c r="E2622" s="6"/>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c r="AH2622" s="6"/>
    </row>
    <row r="2623" spans="1:34">
      <c r="A2623" s="23"/>
      <c r="B2623" s="6"/>
      <c r="C2623" s="6"/>
      <c r="D2623" s="6"/>
      <c r="E2623" s="6"/>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row>
    <row r="2624" spans="1:34">
      <c r="A2624" s="23"/>
      <c r="B2624" s="6"/>
      <c r="C2624" s="6"/>
      <c r="D2624" s="6"/>
      <c r="E2624" s="6"/>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row>
    <row r="2625" spans="1:34">
      <c r="A2625" s="23"/>
      <c r="B2625" s="6"/>
      <c r="C2625" s="6"/>
      <c r="D2625" s="6"/>
      <c r="E2625" s="6"/>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c r="AH2625" s="6"/>
    </row>
    <row r="2626" spans="1:34">
      <c r="A2626" s="23"/>
      <c r="B2626" s="6"/>
      <c r="C2626" s="6"/>
      <c r="D2626" s="6"/>
      <c r="E2626" s="6"/>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row>
    <row r="2627" spans="1:34">
      <c r="A2627" s="23"/>
      <c r="B2627" s="6"/>
      <c r="C2627" s="6"/>
      <c r="D2627" s="6"/>
      <c r="E2627" s="6"/>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c r="AH2627" s="6"/>
    </row>
    <row r="2628" spans="1:34">
      <c r="A2628" s="23"/>
      <c r="B2628" s="6"/>
      <c r="C2628" s="6"/>
      <c r="D2628" s="6"/>
      <c r="E2628" s="6"/>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row>
    <row r="2629" spans="1:34">
      <c r="A2629" s="23"/>
      <c r="B2629" s="6"/>
      <c r="C2629" s="6"/>
      <c r="D2629" s="6"/>
      <c r="E2629" s="6"/>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row>
    <row r="2630" spans="1:34">
      <c r="A2630" s="23"/>
      <c r="B2630" s="6"/>
      <c r="C2630" s="6"/>
      <c r="D2630" s="6"/>
      <c r="E2630" s="6"/>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c r="AH2630" s="6"/>
    </row>
    <row r="2631" spans="1:34">
      <c r="A2631" s="23"/>
      <c r="B2631" s="6"/>
      <c r="C2631" s="6"/>
      <c r="D2631" s="6"/>
      <c r="E2631" s="6"/>
      <c r="F2631" s="6"/>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row>
    <row r="2632" spans="1:34">
      <c r="A2632" s="23"/>
      <c r="B2632" s="6"/>
      <c r="C2632" s="6"/>
      <c r="D2632" s="6"/>
      <c r="E2632" s="6"/>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c r="AH2632" s="6"/>
    </row>
    <row r="2633" spans="1:34">
      <c r="A2633" s="23"/>
      <c r="B2633" s="6"/>
      <c r="C2633" s="6"/>
      <c r="D2633" s="6"/>
      <c r="E2633" s="6"/>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row>
    <row r="2634" spans="1:34">
      <c r="A2634" s="23"/>
      <c r="B2634" s="6"/>
      <c r="C2634" s="6"/>
      <c r="D2634" s="6"/>
      <c r="E2634" s="6"/>
      <c r="F2634" s="6"/>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c r="AH2634" s="6"/>
    </row>
    <row r="2635" spans="1:34">
      <c r="A2635" s="23"/>
      <c r="B2635" s="6"/>
      <c r="C2635" s="6"/>
      <c r="D2635" s="6"/>
      <c r="E2635" s="6"/>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row>
    <row r="2636" spans="1:34">
      <c r="A2636" s="23"/>
      <c r="B2636" s="6"/>
      <c r="C2636" s="6"/>
      <c r="D2636" s="6"/>
      <c r="E2636" s="6"/>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c r="AH2636" s="6"/>
    </row>
    <row r="2637" spans="1:34">
      <c r="A2637" s="23"/>
      <c r="B2637" s="6"/>
      <c r="C2637" s="6"/>
      <c r="D2637" s="6"/>
      <c r="E2637" s="6"/>
      <c r="F2637" s="6"/>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c r="AH2637" s="6"/>
    </row>
    <row r="2638" spans="1:34">
      <c r="A2638" s="23"/>
      <c r="B2638" s="6"/>
      <c r="C2638" s="6"/>
      <c r="D2638" s="6"/>
      <c r="E2638" s="6"/>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row>
    <row r="2639" spans="1:34">
      <c r="A2639" s="23"/>
      <c r="B2639" s="6"/>
      <c r="C2639" s="6"/>
      <c r="D2639" s="6"/>
      <c r="E2639" s="6"/>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c r="AF2639" s="6"/>
      <c r="AG2639" s="6"/>
      <c r="AH2639" s="6"/>
    </row>
    <row r="2640" spans="1:34">
      <c r="A2640" s="23"/>
      <c r="B2640" s="6"/>
      <c r="C2640" s="6"/>
      <c r="D2640" s="6"/>
      <c r="E2640" s="6"/>
      <c r="F2640" s="6"/>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row>
    <row r="2641" spans="1:34">
      <c r="A2641" s="23"/>
      <c r="B2641" s="6"/>
      <c r="C2641" s="6"/>
      <c r="D2641" s="6"/>
      <c r="E2641" s="6"/>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c r="AH2641" s="6"/>
    </row>
    <row r="2642" spans="1:34">
      <c r="A2642" s="23"/>
      <c r="B2642" s="6"/>
      <c r="C2642" s="6"/>
      <c r="D2642" s="6"/>
      <c r="E2642" s="6"/>
      <c r="F2642" s="6"/>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6"/>
      <c r="AE2642" s="6"/>
      <c r="AF2642" s="6"/>
      <c r="AG2642" s="6"/>
      <c r="AH2642" s="6"/>
    </row>
    <row r="2643" spans="1:34">
      <c r="A2643" s="23"/>
      <c r="B2643" s="6"/>
      <c r="C2643" s="6"/>
      <c r="D2643" s="6"/>
      <c r="E2643" s="6"/>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c r="AH2643" s="6"/>
    </row>
    <row r="2644" spans="1:34">
      <c r="A2644" s="23"/>
      <c r="B2644" s="6"/>
      <c r="C2644" s="6"/>
      <c r="D2644" s="6"/>
      <c r="E2644" s="6"/>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row>
    <row r="2645" spans="1:34">
      <c r="A2645" s="23"/>
      <c r="B2645" s="6"/>
      <c r="C2645" s="6"/>
      <c r="D2645" s="6"/>
      <c r="E2645" s="6"/>
      <c r="F2645" s="6"/>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6"/>
      <c r="AE2645" s="6"/>
      <c r="AF2645" s="6"/>
      <c r="AG2645" s="6"/>
      <c r="AH2645" s="6"/>
    </row>
    <row r="2646" spans="1:34">
      <c r="A2646" s="23"/>
      <c r="B2646" s="6"/>
      <c r="C2646" s="6"/>
      <c r="D2646" s="6"/>
      <c r="E2646" s="6"/>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c r="AH2646" s="6"/>
    </row>
    <row r="2647" spans="1:34">
      <c r="A2647" s="23"/>
      <c r="B2647" s="6"/>
      <c r="C2647" s="6"/>
      <c r="D2647" s="6"/>
      <c r="E2647" s="6"/>
      <c r="F2647" s="6"/>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c r="AH2647" s="6"/>
    </row>
    <row r="2648" spans="1:34">
      <c r="A2648" s="23"/>
      <c r="B2648" s="6"/>
      <c r="C2648" s="6"/>
      <c r="D2648" s="6"/>
      <c r="E2648" s="6"/>
      <c r="F2648" s="6"/>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c r="AH2648" s="6"/>
    </row>
    <row r="2649" spans="1:34">
      <c r="A2649" s="23"/>
      <c r="B2649" s="6"/>
      <c r="C2649" s="6"/>
      <c r="D2649" s="6"/>
      <c r="E2649" s="6"/>
      <c r="F2649" s="6"/>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6"/>
      <c r="AE2649" s="6"/>
      <c r="AF2649" s="6"/>
      <c r="AG2649" s="6"/>
      <c r="AH2649" s="6"/>
    </row>
    <row r="2650" spans="1:34">
      <c r="A2650" s="23"/>
      <c r="B2650" s="6"/>
      <c r="C2650" s="6"/>
      <c r="D2650" s="6"/>
      <c r="E2650" s="6"/>
      <c r="F2650" s="6"/>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6"/>
      <c r="AE2650" s="6"/>
      <c r="AF2650" s="6"/>
      <c r="AG2650" s="6"/>
      <c r="AH2650" s="6"/>
    </row>
    <row r="2651" spans="1:34">
      <c r="A2651" s="23"/>
      <c r="B2651" s="6"/>
      <c r="C2651" s="6"/>
      <c r="D2651" s="6"/>
      <c r="E2651" s="6"/>
      <c r="F2651" s="6"/>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c r="AH2651" s="6"/>
    </row>
    <row r="2652" spans="1:34">
      <c r="A2652" s="23"/>
      <c r="B2652" s="6"/>
      <c r="C2652" s="6"/>
      <c r="D2652" s="6"/>
      <c r="E2652" s="6"/>
      <c r="F2652" s="6"/>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6"/>
      <c r="AE2652" s="6"/>
      <c r="AF2652" s="6"/>
      <c r="AG2652" s="6"/>
      <c r="AH2652" s="6"/>
    </row>
    <row r="2653" spans="1:34">
      <c r="A2653" s="23"/>
      <c r="B2653" s="6"/>
      <c r="C2653" s="6"/>
      <c r="D2653" s="6"/>
      <c r="E2653" s="6"/>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row>
    <row r="2654" spans="1:34">
      <c r="A2654" s="23"/>
      <c r="B2654" s="6"/>
      <c r="C2654" s="6"/>
      <c r="D2654" s="6"/>
      <c r="E2654" s="6"/>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row>
    <row r="2655" spans="1:34">
      <c r="A2655" s="23"/>
      <c r="B2655" s="6"/>
      <c r="C2655" s="6"/>
      <c r="D2655" s="6"/>
      <c r="E2655" s="6"/>
      <c r="F2655" s="6"/>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6"/>
      <c r="AE2655" s="6"/>
      <c r="AF2655" s="6"/>
      <c r="AG2655" s="6"/>
      <c r="AH2655" s="6"/>
    </row>
    <row r="2656" spans="1:34">
      <c r="A2656" s="23"/>
      <c r="B2656" s="6"/>
      <c r="C2656" s="6"/>
      <c r="D2656" s="6"/>
      <c r="E2656" s="6"/>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c r="AH2656" s="6"/>
    </row>
    <row r="2657" spans="1:34">
      <c r="A2657" s="23"/>
      <c r="B2657" s="6"/>
      <c r="C2657" s="6"/>
      <c r="D2657" s="6"/>
      <c r="E2657" s="6"/>
      <c r="F2657" s="6"/>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6"/>
      <c r="AE2657" s="6"/>
      <c r="AF2657" s="6"/>
      <c r="AG2657" s="6"/>
      <c r="AH2657" s="6"/>
    </row>
    <row r="2658" spans="1:34">
      <c r="A2658" s="23"/>
      <c r="B2658" s="6"/>
      <c r="C2658" s="6"/>
      <c r="D2658" s="6"/>
      <c r="E2658" s="6"/>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row>
    <row r="2659" spans="1:34">
      <c r="A2659" s="23"/>
      <c r="B2659" s="6"/>
      <c r="C2659" s="6"/>
      <c r="D2659" s="6"/>
      <c r="E2659" s="6"/>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row>
    <row r="2660" spans="1:34">
      <c r="A2660" s="23"/>
      <c r="B2660" s="6"/>
      <c r="C2660" s="6"/>
      <c r="D2660" s="6"/>
      <c r="E2660" s="6"/>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row>
    <row r="2661" spans="1:34">
      <c r="A2661" s="23"/>
      <c r="B2661" s="6"/>
      <c r="C2661" s="6"/>
      <c r="D2661" s="6"/>
      <c r="E2661" s="6"/>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row>
    <row r="2662" spans="1:34">
      <c r="A2662" s="23"/>
      <c r="B2662" s="6"/>
      <c r="C2662" s="6"/>
      <c r="D2662" s="6"/>
      <c r="E2662" s="6"/>
      <c r="F2662" s="6"/>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row>
    <row r="2663" spans="1:34">
      <c r="A2663" s="23"/>
      <c r="B2663" s="6"/>
      <c r="C2663" s="6"/>
      <c r="D2663" s="6"/>
      <c r="E2663" s="6"/>
      <c r="F2663" s="6"/>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c r="AH2663" s="6"/>
    </row>
    <row r="2664" spans="1:34">
      <c r="A2664" s="23"/>
      <c r="B2664" s="6"/>
      <c r="C2664" s="6"/>
      <c r="D2664" s="6"/>
      <c r="E2664" s="6"/>
      <c r="F2664" s="6"/>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c r="AH2664" s="6"/>
    </row>
    <row r="2665" spans="1:34">
      <c r="A2665" s="23"/>
      <c r="B2665" s="6"/>
      <c r="C2665" s="6"/>
      <c r="D2665" s="6"/>
      <c r="E2665" s="6"/>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row>
    <row r="2666" spans="1:34">
      <c r="A2666" s="23"/>
      <c r="B2666" s="6"/>
      <c r="C2666" s="6"/>
      <c r="D2666" s="6"/>
      <c r="E2666" s="6"/>
      <c r="F2666" s="6"/>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c r="AH2666" s="6"/>
    </row>
    <row r="2667" spans="1:34">
      <c r="A2667" s="23"/>
      <c r="B2667" s="6"/>
      <c r="C2667" s="6"/>
      <c r="D2667" s="6"/>
      <c r="E2667" s="6"/>
      <c r="F2667" s="6"/>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6"/>
      <c r="AE2667" s="6"/>
      <c r="AF2667" s="6"/>
      <c r="AG2667" s="6"/>
      <c r="AH2667" s="6"/>
    </row>
    <row r="2668" spans="1:34">
      <c r="A2668" s="23"/>
      <c r="B2668" s="6"/>
      <c r="C2668" s="6"/>
      <c r="D2668" s="6"/>
      <c r="E2668" s="6"/>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c r="AH2668" s="6"/>
    </row>
    <row r="2669" spans="1:34">
      <c r="A2669" s="23"/>
      <c r="B2669" s="6"/>
      <c r="C2669" s="6"/>
      <c r="D2669" s="6"/>
      <c r="E2669" s="6"/>
      <c r="F2669" s="6"/>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6"/>
      <c r="AE2669" s="6"/>
      <c r="AF2669" s="6"/>
      <c r="AG2669" s="6"/>
      <c r="AH2669" s="6"/>
    </row>
    <row r="2670" spans="1:34">
      <c r="A2670" s="23"/>
      <c r="B2670" s="6"/>
      <c r="C2670" s="6"/>
      <c r="D2670" s="6"/>
      <c r="E2670" s="6"/>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c r="AH2670" s="6"/>
    </row>
    <row r="2671" spans="1:34">
      <c r="A2671" s="23"/>
      <c r="B2671" s="6"/>
      <c r="C2671" s="6"/>
      <c r="D2671" s="6"/>
      <c r="E2671" s="6"/>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row>
    <row r="2672" spans="1:34">
      <c r="A2672" s="23"/>
      <c r="B2672" s="6"/>
      <c r="C2672" s="6"/>
      <c r="D2672" s="6"/>
      <c r="E2672" s="6"/>
      <c r="F2672" s="6"/>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row>
    <row r="2673" spans="1:34">
      <c r="A2673" s="23"/>
      <c r="B2673" s="6"/>
      <c r="C2673" s="6"/>
      <c r="D2673" s="6"/>
      <c r="E2673" s="6"/>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row>
    <row r="2674" spans="1:34">
      <c r="A2674" s="23"/>
      <c r="B2674" s="6"/>
      <c r="C2674" s="6"/>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row>
    <row r="2675" spans="1:34">
      <c r="A2675" s="23"/>
      <c r="B2675" s="6"/>
      <c r="C2675" s="6"/>
      <c r="D2675" s="6"/>
      <c r="E2675" s="6"/>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row>
    <row r="2676" spans="1:34">
      <c r="A2676" s="23"/>
      <c r="B2676" s="6"/>
      <c r="C2676" s="6"/>
      <c r="D2676" s="6"/>
      <c r="E2676" s="6"/>
      <c r="F2676" s="6"/>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row>
    <row r="2677" spans="1:34">
      <c r="A2677" s="23"/>
      <c r="B2677" s="6"/>
      <c r="C2677" s="6"/>
      <c r="D2677" s="6"/>
      <c r="E2677" s="6"/>
      <c r="F2677" s="6"/>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6"/>
      <c r="AE2677" s="6"/>
      <c r="AF2677" s="6"/>
      <c r="AG2677" s="6"/>
      <c r="AH2677" s="6"/>
    </row>
    <row r="2678" spans="1:34">
      <c r="A2678" s="23"/>
      <c r="B2678" s="6"/>
      <c r="C2678" s="6"/>
      <c r="D2678" s="6"/>
      <c r="E2678" s="6"/>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row>
    <row r="2679" spans="1:34">
      <c r="A2679" s="23"/>
      <c r="B2679" s="6"/>
      <c r="C2679" s="6"/>
      <c r="D2679" s="6"/>
      <c r="E2679" s="6"/>
      <c r="F2679" s="6"/>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row>
    <row r="2680" spans="1:34">
      <c r="A2680" s="23"/>
      <c r="B2680" s="6"/>
      <c r="C2680" s="6"/>
      <c r="D2680" s="6"/>
      <c r="E2680" s="6"/>
      <c r="F2680" s="6"/>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c r="AH2680" s="6"/>
    </row>
    <row r="2681" spans="1:34">
      <c r="A2681" s="23"/>
      <c r="B2681" s="6"/>
      <c r="C2681" s="6"/>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row>
    <row r="2682" spans="1:34">
      <c r="A2682" s="23"/>
      <c r="B2682" s="6"/>
      <c r="C2682" s="6"/>
      <c r="D2682" s="6"/>
      <c r="E2682" s="6"/>
      <c r="F2682" s="6"/>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c r="AH2682" s="6"/>
    </row>
    <row r="2683" spans="1:34">
      <c r="A2683" s="23"/>
      <c r="B2683" s="6"/>
      <c r="C2683" s="6"/>
      <c r="D2683" s="6"/>
      <c r="E2683" s="6"/>
      <c r="F2683" s="6"/>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c r="AH2683" s="6"/>
    </row>
    <row r="2684" spans="1:34">
      <c r="A2684" s="23"/>
      <c r="B2684" s="6"/>
      <c r="C2684" s="6"/>
      <c r="D2684" s="6"/>
      <c r="E2684" s="6"/>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c r="AG2684" s="6"/>
      <c r="AH2684" s="6"/>
    </row>
    <row r="2685" spans="1:34">
      <c r="A2685" s="23"/>
      <c r="B2685" s="6"/>
      <c r="C2685" s="6"/>
      <c r="D2685" s="6"/>
      <c r="E2685" s="6"/>
      <c r="F2685" s="6"/>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6"/>
      <c r="AE2685" s="6"/>
      <c r="AF2685" s="6"/>
      <c r="AG2685" s="6"/>
      <c r="AH2685" s="6"/>
    </row>
    <row r="2686" spans="1:34">
      <c r="A2686" s="23"/>
      <c r="B2686" s="6"/>
      <c r="C2686" s="6"/>
      <c r="D2686" s="6"/>
      <c r="E2686" s="6"/>
      <c r="F2686" s="6"/>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row>
    <row r="2687" spans="1:34">
      <c r="A2687" s="23"/>
      <c r="B2687" s="6"/>
      <c r="C2687" s="6"/>
      <c r="D2687" s="6"/>
      <c r="E2687" s="6"/>
      <c r="F2687" s="6"/>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6"/>
      <c r="AE2687" s="6"/>
      <c r="AF2687" s="6"/>
      <c r="AG2687" s="6"/>
      <c r="AH2687" s="6"/>
    </row>
    <row r="2688" spans="1:34">
      <c r="A2688" s="23"/>
      <c r="B2688" s="6"/>
      <c r="C2688" s="6"/>
      <c r="D2688" s="6"/>
      <c r="E2688" s="6"/>
      <c r="F2688" s="6"/>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6"/>
      <c r="AE2688" s="6"/>
      <c r="AF2688" s="6"/>
      <c r="AG2688" s="6"/>
      <c r="AH2688" s="6"/>
    </row>
    <row r="2689" spans="1:34">
      <c r="A2689" s="23"/>
      <c r="B2689" s="6"/>
      <c r="C2689" s="6"/>
      <c r="D2689" s="6"/>
      <c r="E2689" s="6"/>
      <c r="F2689" s="6"/>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c r="AH2689" s="6"/>
    </row>
    <row r="2690" spans="1:34">
      <c r="A2690" s="23"/>
      <c r="B2690" s="6"/>
      <c r="C2690" s="6"/>
      <c r="D2690" s="6"/>
      <c r="E2690" s="6"/>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row>
    <row r="2691" spans="1:34">
      <c r="A2691" s="23"/>
      <c r="B2691" s="6"/>
      <c r="C2691" s="6"/>
      <c r="D2691" s="6"/>
      <c r="E2691" s="6"/>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row>
    <row r="2692" spans="1:34">
      <c r="A2692" s="23"/>
      <c r="B2692" s="6"/>
      <c r="C2692" s="6"/>
      <c r="D2692" s="6"/>
      <c r="E2692" s="6"/>
      <c r="F2692" s="6"/>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c r="AH2692" s="6"/>
    </row>
    <row r="2693" spans="1:34">
      <c r="A2693" s="23"/>
      <c r="B2693" s="6"/>
      <c r="C2693" s="6"/>
      <c r="D2693" s="6"/>
      <c r="E2693" s="6"/>
      <c r="F2693" s="6"/>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c r="AH2693" s="6"/>
    </row>
    <row r="2694" spans="1:34">
      <c r="A2694" s="23"/>
      <c r="B2694" s="6"/>
      <c r="C2694" s="6"/>
      <c r="D2694" s="6"/>
      <c r="E2694" s="6"/>
      <c r="F2694" s="6"/>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c r="AH2694" s="6"/>
    </row>
    <row r="2695" spans="1:34">
      <c r="A2695" s="23"/>
      <c r="B2695" s="6"/>
      <c r="C2695" s="6"/>
      <c r="D2695" s="6"/>
      <c r="E2695" s="6"/>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row>
    <row r="2696" spans="1:34">
      <c r="A2696" s="23"/>
      <c r="B2696" s="6"/>
      <c r="C2696" s="6"/>
      <c r="D2696" s="6"/>
      <c r="E2696" s="6"/>
      <c r="F2696" s="6"/>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6"/>
      <c r="AE2696" s="6"/>
      <c r="AF2696" s="6"/>
      <c r="AG2696" s="6"/>
      <c r="AH2696" s="6"/>
    </row>
    <row r="2697" spans="1:34">
      <c r="A2697" s="23"/>
      <c r="B2697" s="6"/>
      <c r="C2697" s="6"/>
      <c r="D2697" s="6"/>
      <c r="E2697" s="6"/>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row>
    <row r="2698" spans="1:34">
      <c r="A2698" s="23"/>
      <c r="B2698" s="6"/>
      <c r="C2698" s="6"/>
      <c r="D2698" s="6"/>
      <c r="E2698" s="6"/>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c r="AH2698" s="6"/>
    </row>
    <row r="2699" spans="1:34">
      <c r="A2699" s="23"/>
      <c r="B2699" s="6"/>
      <c r="C2699" s="6"/>
      <c r="D2699" s="6"/>
      <c r="E2699" s="6"/>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row>
    <row r="2700" spans="1:34">
      <c r="A2700" s="23"/>
      <c r="B2700" s="6"/>
      <c r="C2700" s="6"/>
      <c r="D2700" s="6"/>
      <c r="E2700" s="6"/>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row>
    <row r="2701" spans="1:34">
      <c r="A2701" s="23"/>
      <c r="B2701" s="6"/>
      <c r="C2701" s="6"/>
      <c r="D2701" s="6"/>
      <c r="E2701" s="6"/>
      <c r="F2701" s="6"/>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6"/>
      <c r="AE2701" s="6"/>
      <c r="AF2701" s="6"/>
      <c r="AG2701" s="6"/>
      <c r="AH2701" s="6"/>
    </row>
    <row r="2702" spans="1:34">
      <c r="A2702" s="23"/>
      <c r="B2702" s="6"/>
      <c r="C2702" s="6"/>
      <c r="D2702" s="6"/>
      <c r="E2702" s="6"/>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row>
    <row r="2703" spans="1:34">
      <c r="A2703" s="23"/>
      <c r="B2703" s="6"/>
      <c r="C2703" s="6"/>
      <c r="D2703" s="6"/>
      <c r="E2703" s="6"/>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c r="AH2703" s="6"/>
    </row>
    <row r="2704" spans="1:34">
      <c r="A2704" s="23"/>
      <c r="B2704" s="6"/>
      <c r="C2704" s="6"/>
      <c r="D2704" s="6"/>
      <c r="E2704" s="6"/>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row>
    <row r="2705" spans="1:34">
      <c r="A2705" s="23"/>
      <c r="B2705" s="6"/>
      <c r="C2705" s="6"/>
      <c r="D2705" s="6"/>
      <c r="E2705" s="6"/>
      <c r="F2705" s="6"/>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c r="AH2705" s="6"/>
    </row>
    <row r="2706" spans="1:34">
      <c r="A2706" s="23"/>
      <c r="B2706" s="6"/>
      <c r="C2706" s="6"/>
      <c r="D2706" s="6"/>
      <c r="E2706" s="6"/>
      <c r="F2706" s="6"/>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6"/>
      <c r="AE2706" s="6"/>
      <c r="AF2706" s="6"/>
      <c r="AG2706" s="6"/>
      <c r="AH2706" s="6"/>
    </row>
    <row r="2707" spans="1:34">
      <c r="A2707" s="23"/>
      <c r="B2707" s="6"/>
      <c r="C2707" s="6"/>
      <c r="D2707" s="6"/>
      <c r="E2707" s="6"/>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row>
    <row r="2708" spans="1:34">
      <c r="A2708" s="23"/>
      <c r="B2708" s="6"/>
      <c r="C2708" s="6"/>
      <c r="D2708" s="6"/>
      <c r="E2708" s="6"/>
      <c r="F2708" s="6"/>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6"/>
      <c r="AE2708" s="6"/>
      <c r="AF2708" s="6"/>
      <c r="AG2708" s="6"/>
      <c r="AH2708" s="6"/>
    </row>
    <row r="2709" spans="1:34">
      <c r="A2709" s="23"/>
      <c r="B2709" s="6"/>
      <c r="C2709" s="6"/>
      <c r="D2709" s="6"/>
      <c r="E2709" s="6"/>
      <c r="F2709" s="6"/>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row>
    <row r="2710" spans="1:34">
      <c r="A2710" s="23"/>
      <c r="B2710" s="6"/>
      <c r="C2710" s="6"/>
      <c r="D2710" s="6"/>
      <c r="E2710" s="6"/>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c r="AH2710" s="6"/>
    </row>
    <row r="2711" spans="1:34">
      <c r="A2711" s="23"/>
      <c r="B2711" s="6"/>
      <c r="C2711" s="6"/>
      <c r="D2711" s="6"/>
      <c r="E2711" s="6"/>
      <c r="F2711" s="6"/>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6"/>
      <c r="AE2711" s="6"/>
      <c r="AF2711" s="6"/>
      <c r="AG2711" s="6"/>
      <c r="AH2711" s="6"/>
    </row>
    <row r="2712" spans="1:34">
      <c r="A2712" s="23"/>
      <c r="B2712" s="6"/>
      <c r="C2712" s="6"/>
      <c r="D2712" s="6"/>
      <c r="E2712" s="6"/>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c r="AH2712" s="6"/>
    </row>
    <row r="2713" spans="1:34">
      <c r="A2713" s="23"/>
      <c r="B2713" s="6"/>
      <c r="C2713" s="6"/>
      <c r="D2713" s="6"/>
      <c r="E2713" s="6"/>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c r="AH2713" s="6"/>
    </row>
    <row r="2714" spans="1:34">
      <c r="A2714" s="23"/>
      <c r="B2714" s="6"/>
      <c r="C2714" s="6"/>
      <c r="D2714" s="6"/>
      <c r="E2714" s="6"/>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c r="AH2714" s="6"/>
    </row>
    <row r="2715" spans="1:34">
      <c r="A2715" s="23"/>
      <c r="B2715" s="6"/>
      <c r="C2715" s="6"/>
      <c r="D2715" s="6"/>
      <c r="E2715" s="6"/>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c r="AH2715" s="6"/>
    </row>
    <row r="2716" spans="1:34">
      <c r="A2716" s="23"/>
      <c r="B2716" s="6"/>
      <c r="C2716" s="6"/>
      <c r="D2716" s="6"/>
      <c r="E2716" s="6"/>
      <c r="F2716" s="6"/>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6"/>
      <c r="AE2716" s="6"/>
      <c r="AF2716" s="6"/>
      <c r="AG2716" s="6"/>
      <c r="AH2716" s="6"/>
    </row>
    <row r="2717" spans="1:34">
      <c r="A2717" s="23"/>
      <c r="B2717" s="6"/>
      <c r="C2717" s="6"/>
      <c r="D2717" s="6"/>
      <c r="E2717" s="6"/>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c r="AH2717" s="6"/>
    </row>
    <row r="2718" spans="1:34">
      <c r="A2718" s="23"/>
      <c r="B2718" s="6"/>
      <c r="C2718" s="6"/>
      <c r="D2718" s="6"/>
      <c r="E2718" s="6"/>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row>
    <row r="2719" spans="1:34">
      <c r="A2719" s="23"/>
      <c r="B2719" s="6"/>
      <c r="C2719" s="6"/>
      <c r="D2719" s="6"/>
      <c r="E2719" s="6"/>
      <c r="F2719" s="6"/>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row>
    <row r="2720" spans="1:34">
      <c r="A2720" s="23"/>
      <c r="B2720" s="6"/>
      <c r="C2720" s="6"/>
      <c r="D2720" s="6"/>
      <c r="E2720" s="6"/>
      <c r="F2720" s="6"/>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row>
    <row r="2721" spans="1:34">
      <c r="A2721" s="23"/>
      <c r="B2721" s="6"/>
      <c r="C2721" s="6"/>
      <c r="D2721" s="6"/>
      <c r="E2721" s="6"/>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row>
    <row r="2722" spans="1:34">
      <c r="A2722" s="23"/>
      <c r="B2722" s="6"/>
      <c r="C2722" s="6"/>
      <c r="D2722" s="6"/>
      <c r="E2722" s="6"/>
      <c r="F2722" s="6"/>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row>
    <row r="2723" spans="1:34">
      <c r="A2723" s="23"/>
      <c r="B2723" s="6"/>
      <c r="C2723" s="6"/>
      <c r="D2723" s="6"/>
      <c r="E2723" s="6"/>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c r="AH2723" s="6"/>
    </row>
    <row r="2724" spans="1:34">
      <c r="A2724" s="23"/>
      <c r="B2724" s="6"/>
      <c r="C2724" s="6"/>
      <c r="D2724" s="6"/>
      <c r="E2724" s="6"/>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row>
    <row r="2725" spans="1:34">
      <c r="A2725" s="23"/>
      <c r="B2725" s="6"/>
      <c r="C2725" s="6"/>
      <c r="D2725" s="6"/>
      <c r="E2725" s="6"/>
      <c r="F2725" s="6"/>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row>
    <row r="2726" spans="1:34">
      <c r="A2726" s="23"/>
      <c r="B2726" s="6"/>
      <c r="C2726" s="6"/>
      <c r="D2726" s="6"/>
      <c r="E2726" s="6"/>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row>
    <row r="2727" spans="1:34">
      <c r="A2727" s="23"/>
      <c r="B2727" s="6"/>
      <c r="C2727" s="6"/>
      <c r="D2727" s="6"/>
      <c r="E2727" s="6"/>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row>
    <row r="2728" spans="1:34">
      <c r="A2728" s="23"/>
      <c r="B2728" s="6"/>
      <c r="C2728" s="6"/>
      <c r="D2728" s="6"/>
      <c r="E2728" s="6"/>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row>
    <row r="2729" spans="1:34">
      <c r="A2729" s="23"/>
      <c r="B2729" s="6"/>
      <c r="C2729" s="6"/>
      <c r="D2729" s="6"/>
      <c r="E2729" s="6"/>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c r="AH2729" s="6"/>
    </row>
    <row r="2730" spans="1:34">
      <c r="A2730" s="23"/>
      <c r="B2730" s="6"/>
      <c r="C2730" s="6"/>
      <c r="D2730" s="6"/>
      <c r="E2730" s="6"/>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row>
    <row r="2731" spans="1:34">
      <c r="A2731" s="23"/>
      <c r="B2731" s="6"/>
      <c r="C2731" s="6"/>
      <c r="D2731" s="6"/>
      <c r="E2731" s="6"/>
      <c r="F2731" s="6"/>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6"/>
      <c r="AE2731" s="6"/>
      <c r="AF2731" s="6"/>
      <c r="AG2731" s="6"/>
      <c r="AH2731" s="6"/>
    </row>
    <row r="2732" spans="1:34">
      <c r="A2732" s="23"/>
      <c r="B2732" s="6"/>
      <c r="C2732" s="6"/>
      <c r="D2732" s="6"/>
      <c r="E2732" s="6"/>
      <c r="F2732" s="6"/>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c r="AH2732" s="6"/>
    </row>
    <row r="2733" spans="1:34">
      <c r="A2733" s="23"/>
      <c r="B2733" s="6"/>
      <c r="C2733" s="6"/>
      <c r="D2733" s="6"/>
      <c r="E2733" s="6"/>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row>
    <row r="2734" spans="1:34">
      <c r="A2734" s="23"/>
      <c r="B2734" s="6"/>
      <c r="C2734" s="6"/>
      <c r="D2734" s="6"/>
      <c r="E2734" s="6"/>
      <c r="F2734" s="6"/>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row>
    <row r="2735" spans="1:34">
      <c r="A2735" s="23"/>
      <c r="B2735" s="6"/>
      <c r="C2735" s="6"/>
      <c r="D2735" s="6"/>
      <c r="E2735" s="6"/>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row>
    <row r="2736" spans="1:34">
      <c r="A2736" s="23"/>
      <c r="B2736" s="6"/>
      <c r="C2736" s="6"/>
      <c r="D2736" s="6"/>
      <c r="E2736" s="6"/>
      <c r="F2736" s="6"/>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6"/>
      <c r="AE2736" s="6"/>
      <c r="AF2736" s="6"/>
      <c r="AG2736" s="6"/>
      <c r="AH2736" s="6"/>
    </row>
    <row r="2737" spans="1:34">
      <c r="A2737" s="23"/>
      <c r="B2737" s="6"/>
      <c r="C2737" s="6"/>
      <c r="D2737" s="6"/>
      <c r="E2737" s="6"/>
      <c r="F2737" s="6"/>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6"/>
      <c r="AE2737" s="6"/>
      <c r="AF2737" s="6"/>
      <c r="AG2737" s="6"/>
      <c r="AH2737" s="6"/>
    </row>
    <row r="2738" spans="1:34">
      <c r="A2738" s="23"/>
      <c r="B2738" s="6"/>
      <c r="C2738" s="6"/>
      <c r="D2738" s="6"/>
      <c r="E2738" s="6"/>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row>
    <row r="2739" spans="1:34">
      <c r="A2739" s="23"/>
      <c r="B2739" s="6"/>
      <c r="C2739" s="6"/>
      <c r="D2739" s="6"/>
      <c r="E2739" s="6"/>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c r="AH2739" s="6"/>
    </row>
    <row r="2740" spans="1:34">
      <c r="A2740" s="23"/>
      <c r="B2740" s="6"/>
      <c r="C2740" s="6"/>
      <c r="D2740" s="6"/>
      <c r="E2740" s="6"/>
      <c r="F2740" s="6"/>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6"/>
      <c r="AE2740" s="6"/>
      <c r="AF2740" s="6"/>
      <c r="AG2740" s="6"/>
      <c r="AH2740" s="6"/>
    </row>
    <row r="2741" spans="1:34">
      <c r="A2741" s="23"/>
      <c r="B2741" s="6"/>
      <c r="C2741" s="6"/>
      <c r="D2741" s="6"/>
      <c r="E2741" s="6"/>
      <c r="F2741" s="6"/>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row>
    <row r="2742" spans="1:34">
      <c r="A2742" s="23"/>
      <c r="B2742" s="6"/>
      <c r="C2742" s="6"/>
      <c r="D2742" s="6"/>
      <c r="E2742" s="6"/>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row>
    <row r="2743" spans="1:34">
      <c r="A2743" s="23"/>
      <c r="B2743" s="6"/>
      <c r="C2743" s="6"/>
      <c r="D2743" s="6"/>
      <c r="E2743" s="6"/>
      <c r="F2743" s="6"/>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6"/>
      <c r="AE2743" s="6"/>
      <c r="AF2743" s="6"/>
      <c r="AG2743" s="6"/>
      <c r="AH2743" s="6"/>
    </row>
    <row r="2744" spans="1:34">
      <c r="A2744" s="23"/>
      <c r="B2744" s="6"/>
      <c r="C2744" s="6"/>
      <c r="D2744" s="6"/>
      <c r="E2744" s="6"/>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c r="AH2744" s="6"/>
    </row>
    <row r="2745" spans="1:34">
      <c r="A2745" s="23"/>
      <c r="B2745" s="6"/>
      <c r="C2745" s="6"/>
      <c r="D2745" s="6"/>
      <c r="E2745" s="6"/>
      <c r="F2745" s="6"/>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6"/>
      <c r="AE2745" s="6"/>
      <c r="AF2745" s="6"/>
      <c r="AG2745" s="6"/>
      <c r="AH2745" s="6"/>
    </row>
    <row r="2746" spans="1:34">
      <c r="A2746" s="23"/>
      <c r="B2746" s="6"/>
      <c r="C2746" s="6"/>
      <c r="D2746" s="6"/>
      <c r="E2746" s="6"/>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row>
    <row r="2747" spans="1:34">
      <c r="A2747" s="23"/>
      <c r="B2747" s="6"/>
      <c r="C2747" s="6"/>
      <c r="D2747" s="6"/>
      <c r="E2747" s="6"/>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row>
    <row r="2748" spans="1:34">
      <c r="A2748" s="23"/>
      <c r="B2748" s="6"/>
      <c r="C2748" s="6"/>
      <c r="D2748" s="6"/>
      <c r="E2748" s="6"/>
      <c r="F2748" s="6"/>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6"/>
      <c r="AE2748" s="6"/>
      <c r="AF2748" s="6"/>
      <c r="AG2748" s="6"/>
      <c r="AH2748" s="6"/>
    </row>
    <row r="2749" spans="1:34">
      <c r="A2749" s="23"/>
      <c r="B2749" s="6"/>
      <c r="C2749" s="6"/>
      <c r="D2749" s="6"/>
      <c r="E2749" s="6"/>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row>
    <row r="2750" spans="1:34">
      <c r="A2750" s="23"/>
      <c r="B2750" s="6"/>
      <c r="C2750" s="6"/>
      <c r="D2750" s="6"/>
      <c r="E2750" s="6"/>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c r="AH2750" s="6"/>
    </row>
    <row r="2751" spans="1:34">
      <c r="A2751" s="23"/>
      <c r="B2751" s="6"/>
      <c r="C2751" s="6"/>
      <c r="D2751" s="6"/>
      <c r="E2751" s="6"/>
      <c r="F2751" s="6"/>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6"/>
      <c r="AE2751" s="6"/>
      <c r="AF2751" s="6"/>
      <c r="AG2751" s="6"/>
      <c r="AH2751" s="6"/>
    </row>
    <row r="2752" spans="1:34">
      <c r="A2752" s="23"/>
      <c r="B2752" s="6"/>
      <c r="C2752" s="6"/>
      <c r="D2752" s="6"/>
      <c r="E2752" s="6"/>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row>
    <row r="2753" spans="1:34">
      <c r="A2753" s="23"/>
      <c r="B2753" s="6"/>
      <c r="C2753" s="6"/>
      <c r="D2753" s="6"/>
      <c r="E2753" s="6"/>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c r="AH2753" s="6"/>
    </row>
    <row r="2754" spans="1:34">
      <c r="A2754" s="23"/>
      <c r="B2754" s="6"/>
      <c r="C2754" s="6"/>
      <c r="D2754" s="6"/>
      <c r="E2754" s="6"/>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c r="AH2754" s="6"/>
    </row>
    <row r="2755" spans="1:34">
      <c r="A2755" s="23"/>
      <c r="B2755" s="6"/>
      <c r="C2755" s="6"/>
      <c r="D2755" s="6"/>
      <c r="E2755" s="6"/>
      <c r="F2755" s="6"/>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6"/>
      <c r="AE2755" s="6"/>
      <c r="AF2755" s="6"/>
      <c r="AG2755" s="6"/>
      <c r="AH2755" s="6"/>
    </row>
    <row r="2756" spans="1:34">
      <c r="A2756" s="23"/>
      <c r="B2756" s="6"/>
      <c r="C2756" s="6"/>
      <c r="D2756" s="6"/>
      <c r="E2756" s="6"/>
      <c r="F2756" s="6"/>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6"/>
      <c r="AE2756" s="6"/>
      <c r="AF2756" s="6"/>
      <c r="AG2756" s="6"/>
      <c r="AH2756" s="6"/>
    </row>
    <row r="2757" spans="1:34">
      <c r="A2757" s="23"/>
      <c r="B2757" s="6"/>
      <c r="C2757" s="6"/>
      <c r="D2757" s="6"/>
      <c r="E2757" s="6"/>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c r="AH2757" s="6"/>
    </row>
    <row r="2758" spans="1:34">
      <c r="A2758" s="23"/>
      <c r="B2758" s="6"/>
      <c r="C2758" s="6"/>
      <c r="D2758" s="6"/>
      <c r="E2758" s="6"/>
      <c r="F2758" s="6"/>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6"/>
      <c r="AE2758" s="6"/>
      <c r="AF2758" s="6"/>
      <c r="AG2758" s="6"/>
      <c r="AH2758" s="6"/>
    </row>
    <row r="2759" spans="1:34">
      <c r="A2759" s="23"/>
      <c r="B2759" s="6"/>
      <c r="C2759" s="6"/>
      <c r="D2759" s="6"/>
      <c r="E2759" s="6"/>
      <c r="F2759" s="6"/>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6"/>
      <c r="AE2759" s="6"/>
      <c r="AF2759" s="6"/>
      <c r="AG2759" s="6"/>
      <c r="AH2759" s="6"/>
    </row>
    <row r="2760" spans="1:34">
      <c r="A2760" s="23"/>
      <c r="B2760" s="6"/>
      <c r="C2760" s="6"/>
      <c r="D2760" s="6"/>
      <c r="E2760" s="6"/>
      <c r="F2760" s="6"/>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6"/>
      <c r="AE2760" s="6"/>
      <c r="AF2760" s="6"/>
      <c r="AG2760" s="6"/>
      <c r="AH2760" s="6"/>
    </row>
    <row r="2761" spans="1:34">
      <c r="A2761" s="23"/>
      <c r="B2761" s="6"/>
      <c r="C2761" s="6"/>
      <c r="D2761" s="6"/>
      <c r="E2761" s="6"/>
      <c r="F2761" s="6"/>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6"/>
      <c r="AE2761" s="6"/>
      <c r="AF2761" s="6"/>
      <c r="AG2761" s="6"/>
      <c r="AH2761" s="6"/>
    </row>
    <row r="2762" spans="1:34">
      <c r="A2762" s="23"/>
      <c r="B2762" s="6"/>
      <c r="C2762" s="6"/>
      <c r="D2762" s="6"/>
      <c r="E2762" s="6"/>
      <c r="F2762" s="6"/>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6"/>
      <c r="AE2762" s="6"/>
      <c r="AF2762" s="6"/>
      <c r="AG2762" s="6"/>
      <c r="AH2762" s="6"/>
    </row>
    <row r="2763" spans="1:34">
      <c r="A2763" s="23"/>
      <c r="B2763" s="6"/>
      <c r="C2763" s="6"/>
      <c r="D2763" s="6"/>
      <c r="E2763" s="6"/>
      <c r="F2763" s="6"/>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6"/>
      <c r="AE2763" s="6"/>
      <c r="AF2763" s="6"/>
      <c r="AG2763" s="6"/>
      <c r="AH2763" s="6"/>
    </row>
    <row r="2764" spans="1:34">
      <c r="A2764" s="23"/>
      <c r="B2764" s="6"/>
      <c r="C2764" s="6"/>
      <c r="D2764" s="6"/>
      <c r="E2764" s="6"/>
      <c r="F2764" s="6"/>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6"/>
      <c r="AE2764" s="6"/>
      <c r="AF2764" s="6"/>
      <c r="AG2764" s="6"/>
      <c r="AH2764" s="6"/>
    </row>
    <row r="2765" spans="1:34">
      <c r="A2765" s="23"/>
      <c r="B2765" s="6"/>
      <c r="C2765" s="6"/>
      <c r="D2765" s="6"/>
      <c r="E2765" s="6"/>
      <c r="F2765" s="6"/>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6"/>
      <c r="AE2765" s="6"/>
      <c r="AF2765" s="6"/>
      <c r="AG2765" s="6"/>
      <c r="AH2765" s="6"/>
    </row>
    <row r="2766" spans="1:34">
      <c r="A2766" s="23"/>
      <c r="B2766" s="6"/>
      <c r="C2766" s="6"/>
      <c r="D2766" s="6"/>
      <c r="E2766" s="6"/>
      <c r="F2766" s="6"/>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c r="AH2766" s="6"/>
    </row>
    <row r="2767" spans="1:34">
      <c r="A2767" s="23"/>
      <c r="B2767" s="6"/>
      <c r="C2767" s="6"/>
      <c r="D2767" s="6"/>
      <c r="E2767" s="6"/>
      <c r="F2767" s="6"/>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6"/>
      <c r="AE2767" s="6"/>
      <c r="AF2767" s="6"/>
      <c r="AG2767" s="6"/>
      <c r="AH2767" s="6"/>
    </row>
    <row r="2768" spans="1:34">
      <c r="A2768" s="23"/>
      <c r="B2768" s="6"/>
      <c r="C2768" s="6"/>
      <c r="D2768" s="6"/>
      <c r="E2768" s="6"/>
      <c r="F2768" s="6"/>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6"/>
      <c r="AE2768" s="6"/>
      <c r="AF2768" s="6"/>
      <c r="AG2768" s="6"/>
      <c r="AH2768" s="6"/>
    </row>
    <row r="2769" spans="1:34">
      <c r="A2769" s="23"/>
      <c r="B2769" s="6"/>
      <c r="C2769" s="6"/>
      <c r="D2769" s="6"/>
      <c r="E2769" s="6"/>
      <c r="F2769" s="6"/>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c r="AH2769" s="6"/>
    </row>
    <row r="2770" spans="1:34">
      <c r="A2770" s="23"/>
      <c r="B2770" s="6"/>
      <c r="C2770" s="6"/>
      <c r="D2770" s="6"/>
      <c r="E2770" s="6"/>
      <c r="F2770" s="6"/>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6"/>
      <c r="AE2770" s="6"/>
      <c r="AF2770" s="6"/>
      <c r="AG2770" s="6"/>
      <c r="AH2770" s="6"/>
    </row>
    <row r="2771" spans="1:34">
      <c r="A2771" s="23"/>
      <c r="B2771" s="6"/>
      <c r="C2771" s="6"/>
      <c r="D2771" s="6"/>
      <c r="E2771" s="6"/>
      <c r="F2771" s="6"/>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c r="AH2771" s="6"/>
    </row>
    <row r="2772" spans="1:34">
      <c r="A2772" s="23"/>
      <c r="B2772" s="6"/>
      <c r="C2772" s="6"/>
      <c r="D2772" s="6"/>
      <c r="E2772" s="6"/>
      <c r="F2772" s="6"/>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row>
    <row r="2773" spans="1:34">
      <c r="A2773" s="23"/>
      <c r="B2773" s="6"/>
      <c r="C2773" s="6"/>
      <c r="D2773" s="6"/>
      <c r="E2773" s="6"/>
      <c r="F2773" s="6"/>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c r="AH2773" s="6"/>
    </row>
    <row r="2774" spans="1:34">
      <c r="A2774" s="23"/>
      <c r="B2774" s="6"/>
      <c r="C2774" s="6"/>
      <c r="D2774" s="6"/>
      <c r="E2774" s="6"/>
      <c r="F2774" s="6"/>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c r="AH2774" s="6"/>
    </row>
    <row r="2775" spans="1:34">
      <c r="A2775" s="23"/>
      <c r="B2775" s="6"/>
      <c r="C2775" s="6"/>
      <c r="D2775" s="6"/>
      <c r="E2775" s="6"/>
      <c r="F2775" s="6"/>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c r="AH2775" s="6"/>
    </row>
    <row r="2776" spans="1:34">
      <c r="A2776" s="23"/>
      <c r="B2776" s="6"/>
      <c r="C2776" s="6"/>
      <c r="D2776" s="6"/>
      <c r="E2776" s="6"/>
      <c r="F2776" s="6"/>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row>
    <row r="2777" spans="1:34">
      <c r="A2777" s="23"/>
      <c r="B2777" s="6"/>
      <c r="C2777" s="6"/>
      <c r="D2777" s="6"/>
      <c r="E2777" s="6"/>
      <c r="F2777" s="6"/>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c r="AH2777" s="6"/>
    </row>
    <row r="2778" spans="1:34">
      <c r="A2778" s="23"/>
      <c r="B2778" s="6"/>
      <c r="C2778" s="6"/>
      <c r="D2778" s="6"/>
      <c r="E2778" s="6"/>
      <c r="F2778" s="6"/>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c r="AH2778" s="6"/>
    </row>
    <row r="2779" spans="1:34">
      <c r="A2779" s="23"/>
      <c r="B2779" s="6"/>
      <c r="C2779" s="6"/>
      <c r="D2779" s="6"/>
      <c r="E2779" s="6"/>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c r="AH2779" s="6"/>
    </row>
    <row r="2780" spans="1:34">
      <c r="A2780" s="23"/>
      <c r="B2780" s="6"/>
      <c r="C2780" s="6"/>
      <c r="D2780" s="6"/>
      <c r="E2780" s="6"/>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row>
    <row r="2781" spans="1:34">
      <c r="A2781" s="23"/>
      <c r="B2781" s="6"/>
      <c r="C2781" s="6"/>
      <c r="D2781" s="6"/>
      <c r="E2781" s="6"/>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row>
    <row r="2782" spans="1:34">
      <c r="A2782" s="23"/>
      <c r="B2782" s="6"/>
      <c r="C2782" s="6"/>
      <c r="D2782" s="6"/>
      <c r="E2782" s="6"/>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c r="AH2782" s="6"/>
    </row>
    <row r="2783" spans="1:34">
      <c r="A2783" s="23"/>
      <c r="B2783" s="6"/>
      <c r="C2783" s="6"/>
      <c r="D2783" s="6"/>
      <c r="E2783" s="6"/>
      <c r="F2783" s="6"/>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6"/>
      <c r="AE2783" s="6"/>
      <c r="AF2783" s="6"/>
      <c r="AG2783" s="6"/>
      <c r="AH2783" s="6"/>
    </row>
    <row r="2784" spans="1:34">
      <c r="A2784" s="23"/>
      <c r="B2784" s="6"/>
      <c r="C2784" s="6"/>
      <c r="D2784" s="6"/>
      <c r="E2784" s="6"/>
      <c r="F2784" s="6"/>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c r="AH2784" s="6"/>
    </row>
    <row r="2785" spans="1:34">
      <c r="A2785" s="23"/>
      <c r="B2785" s="6"/>
      <c r="C2785" s="6"/>
      <c r="D2785" s="6"/>
      <c r="E2785" s="6"/>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row>
    <row r="2786" spans="1:34">
      <c r="A2786" s="23"/>
      <c r="B2786" s="6"/>
      <c r="C2786" s="6"/>
      <c r="D2786" s="6"/>
      <c r="E2786" s="6"/>
      <c r="F2786" s="6"/>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6"/>
      <c r="AE2786" s="6"/>
      <c r="AF2786" s="6"/>
      <c r="AG2786" s="6"/>
      <c r="AH2786" s="6"/>
    </row>
    <row r="2787" spans="1:34">
      <c r="A2787" s="23"/>
      <c r="B2787" s="6"/>
      <c r="C2787" s="6"/>
      <c r="D2787" s="6"/>
      <c r="E2787" s="6"/>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row>
    <row r="2788" spans="1:34">
      <c r="A2788" s="23"/>
      <c r="B2788" s="6"/>
      <c r="C2788" s="6"/>
      <c r="D2788" s="6"/>
      <c r="E2788" s="6"/>
      <c r="F2788" s="6"/>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c r="AH2788" s="6"/>
    </row>
    <row r="2789" spans="1:34">
      <c r="A2789" s="23"/>
      <c r="B2789" s="6"/>
      <c r="C2789" s="6"/>
      <c r="D2789" s="6"/>
      <c r="E2789" s="6"/>
      <c r="F2789" s="6"/>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c r="AH2789" s="6"/>
    </row>
    <row r="2790" spans="1:34">
      <c r="A2790" s="23"/>
      <c r="B2790" s="6"/>
      <c r="C2790" s="6"/>
      <c r="D2790" s="6"/>
      <c r="E2790" s="6"/>
      <c r="F2790" s="6"/>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6"/>
      <c r="AE2790" s="6"/>
      <c r="AF2790" s="6"/>
      <c r="AG2790" s="6"/>
      <c r="AH2790" s="6"/>
    </row>
    <row r="2791" spans="1:34">
      <c r="A2791" s="23"/>
      <c r="B2791" s="6"/>
      <c r="C2791" s="6"/>
      <c r="D2791" s="6"/>
      <c r="E2791" s="6"/>
      <c r="F2791" s="6"/>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c r="AH2791" s="6"/>
    </row>
    <row r="2792" spans="1:34">
      <c r="A2792" s="23"/>
      <c r="B2792" s="6"/>
      <c r="C2792" s="6"/>
      <c r="D2792" s="6"/>
      <c r="E2792" s="6"/>
      <c r="F2792" s="6"/>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c r="AH2792" s="6"/>
    </row>
    <row r="2793" spans="1:34">
      <c r="A2793" s="23"/>
      <c r="B2793" s="6"/>
      <c r="C2793" s="6"/>
      <c r="D2793" s="6"/>
      <c r="E2793" s="6"/>
      <c r="F2793" s="6"/>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6"/>
      <c r="AE2793" s="6"/>
      <c r="AF2793" s="6"/>
      <c r="AG2793" s="6"/>
      <c r="AH2793" s="6"/>
    </row>
    <row r="2794" spans="1:34">
      <c r="A2794" s="23"/>
      <c r="B2794" s="6"/>
      <c r="C2794" s="6"/>
      <c r="D2794" s="6"/>
      <c r="E2794" s="6"/>
      <c r="F2794" s="6"/>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6"/>
      <c r="AE2794" s="6"/>
      <c r="AF2794" s="6"/>
      <c r="AG2794" s="6"/>
      <c r="AH2794" s="6"/>
    </row>
    <row r="2795" spans="1:34">
      <c r="A2795" s="23"/>
      <c r="B2795" s="6"/>
      <c r="C2795" s="6"/>
      <c r="D2795" s="6"/>
      <c r="E2795" s="6"/>
      <c r="F2795" s="6"/>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6"/>
      <c r="AE2795" s="6"/>
      <c r="AF2795" s="6"/>
      <c r="AG2795" s="6"/>
      <c r="AH2795" s="6"/>
    </row>
    <row r="2796" spans="1:34">
      <c r="A2796" s="23"/>
      <c r="B2796" s="6"/>
      <c r="C2796" s="6"/>
      <c r="D2796" s="6"/>
      <c r="E2796" s="6"/>
      <c r="F2796" s="6"/>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6"/>
      <c r="AE2796" s="6"/>
      <c r="AF2796" s="6"/>
      <c r="AG2796" s="6"/>
      <c r="AH2796" s="6"/>
    </row>
    <row r="2797" spans="1:34">
      <c r="A2797" s="23"/>
      <c r="B2797" s="6"/>
      <c r="C2797" s="6"/>
      <c r="D2797" s="6"/>
      <c r="E2797" s="6"/>
      <c r="F2797" s="6"/>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row>
    <row r="2798" spans="1:34">
      <c r="A2798" s="23"/>
      <c r="B2798" s="6"/>
      <c r="C2798" s="6"/>
      <c r="D2798" s="6"/>
      <c r="E2798" s="6"/>
      <c r="F2798" s="6"/>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6"/>
      <c r="AE2798" s="6"/>
      <c r="AF2798" s="6"/>
      <c r="AG2798" s="6"/>
      <c r="AH2798" s="6"/>
    </row>
    <row r="2799" spans="1:34">
      <c r="A2799" s="23"/>
      <c r="B2799" s="6"/>
      <c r="C2799" s="6"/>
      <c r="D2799" s="6"/>
      <c r="E2799" s="6"/>
      <c r="F2799" s="6"/>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6"/>
      <c r="AE2799" s="6"/>
      <c r="AF2799" s="6"/>
      <c r="AG2799" s="6"/>
      <c r="AH2799" s="6"/>
    </row>
    <row r="2800" spans="1:34">
      <c r="A2800" s="23"/>
      <c r="B2800" s="6"/>
      <c r="C2800" s="6"/>
      <c r="D2800" s="6"/>
      <c r="E2800" s="6"/>
      <c r="F2800" s="6"/>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6"/>
      <c r="AE2800" s="6"/>
      <c r="AF2800" s="6"/>
      <c r="AG2800" s="6"/>
      <c r="AH2800" s="6"/>
    </row>
    <row r="2801" spans="1:34">
      <c r="A2801" s="23"/>
      <c r="B2801" s="6"/>
      <c r="C2801" s="6"/>
      <c r="D2801" s="6"/>
      <c r="E2801" s="6"/>
      <c r="F2801" s="6"/>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c r="AH2801" s="6"/>
    </row>
    <row r="2802" spans="1:34">
      <c r="A2802" s="23"/>
      <c r="B2802" s="6"/>
      <c r="C2802" s="6"/>
      <c r="D2802" s="6"/>
      <c r="E2802" s="6"/>
      <c r="F2802" s="6"/>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c r="AH2802" s="6"/>
    </row>
    <row r="2803" spans="1:34">
      <c r="A2803" s="23"/>
      <c r="B2803" s="6"/>
      <c r="C2803" s="6"/>
      <c r="D2803" s="6"/>
      <c r="E2803" s="6"/>
      <c r="F2803" s="6"/>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6"/>
      <c r="AE2803" s="6"/>
      <c r="AF2803" s="6"/>
      <c r="AG2803" s="6"/>
      <c r="AH2803" s="6"/>
    </row>
    <row r="2804" spans="1:34">
      <c r="A2804" s="23"/>
      <c r="B2804" s="6"/>
      <c r="C2804" s="6"/>
      <c r="D2804" s="6"/>
      <c r="E2804" s="6"/>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row>
    <row r="2805" spans="1:34">
      <c r="A2805" s="23"/>
      <c r="B2805" s="6"/>
      <c r="C2805" s="6"/>
      <c r="D2805" s="6"/>
      <c r="E2805" s="6"/>
      <c r="F2805" s="6"/>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c r="AH2805" s="6"/>
    </row>
    <row r="2806" spans="1:34">
      <c r="A2806" s="23"/>
      <c r="B2806" s="6"/>
      <c r="C2806" s="6"/>
      <c r="D2806" s="6"/>
      <c r="E2806" s="6"/>
      <c r="F2806" s="6"/>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6"/>
      <c r="AE2806" s="6"/>
      <c r="AF2806" s="6"/>
      <c r="AG2806" s="6"/>
      <c r="AH2806" s="6"/>
    </row>
    <row r="2807" spans="1:34">
      <c r="A2807" s="23"/>
      <c r="B2807" s="6"/>
      <c r="C2807" s="6"/>
      <c r="D2807" s="6"/>
      <c r="E2807" s="6"/>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c r="AH2807" s="6"/>
    </row>
    <row r="2808" spans="1:34">
      <c r="A2808" s="23"/>
      <c r="B2808" s="6"/>
      <c r="C2808" s="6"/>
      <c r="D2808" s="6"/>
      <c r="E2808" s="6"/>
      <c r="F2808" s="6"/>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6"/>
      <c r="AE2808" s="6"/>
      <c r="AF2808" s="6"/>
      <c r="AG2808" s="6"/>
      <c r="AH2808" s="6"/>
    </row>
    <row r="2809" spans="1:34">
      <c r="A2809" s="23"/>
      <c r="B2809" s="6"/>
      <c r="C2809" s="6"/>
      <c r="D2809" s="6"/>
      <c r="E2809" s="6"/>
      <c r="F2809" s="6"/>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6"/>
      <c r="AE2809" s="6"/>
      <c r="AF2809" s="6"/>
      <c r="AG2809" s="6"/>
      <c r="AH2809" s="6"/>
    </row>
    <row r="2810" spans="1:34">
      <c r="A2810" s="23"/>
      <c r="B2810" s="6"/>
      <c r="C2810" s="6"/>
      <c r="D2810" s="6"/>
      <c r="E2810" s="6"/>
      <c r="F2810" s="6"/>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6"/>
      <c r="AE2810" s="6"/>
      <c r="AF2810" s="6"/>
      <c r="AG2810" s="6"/>
      <c r="AH2810" s="6"/>
    </row>
    <row r="2811" spans="1:34">
      <c r="A2811" s="23"/>
      <c r="B2811" s="6"/>
      <c r="C2811" s="6"/>
      <c r="D2811" s="6"/>
      <c r="E2811" s="6"/>
      <c r="F2811" s="6"/>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6"/>
      <c r="AE2811" s="6"/>
      <c r="AF2811" s="6"/>
      <c r="AG2811" s="6"/>
      <c r="AH2811" s="6"/>
    </row>
    <row r="2812" spans="1:34">
      <c r="A2812" s="23"/>
      <c r="B2812" s="6"/>
      <c r="C2812" s="6"/>
      <c r="D2812" s="6"/>
      <c r="E2812" s="6"/>
      <c r="F2812" s="6"/>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6"/>
      <c r="AE2812" s="6"/>
      <c r="AF2812" s="6"/>
      <c r="AG2812" s="6"/>
      <c r="AH2812" s="6"/>
    </row>
    <row r="2813" spans="1:34">
      <c r="A2813" s="23"/>
      <c r="B2813" s="6"/>
      <c r="C2813" s="6"/>
      <c r="D2813" s="6"/>
      <c r="E2813" s="6"/>
      <c r="F2813" s="6"/>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6"/>
      <c r="AE2813" s="6"/>
      <c r="AF2813" s="6"/>
      <c r="AG2813" s="6"/>
      <c r="AH2813" s="6"/>
    </row>
    <row r="2814" spans="1:34">
      <c r="A2814" s="23"/>
      <c r="B2814" s="6"/>
      <c r="C2814" s="6"/>
      <c r="D2814" s="6"/>
      <c r="E2814" s="6"/>
      <c r="F2814" s="6"/>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row>
    <row r="2815" spans="1:34">
      <c r="A2815" s="23"/>
      <c r="B2815" s="6"/>
      <c r="C2815" s="6"/>
      <c r="D2815" s="6"/>
      <c r="E2815" s="6"/>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row>
    <row r="2816" spans="1:34">
      <c r="A2816" s="23"/>
      <c r="B2816" s="6"/>
      <c r="C2816" s="6"/>
      <c r="D2816" s="6"/>
      <c r="E2816" s="6"/>
      <c r="F2816" s="6"/>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6"/>
      <c r="AE2816" s="6"/>
      <c r="AF2816" s="6"/>
      <c r="AG2816" s="6"/>
      <c r="AH2816" s="6"/>
    </row>
    <row r="2817" spans="1:34">
      <c r="A2817" s="23"/>
      <c r="B2817" s="6"/>
      <c r="C2817" s="6"/>
      <c r="D2817" s="6"/>
      <c r="E2817" s="6"/>
      <c r="F2817" s="6"/>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6"/>
      <c r="AE2817" s="6"/>
      <c r="AF2817" s="6"/>
      <c r="AG2817" s="6"/>
      <c r="AH2817" s="6"/>
    </row>
    <row r="2818" spans="1:34">
      <c r="A2818" s="23"/>
      <c r="B2818" s="6"/>
      <c r="C2818" s="6"/>
      <c r="D2818" s="6"/>
      <c r="E2818" s="6"/>
      <c r="F2818" s="6"/>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row>
    <row r="2819" spans="1:34">
      <c r="A2819" s="23"/>
      <c r="B2819" s="6"/>
      <c r="C2819" s="6"/>
      <c r="D2819" s="6"/>
      <c r="E2819" s="6"/>
      <c r="F2819" s="6"/>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row>
    <row r="2820" spans="1:34">
      <c r="A2820" s="23"/>
      <c r="B2820" s="6"/>
      <c r="C2820" s="6"/>
      <c r="D2820" s="6"/>
      <c r="E2820" s="6"/>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c r="AH2820" s="6"/>
    </row>
    <row r="2821" spans="1:34">
      <c r="A2821" s="23"/>
      <c r="B2821" s="6"/>
      <c r="C2821" s="6"/>
      <c r="D2821" s="6"/>
      <c r="E2821" s="6"/>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row>
    <row r="2822" spans="1:34">
      <c r="A2822" s="23"/>
      <c r="B2822" s="6"/>
      <c r="C2822" s="6"/>
      <c r="D2822" s="6"/>
      <c r="E2822" s="6"/>
      <c r="F2822" s="6"/>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c r="AH2822" s="6"/>
    </row>
    <row r="2823" spans="1:34">
      <c r="A2823" s="23"/>
      <c r="B2823" s="6"/>
      <c r="C2823" s="6"/>
      <c r="D2823" s="6"/>
      <c r="E2823" s="6"/>
      <c r="F2823" s="6"/>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6"/>
      <c r="AE2823" s="6"/>
      <c r="AF2823" s="6"/>
      <c r="AG2823" s="6"/>
      <c r="AH2823" s="6"/>
    </row>
    <row r="2824" spans="1:34">
      <c r="A2824" s="23"/>
      <c r="B2824" s="6"/>
      <c r="C2824" s="6"/>
      <c r="D2824" s="6"/>
      <c r="E2824" s="6"/>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row>
    <row r="2825" spans="1:34">
      <c r="A2825" s="23"/>
      <c r="B2825" s="6"/>
      <c r="C2825" s="6"/>
      <c r="D2825" s="6"/>
      <c r="E2825" s="6"/>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c r="AH2825" s="6"/>
    </row>
    <row r="2826" spans="1:34">
      <c r="A2826" s="23"/>
      <c r="B2826" s="6"/>
      <c r="C2826" s="6"/>
      <c r="D2826" s="6"/>
      <c r="E2826" s="6"/>
      <c r="F2826" s="6"/>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6"/>
      <c r="AE2826" s="6"/>
      <c r="AF2826" s="6"/>
      <c r="AG2826" s="6"/>
      <c r="AH2826" s="6"/>
    </row>
    <row r="2827" spans="1:34">
      <c r="A2827" s="23"/>
      <c r="B2827" s="6"/>
      <c r="C2827" s="6"/>
      <c r="D2827" s="6"/>
      <c r="E2827" s="6"/>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row>
    <row r="2828" spans="1:34">
      <c r="A2828" s="23"/>
      <c r="B2828" s="6"/>
      <c r="C2828" s="6"/>
      <c r="D2828" s="6"/>
      <c r="E2828" s="6"/>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c r="AH2828" s="6"/>
    </row>
    <row r="2829" spans="1:34">
      <c r="A2829" s="23"/>
      <c r="B2829" s="6"/>
      <c r="C2829" s="6"/>
      <c r="D2829" s="6"/>
      <c r="E2829" s="6"/>
      <c r="F2829" s="6"/>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6"/>
      <c r="AE2829" s="6"/>
      <c r="AF2829" s="6"/>
      <c r="AG2829" s="6"/>
      <c r="AH2829" s="6"/>
    </row>
    <row r="2830" spans="1:34">
      <c r="A2830" s="23"/>
      <c r="B2830" s="6"/>
      <c r="C2830" s="6"/>
      <c r="D2830" s="6"/>
      <c r="E2830" s="6"/>
      <c r="F2830" s="6"/>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6"/>
      <c r="AE2830" s="6"/>
      <c r="AF2830" s="6"/>
      <c r="AG2830" s="6"/>
      <c r="AH2830" s="6"/>
    </row>
    <row r="2831" spans="1:34">
      <c r="A2831" s="23"/>
      <c r="B2831" s="6"/>
      <c r="C2831" s="6"/>
      <c r="D2831" s="6"/>
      <c r="E2831" s="6"/>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c r="AH2831" s="6"/>
    </row>
    <row r="2832" spans="1:34">
      <c r="A2832" s="23"/>
      <c r="B2832" s="6"/>
      <c r="C2832" s="6"/>
      <c r="D2832" s="6"/>
      <c r="E2832" s="6"/>
      <c r="F2832" s="6"/>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6"/>
      <c r="AE2832" s="6"/>
      <c r="AF2832" s="6"/>
      <c r="AG2832" s="6"/>
      <c r="AH2832" s="6"/>
    </row>
    <row r="2833" spans="1:34">
      <c r="A2833" s="23"/>
      <c r="B2833" s="6"/>
      <c r="C2833" s="6"/>
      <c r="D2833" s="6"/>
      <c r="E2833" s="6"/>
      <c r="F2833" s="6"/>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6"/>
      <c r="AE2833" s="6"/>
      <c r="AF2833" s="6"/>
      <c r="AG2833" s="6"/>
      <c r="AH2833" s="6"/>
    </row>
    <row r="2834" spans="1:34">
      <c r="A2834" s="23"/>
      <c r="B2834" s="6"/>
      <c r="C2834" s="6"/>
      <c r="D2834" s="6"/>
      <c r="E2834" s="6"/>
      <c r="F2834" s="6"/>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row>
    <row r="2835" spans="1:34">
      <c r="A2835" s="23"/>
      <c r="B2835" s="6"/>
      <c r="C2835" s="6"/>
      <c r="D2835" s="6"/>
      <c r="E2835" s="6"/>
      <c r="F2835" s="6"/>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6"/>
      <c r="AE2835" s="6"/>
      <c r="AF2835" s="6"/>
      <c r="AG2835" s="6"/>
      <c r="AH2835" s="6"/>
    </row>
    <row r="2836" spans="1:34">
      <c r="A2836" s="23"/>
      <c r="B2836" s="6"/>
      <c r="C2836" s="6"/>
      <c r="D2836" s="6"/>
      <c r="E2836" s="6"/>
      <c r="F2836" s="6"/>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6"/>
      <c r="AE2836" s="6"/>
      <c r="AF2836" s="6"/>
      <c r="AG2836" s="6"/>
      <c r="AH2836" s="6"/>
    </row>
    <row r="2837" spans="1:34">
      <c r="A2837" s="23"/>
      <c r="B2837" s="6"/>
      <c r="C2837" s="6"/>
      <c r="D2837" s="6"/>
      <c r="E2837" s="6"/>
      <c r="F2837" s="6"/>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6"/>
      <c r="AE2837" s="6"/>
      <c r="AF2837" s="6"/>
      <c r="AG2837" s="6"/>
      <c r="AH2837" s="6"/>
    </row>
    <row r="2838" spans="1:34">
      <c r="A2838" s="23"/>
      <c r="B2838" s="6"/>
      <c r="C2838" s="6"/>
      <c r="D2838" s="6"/>
      <c r="E2838" s="6"/>
      <c r="F2838" s="6"/>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6"/>
      <c r="AE2838" s="6"/>
      <c r="AF2838" s="6"/>
      <c r="AG2838" s="6"/>
      <c r="AH2838" s="6"/>
    </row>
    <row r="2839" spans="1:34">
      <c r="A2839" s="23"/>
      <c r="B2839" s="6"/>
      <c r="C2839" s="6"/>
      <c r="D2839" s="6"/>
      <c r="E2839" s="6"/>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c r="AE2839" s="6"/>
      <c r="AF2839" s="6"/>
      <c r="AG2839" s="6"/>
      <c r="AH2839" s="6"/>
    </row>
    <row r="2840" spans="1:34">
      <c r="A2840" s="23"/>
      <c r="B2840" s="6"/>
      <c r="C2840" s="6"/>
      <c r="D2840" s="6"/>
      <c r="E2840" s="6"/>
      <c r="F2840" s="6"/>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c r="AH2840" s="6"/>
    </row>
    <row r="2841" spans="1:34">
      <c r="A2841" s="23"/>
      <c r="B2841" s="6"/>
      <c r="C2841" s="6"/>
      <c r="D2841" s="6"/>
      <c r="E2841" s="6"/>
      <c r="F2841" s="6"/>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6"/>
      <c r="AE2841" s="6"/>
      <c r="AF2841" s="6"/>
      <c r="AG2841" s="6"/>
      <c r="AH2841" s="6"/>
    </row>
    <row r="2842" spans="1:34">
      <c r="A2842" s="23"/>
      <c r="B2842" s="6"/>
      <c r="C2842" s="6"/>
      <c r="D2842" s="6"/>
      <c r="E2842" s="6"/>
      <c r="F2842" s="6"/>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6"/>
      <c r="AE2842" s="6"/>
      <c r="AF2842" s="6"/>
      <c r="AG2842" s="6"/>
      <c r="AH2842" s="6"/>
    </row>
    <row r="2843" spans="1:34">
      <c r="A2843" s="23"/>
      <c r="B2843" s="6"/>
      <c r="C2843" s="6"/>
      <c r="D2843" s="6"/>
      <c r="E2843" s="6"/>
      <c r="F2843" s="6"/>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c r="AH2843" s="6"/>
    </row>
    <row r="2844" spans="1:34">
      <c r="A2844" s="23"/>
      <c r="B2844" s="6"/>
      <c r="C2844" s="6"/>
      <c r="D2844" s="6"/>
      <c r="E2844" s="6"/>
      <c r="F2844" s="6"/>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6"/>
      <c r="AE2844" s="6"/>
      <c r="AF2844" s="6"/>
      <c r="AG2844" s="6"/>
      <c r="AH2844" s="6"/>
    </row>
    <row r="2845" spans="1:34">
      <c r="A2845" s="23"/>
      <c r="B2845" s="6"/>
      <c r="C2845" s="6"/>
      <c r="D2845" s="6"/>
      <c r="E2845" s="6"/>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c r="AH2845" s="6"/>
    </row>
    <row r="2846" spans="1:34">
      <c r="A2846" s="23"/>
      <c r="B2846" s="6"/>
      <c r="C2846" s="6"/>
      <c r="D2846" s="6"/>
      <c r="E2846" s="6"/>
      <c r="F2846" s="6"/>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6"/>
      <c r="AE2846" s="6"/>
      <c r="AF2846" s="6"/>
      <c r="AG2846" s="6"/>
      <c r="AH2846" s="6"/>
    </row>
    <row r="2847" spans="1:34">
      <c r="A2847" s="23"/>
      <c r="B2847" s="6"/>
      <c r="C2847" s="6"/>
      <c r="D2847" s="6"/>
      <c r="E2847" s="6"/>
      <c r="F2847" s="6"/>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6"/>
      <c r="AE2847" s="6"/>
      <c r="AF2847" s="6"/>
      <c r="AG2847" s="6"/>
      <c r="AH2847" s="6"/>
    </row>
    <row r="2848" spans="1:34">
      <c r="A2848" s="23"/>
      <c r="B2848" s="6"/>
      <c r="C2848" s="6"/>
      <c r="D2848" s="6"/>
      <c r="E2848" s="6"/>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c r="AH2848" s="6"/>
    </row>
    <row r="2849" spans="1:34">
      <c r="A2849" s="23"/>
      <c r="B2849" s="6"/>
      <c r="C2849" s="6"/>
      <c r="D2849" s="6"/>
      <c r="E2849" s="6"/>
      <c r="F2849" s="6"/>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6"/>
      <c r="AE2849" s="6"/>
      <c r="AF2849" s="6"/>
      <c r="AG2849" s="6"/>
      <c r="AH2849" s="6"/>
    </row>
    <row r="2850" spans="1:34">
      <c r="A2850" s="23"/>
      <c r="B2850" s="6"/>
      <c r="C2850" s="6"/>
      <c r="D2850" s="6"/>
      <c r="E2850" s="6"/>
      <c r="F2850" s="6"/>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6"/>
      <c r="AE2850" s="6"/>
      <c r="AF2850" s="6"/>
      <c r="AG2850" s="6"/>
      <c r="AH2850" s="6"/>
    </row>
    <row r="2851" spans="1:34">
      <c r="A2851" s="23"/>
      <c r="B2851" s="6"/>
      <c r="C2851" s="6"/>
      <c r="D2851" s="6"/>
      <c r="E2851" s="6"/>
      <c r="F2851" s="6"/>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6"/>
      <c r="AE2851" s="6"/>
      <c r="AF2851" s="6"/>
      <c r="AG2851" s="6"/>
      <c r="AH2851" s="6"/>
    </row>
    <row r="2852" spans="1:34">
      <c r="A2852" s="23"/>
      <c r="B2852" s="6"/>
      <c r="C2852" s="6"/>
      <c r="D2852" s="6"/>
      <c r="E2852" s="6"/>
      <c r="F2852" s="6"/>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row>
    <row r="2853" spans="1:34">
      <c r="A2853" s="23"/>
      <c r="B2853" s="6"/>
      <c r="C2853" s="6"/>
      <c r="D2853" s="6"/>
      <c r="E2853" s="6"/>
      <c r="F2853" s="6"/>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6"/>
      <c r="AE2853" s="6"/>
      <c r="AF2853" s="6"/>
      <c r="AG2853" s="6"/>
      <c r="AH2853" s="6"/>
    </row>
    <row r="2854" spans="1:34">
      <c r="A2854" s="23"/>
      <c r="B2854" s="6"/>
      <c r="C2854" s="6"/>
      <c r="D2854" s="6"/>
      <c r="E2854" s="6"/>
      <c r="F2854" s="6"/>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6"/>
      <c r="AE2854" s="6"/>
      <c r="AF2854" s="6"/>
      <c r="AG2854" s="6"/>
      <c r="AH2854" s="6"/>
    </row>
    <row r="2855" spans="1:34">
      <c r="A2855" s="23"/>
      <c r="B2855" s="6"/>
      <c r="C2855" s="6"/>
      <c r="D2855" s="6"/>
      <c r="E2855" s="6"/>
      <c r="F2855" s="6"/>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c r="AH2855" s="6"/>
    </row>
    <row r="2856" spans="1:34">
      <c r="A2856" s="23"/>
      <c r="B2856" s="6"/>
      <c r="C2856" s="6"/>
      <c r="D2856" s="6"/>
      <c r="E2856" s="6"/>
      <c r="F2856" s="6"/>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6"/>
      <c r="AE2856" s="6"/>
      <c r="AF2856" s="6"/>
      <c r="AG2856" s="6"/>
      <c r="AH2856" s="6"/>
    </row>
    <row r="2857" spans="1:34">
      <c r="A2857" s="23"/>
      <c r="B2857" s="6"/>
      <c r="C2857" s="6"/>
      <c r="D2857" s="6"/>
      <c r="E2857" s="6"/>
      <c r="F2857" s="6"/>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6"/>
      <c r="AE2857" s="6"/>
      <c r="AF2857" s="6"/>
      <c r="AG2857" s="6"/>
      <c r="AH2857" s="6"/>
    </row>
    <row r="2858" spans="1:34">
      <c r="A2858" s="23"/>
      <c r="B2858" s="6"/>
      <c r="C2858" s="6"/>
      <c r="D2858" s="6"/>
      <c r="E2858" s="6"/>
      <c r="F2858" s="6"/>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row>
    <row r="2859" spans="1:34">
      <c r="A2859" s="23"/>
      <c r="B2859" s="6"/>
      <c r="C2859" s="6"/>
      <c r="D2859" s="6"/>
      <c r="E2859" s="6"/>
      <c r="F2859" s="6"/>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6"/>
      <c r="AE2859" s="6"/>
      <c r="AF2859" s="6"/>
      <c r="AG2859" s="6"/>
      <c r="AH2859" s="6"/>
    </row>
    <row r="2860" spans="1:34">
      <c r="A2860" s="23"/>
      <c r="B2860" s="6"/>
      <c r="C2860" s="6"/>
      <c r="D2860" s="6"/>
      <c r="E2860" s="6"/>
      <c r="F2860" s="6"/>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6"/>
      <c r="AE2860" s="6"/>
      <c r="AF2860" s="6"/>
      <c r="AG2860" s="6"/>
      <c r="AH2860" s="6"/>
    </row>
    <row r="2861" spans="1:34">
      <c r="A2861" s="23"/>
      <c r="B2861" s="6"/>
      <c r="C2861" s="6"/>
      <c r="D2861" s="6"/>
      <c r="E2861" s="6"/>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row>
    <row r="2862" spans="1:34">
      <c r="A2862" s="23"/>
      <c r="B2862" s="6"/>
      <c r="C2862" s="6"/>
      <c r="D2862" s="6"/>
      <c r="E2862" s="6"/>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row>
    <row r="2863" spans="1:34">
      <c r="A2863" s="23"/>
      <c r="B2863" s="6"/>
      <c r="C2863" s="6"/>
      <c r="D2863" s="6"/>
      <c r="E2863" s="6"/>
      <c r="F2863" s="6"/>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6"/>
      <c r="AE2863" s="6"/>
      <c r="AF2863" s="6"/>
      <c r="AG2863" s="6"/>
      <c r="AH2863" s="6"/>
    </row>
    <row r="2864" spans="1:34">
      <c r="A2864" s="23"/>
      <c r="B2864" s="6"/>
      <c r="C2864" s="6"/>
      <c r="D2864" s="6"/>
      <c r="E2864" s="6"/>
      <c r="F2864" s="6"/>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6"/>
      <c r="AE2864" s="6"/>
      <c r="AF2864" s="6"/>
      <c r="AG2864" s="6"/>
      <c r="AH2864" s="6"/>
    </row>
    <row r="2865" spans="1:34">
      <c r="A2865" s="23"/>
      <c r="B2865" s="6"/>
      <c r="C2865" s="6"/>
      <c r="D2865" s="6"/>
      <c r="E2865" s="6"/>
      <c r="F2865" s="6"/>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c r="AH2865" s="6"/>
    </row>
    <row r="2866" spans="1:34">
      <c r="A2866" s="23"/>
      <c r="B2866" s="6"/>
      <c r="C2866" s="6"/>
      <c r="D2866" s="6"/>
      <c r="E2866" s="6"/>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c r="AH2866" s="6"/>
    </row>
    <row r="2867" spans="1:34">
      <c r="A2867" s="23"/>
      <c r="B2867" s="6"/>
      <c r="C2867" s="6"/>
      <c r="D2867" s="6"/>
      <c r="E2867" s="6"/>
      <c r="F2867" s="6"/>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row>
    <row r="2868" spans="1:34">
      <c r="A2868" s="23"/>
      <c r="B2868" s="6"/>
      <c r="C2868" s="6"/>
      <c r="D2868" s="6"/>
      <c r="E2868" s="6"/>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row>
    <row r="2869" spans="1:34">
      <c r="A2869" s="23"/>
      <c r="B2869" s="6"/>
      <c r="C2869" s="6"/>
      <c r="D2869" s="6"/>
      <c r="E2869" s="6"/>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c r="AH2869" s="6"/>
    </row>
    <row r="2870" spans="1:34">
      <c r="A2870" s="23"/>
      <c r="B2870" s="6"/>
      <c r="C2870" s="6"/>
      <c r="D2870" s="6"/>
      <c r="E2870" s="6"/>
      <c r="F2870" s="6"/>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6"/>
      <c r="AE2870" s="6"/>
      <c r="AF2870" s="6"/>
      <c r="AG2870" s="6"/>
      <c r="AH2870" s="6"/>
    </row>
    <row r="2871" spans="1:34">
      <c r="A2871" s="23"/>
      <c r="B2871" s="6"/>
      <c r="C2871" s="6"/>
      <c r="D2871" s="6"/>
      <c r="E2871" s="6"/>
      <c r="F2871" s="6"/>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6"/>
      <c r="AE2871" s="6"/>
      <c r="AF2871" s="6"/>
      <c r="AG2871" s="6"/>
      <c r="AH2871" s="6"/>
    </row>
    <row r="2872" spans="1:34">
      <c r="A2872" s="23"/>
      <c r="B2872" s="6"/>
      <c r="C2872" s="6"/>
      <c r="D2872" s="6"/>
      <c r="E2872" s="6"/>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c r="AH2872" s="6"/>
    </row>
    <row r="2873" spans="1:34">
      <c r="A2873" s="23"/>
      <c r="B2873" s="6"/>
      <c r="C2873" s="6"/>
      <c r="D2873" s="6"/>
      <c r="E2873" s="6"/>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c r="AG2873" s="6"/>
      <c r="AH2873" s="6"/>
    </row>
    <row r="2874" spans="1:34">
      <c r="A2874" s="23"/>
      <c r="B2874" s="6"/>
      <c r="C2874" s="6"/>
      <c r="D2874" s="6"/>
      <c r="E2874" s="6"/>
      <c r="F2874" s="6"/>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row>
    <row r="2875" spans="1:34">
      <c r="A2875" s="23"/>
      <c r="B2875" s="6"/>
      <c r="C2875" s="6"/>
      <c r="D2875" s="6"/>
      <c r="E2875" s="6"/>
      <c r="F2875" s="6"/>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6"/>
      <c r="AE2875" s="6"/>
      <c r="AF2875" s="6"/>
      <c r="AG2875" s="6"/>
      <c r="AH2875" s="6"/>
    </row>
    <row r="2876" spans="1:34">
      <c r="A2876" s="23"/>
      <c r="B2876" s="6"/>
      <c r="C2876" s="6"/>
      <c r="D2876" s="6"/>
      <c r="E2876" s="6"/>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c r="AG2876" s="6"/>
      <c r="AH2876" s="6"/>
    </row>
    <row r="2877" spans="1:34">
      <c r="A2877" s="23"/>
      <c r="B2877" s="6"/>
      <c r="C2877" s="6"/>
      <c r="D2877" s="6"/>
      <c r="E2877" s="6"/>
      <c r="F2877" s="6"/>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row>
    <row r="2878" spans="1:34">
      <c r="A2878" s="23"/>
      <c r="B2878" s="6"/>
      <c r="C2878" s="6"/>
      <c r="D2878" s="6"/>
      <c r="E2878" s="6"/>
      <c r="F2878" s="6"/>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row>
    <row r="2879" spans="1:34">
      <c r="A2879" s="23"/>
      <c r="B2879" s="6"/>
      <c r="C2879" s="6"/>
      <c r="D2879" s="6"/>
      <c r="E2879" s="6"/>
      <c r="F2879" s="6"/>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6"/>
      <c r="AE2879" s="6"/>
      <c r="AF2879" s="6"/>
      <c r="AG2879" s="6"/>
      <c r="AH2879" s="6"/>
    </row>
    <row r="2880" spans="1:34">
      <c r="A2880" s="23"/>
      <c r="B2880" s="6"/>
      <c r="C2880" s="6"/>
      <c r="D2880" s="6"/>
      <c r="E2880" s="6"/>
      <c r="F2880" s="6"/>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6"/>
      <c r="AE2880" s="6"/>
      <c r="AF2880" s="6"/>
      <c r="AG2880" s="6"/>
      <c r="AH2880" s="6"/>
    </row>
    <row r="2881" spans="1:34">
      <c r="A2881" s="23"/>
      <c r="B2881" s="6"/>
      <c r="C2881" s="6"/>
      <c r="D2881" s="6"/>
      <c r="E2881" s="6"/>
      <c r="F2881" s="6"/>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row>
    <row r="2882" spans="1:34">
      <c r="A2882" s="23"/>
      <c r="B2882" s="6"/>
      <c r="C2882" s="6"/>
      <c r="D2882" s="6"/>
      <c r="E2882" s="6"/>
      <c r="F2882" s="6"/>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6"/>
      <c r="AE2882" s="6"/>
      <c r="AF2882" s="6"/>
      <c r="AG2882" s="6"/>
      <c r="AH2882" s="6"/>
    </row>
    <row r="2883" spans="1:34">
      <c r="A2883" s="23"/>
      <c r="B2883" s="6"/>
      <c r="C2883" s="6"/>
      <c r="D2883" s="6"/>
      <c r="E2883" s="6"/>
      <c r="F2883" s="6"/>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c r="AH2883" s="6"/>
    </row>
    <row r="2884" spans="1:34">
      <c r="A2884" s="23"/>
      <c r="B2884" s="6"/>
      <c r="C2884" s="6"/>
      <c r="D2884" s="6"/>
      <c r="E2884" s="6"/>
      <c r="F2884" s="6"/>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6"/>
      <c r="AE2884" s="6"/>
      <c r="AF2884" s="6"/>
      <c r="AG2884" s="6"/>
      <c r="AH2884" s="6"/>
    </row>
    <row r="2885" spans="1:34">
      <c r="A2885" s="23"/>
      <c r="B2885" s="6"/>
      <c r="C2885" s="6"/>
      <c r="D2885" s="6"/>
      <c r="E2885" s="6"/>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6"/>
      <c r="AE2885" s="6"/>
      <c r="AF2885" s="6"/>
      <c r="AG2885" s="6"/>
      <c r="AH2885" s="6"/>
    </row>
    <row r="2886" spans="1:34">
      <c r="A2886" s="23"/>
      <c r="B2886" s="6"/>
      <c r="C2886" s="6"/>
      <c r="D2886" s="6"/>
      <c r="E2886" s="6"/>
      <c r="F2886" s="6"/>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row>
    <row r="2887" spans="1:34">
      <c r="A2887" s="23"/>
      <c r="B2887" s="6"/>
      <c r="C2887" s="6"/>
      <c r="D2887" s="6"/>
      <c r="E2887" s="6"/>
      <c r="F2887" s="6"/>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6"/>
      <c r="AE2887" s="6"/>
      <c r="AF2887" s="6"/>
      <c r="AG2887" s="6"/>
      <c r="AH2887" s="6"/>
    </row>
    <row r="2888" spans="1:34">
      <c r="A2888" s="23"/>
      <c r="B2888" s="6"/>
      <c r="C2888" s="6"/>
      <c r="D2888" s="6"/>
      <c r="E2888" s="6"/>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6"/>
      <c r="AE2888" s="6"/>
      <c r="AF2888" s="6"/>
      <c r="AG2888" s="6"/>
      <c r="AH2888" s="6"/>
    </row>
    <row r="2889" spans="1:34">
      <c r="A2889" s="23"/>
      <c r="B2889" s="6"/>
      <c r="C2889" s="6"/>
      <c r="D2889" s="6"/>
      <c r="E2889" s="6"/>
      <c r="F2889" s="6"/>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c r="AH2889" s="6"/>
    </row>
    <row r="2890" spans="1:34">
      <c r="A2890" s="23"/>
      <c r="B2890" s="6"/>
      <c r="C2890" s="6"/>
      <c r="D2890" s="6"/>
      <c r="E2890" s="6"/>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c r="AD2890" s="6"/>
      <c r="AE2890" s="6"/>
      <c r="AF2890" s="6"/>
      <c r="AG2890" s="6"/>
      <c r="AH2890" s="6"/>
    </row>
    <row r="2891" spans="1:34">
      <c r="A2891" s="23"/>
      <c r="B2891" s="6"/>
      <c r="C2891" s="6"/>
      <c r="D2891" s="6"/>
      <c r="E2891" s="6"/>
      <c r="F2891" s="6"/>
      <c r="G2891" s="6"/>
      <c r="H2891" s="6"/>
      <c r="I2891" s="6"/>
      <c r="J2891" s="6"/>
      <c r="K2891" s="6"/>
      <c r="L2891" s="6"/>
      <c r="M2891" s="6"/>
      <c r="N2891" s="6"/>
      <c r="O2891" s="6"/>
      <c r="P2891" s="6"/>
      <c r="Q2891" s="6"/>
      <c r="R2891" s="6"/>
      <c r="S2891" s="6"/>
      <c r="T2891" s="6"/>
      <c r="U2891" s="6"/>
      <c r="V2891" s="6"/>
      <c r="W2891" s="6"/>
      <c r="X2891" s="6"/>
      <c r="Y2891" s="6"/>
      <c r="Z2891" s="6"/>
      <c r="AA2891" s="6"/>
      <c r="AB2891" s="6"/>
      <c r="AC2891" s="6"/>
      <c r="AD2891" s="6"/>
      <c r="AE2891" s="6"/>
      <c r="AF2891" s="6"/>
      <c r="AG2891" s="6"/>
      <c r="AH2891" s="6"/>
    </row>
    <row r="2892" spans="1:34">
      <c r="A2892" s="23"/>
      <c r="B2892" s="6"/>
      <c r="C2892" s="6"/>
      <c r="D2892" s="6"/>
      <c r="E2892" s="6"/>
      <c r="F2892" s="6"/>
      <c r="G2892" s="6"/>
      <c r="H2892" s="6"/>
      <c r="I2892" s="6"/>
      <c r="J2892" s="6"/>
      <c r="K2892" s="6"/>
      <c r="L2892" s="6"/>
      <c r="M2892" s="6"/>
      <c r="N2892" s="6"/>
      <c r="O2892" s="6"/>
      <c r="P2892" s="6"/>
      <c r="Q2892" s="6"/>
      <c r="R2892" s="6"/>
      <c r="S2892" s="6"/>
      <c r="T2892" s="6"/>
      <c r="U2892" s="6"/>
      <c r="V2892" s="6"/>
      <c r="W2892" s="6"/>
      <c r="X2892" s="6"/>
      <c r="Y2892" s="6"/>
      <c r="Z2892" s="6"/>
      <c r="AA2892" s="6"/>
      <c r="AB2892" s="6"/>
      <c r="AC2892" s="6"/>
      <c r="AD2892" s="6"/>
      <c r="AE2892" s="6"/>
      <c r="AF2892" s="6"/>
      <c r="AG2892" s="6"/>
      <c r="AH2892" s="6"/>
    </row>
    <row r="2893" spans="1:34">
      <c r="A2893" s="23"/>
      <c r="B2893" s="6"/>
      <c r="C2893" s="6"/>
      <c r="D2893" s="6"/>
      <c r="E2893" s="6"/>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row>
    <row r="2894" spans="1:34">
      <c r="A2894" s="23"/>
      <c r="B2894" s="6"/>
      <c r="C2894" s="6"/>
      <c r="D2894" s="6"/>
      <c r="E2894" s="6"/>
      <c r="F2894" s="6"/>
      <c r="G2894" s="6"/>
      <c r="H2894" s="6"/>
      <c r="I2894" s="6"/>
      <c r="J2894" s="6"/>
      <c r="K2894" s="6"/>
      <c r="L2894" s="6"/>
      <c r="M2894" s="6"/>
      <c r="N2894" s="6"/>
      <c r="O2894" s="6"/>
      <c r="P2894" s="6"/>
      <c r="Q2894" s="6"/>
      <c r="R2894" s="6"/>
      <c r="S2894" s="6"/>
      <c r="T2894" s="6"/>
      <c r="U2894" s="6"/>
      <c r="V2894" s="6"/>
      <c r="W2894" s="6"/>
      <c r="X2894" s="6"/>
      <c r="Y2894" s="6"/>
      <c r="Z2894" s="6"/>
      <c r="AA2894" s="6"/>
      <c r="AB2894" s="6"/>
      <c r="AC2894" s="6"/>
      <c r="AD2894" s="6"/>
      <c r="AE2894" s="6"/>
      <c r="AF2894" s="6"/>
      <c r="AG2894" s="6"/>
      <c r="AH2894" s="6"/>
    </row>
    <row r="2895" spans="1:34">
      <c r="A2895" s="23"/>
      <c r="B2895" s="6"/>
      <c r="C2895" s="6"/>
      <c r="D2895" s="6"/>
      <c r="E2895" s="6"/>
      <c r="F2895" s="6"/>
      <c r="G2895" s="6"/>
      <c r="H2895" s="6"/>
      <c r="I2895" s="6"/>
      <c r="J2895" s="6"/>
      <c r="K2895" s="6"/>
      <c r="L2895" s="6"/>
      <c r="M2895" s="6"/>
      <c r="N2895" s="6"/>
      <c r="O2895" s="6"/>
      <c r="P2895" s="6"/>
      <c r="Q2895" s="6"/>
      <c r="R2895" s="6"/>
      <c r="S2895" s="6"/>
      <c r="T2895" s="6"/>
      <c r="U2895" s="6"/>
      <c r="V2895" s="6"/>
      <c r="W2895" s="6"/>
      <c r="X2895" s="6"/>
      <c r="Y2895" s="6"/>
      <c r="Z2895" s="6"/>
      <c r="AA2895" s="6"/>
      <c r="AB2895" s="6"/>
      <c r="AC2895" s="6"/>
      <c r="AD2895" s="6"/>
      <c r="AE2895" s="6"/>
      <c r="AF2895" s="6"/>
      <c r="AG2895" s="6"/>
      <c r="AH2895" s="6"/>
    </row>
    <row r="2896" spans="1:34">
      <c r="A2896" s="23"/>
      <c r="B2896" s="6"/>
      <c r="C2896" s="6"/>
      <c r="D2896" s="6"/>
      <c r="E2896" s="6"/>
      <c r="F2896" s="6"/>
      <c r="G2896" s="6"/>
      <c r="H2896" s="6"/>
      <c r="I2896" s="6"/>
      <c r="J2896" s="6"/>
      <c r="K2896" s="6"/>
      <c r="L2896" s="6"/>
      <c r="M2896" s="6"/>
      <c r="N2896" s="6"/>
      <c r="O2896" s="6"/>
      <c r="P2896" s="6"/>
      <c r="Q2896" s="6"/>
      <c r="R2896" s="6"/>
      <c r="S2896" s="6"/>
      <c r="T2896" s="6"/>
      <c r="U2896" s="6"/>
      <c r="V2896" s="6"/>
      <c r="W2896" s="6"/>
      <c r="X2896" s="6"/>
      <c r="Y2896" s="6"/>
      <c r="Z2896" s="6"/>
      <c r="AA2896" s="6"/>
      <c r="AB2896" s="6"/>
      <c r="AC2896" s="6"/>
      <c r="AD2896" s="6"/>
      <c r="AE2896" s="6"/>
      <c r="AF2896" s="6"/>
      <c r="AG2896" s="6"/>
      <c r="AH2896" s="6"/>
    </row>
    <row r="2897" spans="1:34">
      <c r="A2897" s="23"/>
      <c r="B2897" s="6"/>
      <c r="C2897" s="6"/>
      <c r="D2897" s="6"/>
      <c r="E2897" s="6"/>
      <c r="F2897" s="6"/>
      <c r="G2897" s="6"/>
      <c r="H2897" s="6"/>
      <c r="I2897" s="6"/>
      <c r="J2897" s="6"/>
      <c r="K2897" s="6"/>
      <c r="L2897" s="6"/>
      <c r="M2897" s="6"/>
      <c r="N2897" s="6"/>
      <c r="O2897" s="6"/>
      <c r="P2897" s="6"/>
      <c r="Q2897" s="6"/>
      <c r="R2897" s="6"/>
      <c r="S2897" s="6"/>
      <c r="T2897" s="6"/>
      <c r="U2897" s="6"/>
      <c r="V2897" s="6"/>
      <c r="W2897" s="6"/>
      <c r="X2897" s="6"/>
      <c r="Y2897" s="6"/>
      <c r="Z2897" s="6"/>
      <c r="AA2897" s="6"/>
      <c r="AB2897" s="6"/>
      <c r="AC2897" s="6"/>
      <c r="AD2897" s="6"/>
      <c r="AE2897" s="6"/>
      <c r="AF2897" s="6"/>
      <c r="AG2897" s="6"/>
      <c r="AH2897" s="6"/>
    </row>
    <row r="2898" spans="1:34">
      <c r="A2898" s="23"/>
      <c r="B2898" s="6"/>
      <c r="C2898" s="6"/>
      <c r="D2898" s="6"/>
      <c r="E2898" s="6"/>
      <c r="F2898" s="6"/>
      <c r="G2898" s="6"/>
      <c r="H2898" s="6"/>
      <c r="I2898" s="6"/>
      <c r="J2898" s="6"/>
      <c r="K2898" s="6"/>
      <c r="L2898" s="6"/>
      <c r="M2898" s="6"/>
      <c r="N2898" s="6"/>
      <c r="O2898" s="6"/>
      <c r="P2898" s="6"/>
      <c r="Q2898" s="6"/>
      <c r="R2898" s="6"/>
      <c r="S2898" s="6"/>
      <c r="T2898" s="6"/>
      <c r="U2898" s="6"/>
      <c r="V2898" s="6"/>
      <c r="W2898" s="6"/>
      <c r="X2898" s="6"/>
      <c r="Y2898" s="6"/>
      <c r="Z2898" s="6"/>
      <c r="AA2898" s="6"/>
      <c r="AB2898" s="6"/>
      <c r="AC2898" s="6"/>
      <c r="AD2898" s="6"/>
      <c r="AE2898" s="6"/>
      <c r="AF2898" s="6"/>
      <c r="AG2898" s="6"/>
      <c r="AH2898" s="6"/>
    </row>
    <row r="2899" spans="1:34">
      <c r="A2899" s="23"/>
      <c r="B2899" s="6"/>
      <c r="C2899" s="6"/>
      <c r="D2899" s="6"/>
      <c r="E2899" s="6"/>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row>
    <row r="2900" spans="1:34">
      <c r="A2900" s="23"/>
      <c r="B2900" s="6"/>
      <c r="C2900" s="6"/>
      <c r="D2900" s="6"/>
      <c r="E2900" s="6"/>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c r="AH2900" s="6"/>
    </row>
    <row r="2901" spans="1:34">
      <c r="A2901" s="23"/>
      <c r="B2901" s="6"/>
      <c r="C2901" s="6"/>
      <c r="D2901" s="6"/>
      <c r="E2901" s="6"/>
      <c r="F2901" s="6"/>
      <c r="G2901" s="6"/>
      <c r="H2901" s="6"/>
      <c r="I2901" s="6"/>
      <c r="J2901" s="6"/>
      <c r="K2901" s="6"/>
      <c r="L2901" s="6"/>
      <c r="M2901" s="6"/>
      <c r="N2901" s="6"/>
      <c r="O2901" s="6"/>
      <c r="P2901" s="6"/>
      <c r="Q2901" s="6"/>
      <c r="R2901" s="6"/>
      <c r="S2901" s="6"/>
      <c r="T2901" s="6"/>
      <c r="U2901" s="6"/>
      <c r="V2901" s="6"/>
      <c r="W2901" s="6"/>
      <c r="X2901" s="6"/>
      <c r="Y2901" s="6"/>
      <c r="Z2901" s="6"/>
      <c r="AA2901" s="6"/>
      <c r="AB2901" s="6"/>
      <c r="AC2901" s="6"/>
      <c r="AD2901" s="6"/>
      <c r="AE2901" s="6"/>
      <c r="AF2901" s="6"/>
      <c r="AG2901" s="6"/>
      <c r="AH2901" s="6"/>
    </row>
    <row r="2902" spans="1:34">
      <c r="A2902" s="23"/>
      <c r="B2902" s="6"/>
      <c r="C2902" s="6"/>
      <c r="D2902" s="6"/>
      <c r="E2902" s="6"/>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row>
    <row r="2903" spans="1:34">
      <c r="A2903" s="23"/>
      <c r="B2903" s="6"/>
      <c r="C2903" s="6"/>
      <c r="D2903" s="6"/>
      <c r="E2903" s="6"/>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c r="AH2903" s="6"/>
    </row>
    <row r="2904" spans="1:34">
      <c r="A2904" s="23"/>
      <c r="B2904" s="6"/>
      <c r="C2904" s="6"/>
      <c r="D2904" s="6"/>
      <c r="E2904" s="6"/>
      <c r="F2904" s="6"/>
      <c r="G2904" s="6"/>
      <c r="H2904" s="6"/>
      <c r="I2904" s="6"/>
      <c r="J2904" s="6"/>
      <c r="K2904" s="6"/>
      <c r="L2904" s="6"/>
      <c r="M2904" s="6"/>
      <c r="N2904" s="6"/>
      <c r="O2904" s="6"/>
      <c r="P2904" s="6"/>
      <c r="Q2904" s="6"/>
      <c r="R2904" s="6"/>
      <c r="S2904" s="6"/>
      <c r="T2904" s="6"/>
      <c r="U2904" s="6"/>
      <c r="V2904" s="6"/>
      <c r="W2904" s="6"/>
      <c r="X2904" s="6"/>
      <c r="Y2904" s="6"/>
      <c r="Z2904" s="6"/>
      <c r="AA2904" s="6"/>
      <c r="AB2904" s="6"/>
      <c r="AC2904" s="6"/>
      <c r="AD2904" s="6"/>
      <c r="AE2904" s="6"/>
      <c r="AF2904" s="6"/>
      <c r="AG2904" s="6"/>
      <c r="AH2904" s="6"/>
    </row>
    <row r="2905" spans="1:34">
      <c r="A2905" s="23"/>
      <c r="B2905" s="6"/>
      <c r="C2905" s="6"/>
      <c r="D2905" s="6"/>
      <c r="E2905" s="6"/>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c r="AH2905" s="6"/>
    </row>
    <row r="2906" spans="1:34">
      <c r="A2906" s="23"/>
      <c r="B2906" s="6"/>
      <c r="C2906" s="6"/>
      <c r="D2906" s="6"/>
      <c r="E2906" s="6"/>
      <c r="F2906" s="6"/>
      <c r="G2906" s="6"/>
      <c r="H2906" s="6"/>
      <c r="I2906" s="6"/>
      <c r="J2906" s="6"/>
      <c r="K2906" s="6"/>
      <c r="L2906" s="6"/>
      <c r="M2906" s="6"/>
      <c r="N2906" s="6"/>
      <c r="O2906" s="6"/>
      <c r="P2906" s="6"/>
      <c r="Q2906" s="6"/>
      <c r="R2906" s="6"/>
      <c r="S2906" s="6"/>
      <c r="T2906" s="6"/>
      <c r="U2906" s="6"/>
      <c r="V2906" s="6"/>
      <c r="W2906" s="6"/>
      <c r="X2906" s="6"/>
      <c r="Y2906" s="6"/>
      <c r="Z2906" s="6"/>
      <c r="AA2906" s="6"/>
      <c r="AB2906" s="6"/>
      <c r="AC2906" s="6"/>
      <c r="AD2906" s="6"/>
      <c r="AE2906" s="6"/>
      <c r="AF2906" s="6"/>
      <c r="AG2906" s="6"/>
      <c r="AH2906" s="6"/>
    </row>
    <row r="2907" spans="1:34">
      <c r="A2907" s="23"/>
      <c r="B2907" s="6"/>
      <c r="C2907" s="6"/>
      <c r="D2907" s="6"/>
      <c r="E2907" s="6"/>
      <c r="F2907" s="6"/>
      <c r="G2907" s="6"/>
      <c r="H2907" s="6"/>
      <c r="I2907" s="6"/>
      <c r="J2907" s="6"/>
      <c r="K2907" s="6"/>
      <c r="L2907" s="6"/>
      <c r="M2907" s="6"/>
      <c r="N2907" s="6"/>
      <c r="O2907" s="6"/>
      <c r="P2907" s="6"/>
      <c r="Q2907" s="6"/>
      <c r="R2907" s="6"/>
      <c r="S2907" s="6"/>
      <c r="T2907" s="6"/>
      <c r="U2907" s="6"/>
      <c r="V2907" s="6"/>
      <c r="W2907" s="6"/>
      <c r="X2907" s="6"/>
      <c r="Y2907" s="6"/>
      <c r="Z2907" s="6"/>
      <c r="AA2907" s="6"/>
      <c r="AB2907" s="6"/>
      <c r="AC2907" s="6"/>
      <c r="AD2907" s="6"/>
      <c r="AE2907" s="6"/>
      <c r="AF2907" s="6"/>
      <c r="AG2907" s="6"/>
      <c r="AH2907" s="6"/>
    </row>
    <row r="2908" spans="1:34">
      <c r="A2908" s="23"/>
      <c r="B2908" s="6"/>
      <c r="C2908" s="6"/>
      <c r="D2908" s="6"/>
      <c r="E2908" s="6"/>
      <c r="F2908" s="6"/>
      <c r="G2908" s="6"/>
      <c r="H2908" s="6"/>
      <c r="I2908" s="6"/>
      <c r="J2908" s="6"/>
      <c r="K2908" s="6"/>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row>
    <row r="2909" spans="1:34">
      <c r="A2909" s="23"/>
      <c r="B2909" s="6"/>
      <c r="C2909" s="6"/>
      <c r="D2909" s="6"/>
      <c r="E2909" s="6"/>
      <c r="F2909" s="6"/>
      <c r="G2909" s="6"/>
      <c r="H2909" s="6"/>
      <c r="I2909" s="6"/>
      <c r="J2909" s="6"/>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c r="AH2909" s="6"/>
    </row>
    <row r="2910" spans="1:34">
      <c r="A2910" s="23"/>
      <c r="B2910" s="6"/>
      <c r="C2910" s="6"/>
      <c r="D2910" s="6"/>
      <c r="E2910" s="6"/>
      <c r="F2910" s="6"/>
      <c r="G2910" s="6"/>
      <c r="H2910" s="6"/>
      <c r="I2910" s="6"/>
      <c r="J2910" s="6"/>
      <c r="K2910" s="6"/>
      <c r="L2910" s="6"/>
      <c r="M2910" s="6"/>
      <c r="N2910" s="6"/>
      <c r="O2910" s="6"/>
      <c r="P2910" s="6"/>
      <c r="Q2910" s="6"/>
      <c r="R2910" s="6"/>
      <c r="S2910" s="6"/>
      <c r="T2910" s="6"/>
      <c r="U2910" s="6"/>
      <c r="V2910" s="6"/>
      <c r="W2910" s="6"/>
      <c r="X2910" s="6"/>
      <c r="Y2910" s="6"/>
      <c r="Z2910" s="6"/>
      <c r="AA2910" s="6"/>
      <c r="AB2910" s="6"/>
      <c r="AC2910" s="6"/>
      <c r="AD2910" s="6"/>
      <c r="AE2910" s="6"/>
      <c r="AF2910" s="6"/>
      <c r="AG2910" s="6"/>
      <c r="AH2910" s="6"/>
    </row>
    <row r="2911" spans="1:34">
      <c r="A2911" s="23"/>
      <c r="B2911" s="6"/>
      <c r="C2911" s="6"/>
      <c r="D2911" s="6"/>
      <c r="E2911" s="6"/>
      <c r="F2911" s="6"/>
      <c r="G2911" s="6"/>
      <c r="H2911" s="6"/>
      <c r="I2911" s="6"/>
      <c r="J2911" s="6"/>
      <c r="K2911" s="6"/>
      <c r="L2911" s="6"/>
      <c r="M2911" s="6"/>
      <c r="N2911" s="6"/>
      <c r="O2911" s="6"/>
      <c r="P2911" s="6"/>
      <c r="Q2911" s="6"/>
      <c r="R2911" s="6"/>
      <c r="S2911" s="6"/>
      <c r="T2911" s="6"/>
      <c r="U2911" s="6"/>
      <c r="V2911" s="6"/>
      <c r="W2911" s="6"/>
      <c r="X2911" s="6"/>
      <c r="Y2911" s="6"/>
      <c r="Z2911" s="6"/>
      <c r="AA2911" s="6"/>
      <c r="AB2911" s="6"/>
      <c r="AC2911" s="6"/>
      <c r="AD2911" s="6"/>
      <c r="AE2911" s="6"/>
      <c r="AF2911" s="6"/>
      <c r="AG2911" s="6"/>
      <c r="AH2911" s="6"/>
    </row>
    <row r="2912" spans="1:34">
      <c r="A2912" s="23"/>
      <c r="B2912" s="6"/>
      <c r="C2912" s="6"/>
      <c r="D2912" s="6"/>
      <c r="E2912" s="6"/>
      <c r="F2912" s="6"/>
      <c r="G2912" s="6"/>
      <c r="H2912" s="6"/>
      <c r="I2912" s="6"/>
      <c r="J2912" s="6"/>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c r="AH2912" s="6"/>
    </row>
    <row r="2913" spans="1:34">
      <c r="A2913" s="23"/>
      <c r="B2913" s="6"/>
      <c r="C2913" s="6"/>
      <c r="D2913" s="6"/>
      <c r="E2913" s="6"/>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row>
    <row r="2914" spans="1:34">
      <c r="A2914" s="23"/>
      <c r="B2914" s="6"/>
      <c r="C2914" s="6"/>
      <c r="D2914" s="6"/>
      <c r="E2914" s="6"/>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row>
    <row r="2915" spans="1:34">
      <c r="A2915" s="23"/>
      <c r="B2915" s="6"/>
      <c r="C2915" s="6"/>
      <c r="D2915" s="6"/>
      <c r="E2915" s="6"/>
      <c r="F2915" s="6"/>
      <c r="G2915" s="6"/>
      <c r="H2915" s="6"/>
      <c r="I2915" s="6"/>
      <c r="J2915" s="6"/>
      <c r="K2915" s="6"/>
      <c r="L2915" s="6"/>
      <c r="M2915" s="6"/>
      <c r="N2915" s="6"/>
      <c r="O2915" s="6"/>
      <c r="P2915" s="6"/>
      <c r="Q2915" s="6"/>
      <c r="R2915" s="6"/>
      <c r="S2915" s="6"/>
      <c r="T2915" s="6"/>
      <c r="U2915" s="6"/>
      <c r="V2915" s="6"/>
      <c r="W2915" s="6"/>
      <c r="X2915" s="6"/>
      <c r="Y2915" s="6"/>
      <c r="Z2915" s="6"/>
      <c r="AA2915" s="6"/>
      <c r="AB2915" s="6"/>
      <c r="AC2915" s="6"/>
      <c r="AD2915" s="6"/>
      <c r="AE2915" s="6"/>
      <c r="AF2915" s="6"/>
      <c r="AG2915" s="6"/>
      <c r="AH2915" s="6"/>
    </row>
    <row r="2916" spans="1:34">
      <c r="A2916" s="23"/>
      <c r="B2916" s="6"/>
      <c r="C2916" s="6"/>
      <c r="D2916" s="6"/>
      <c r="E2916" s="6"/>
      <c r="F2916" s="6"/>
      <c r="G2916" s="6"/>
      <c r="H2916" s="6"/>
      <c r="I2916" s="6"/>
      <c r="J2916" s="6"/>
      <c r="K2916" s="6"/>
      <c r="L2916" s="6"/>
      <c r="M2916" s="6"/>
      <c r="N2916" s="6"/>
      <c r="O2916" s="6"/>
      <c r="P2916" s="6"/>
      <c r="Q2916" s="6"/>
      <c r="R2916" s="6"/>
      <c r="S2916" s="6"/>
      <c r="T2916" s="6"/>
      <c r="U2916" s="6"/>
      <c r="V2916" s="6"/>
      <c r="W2916" s="6"/>
      <c r="X2916" s="6"/>
      <c r="Y2916" s="6"/>
      <c r="Z2916" s="6"/>
      <c r="AA2916" s="6"/>
      <c r="AB2916" s="6"/>
      <c r="AC2916" s="6"/>
      <c r="AD2916" s="6"/>
      <c r="AE2916" s="6"/>
      <c r="AF2916" s="6"/>
      <c r="AG2916" s="6"/>
      <c r="AH2916" s="6"/>
    </row>
    <row r="2917" spans="1:34">
      <c r="A2917" s="23"/>
      <c r="B2917" s="6"/>
      <c r="C2917" s="6"/>
      <c r="D2917" s="6"/>
      <c r="E2917" s="6"/>
      <c r="F2917" s="6"/>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row>
    <row r="2918" spans="1:34">
      <c r="A2918" s="23"/>
      <c r="B2918" s="6"/>
      <c r="C2918" s="6"/>
      <c r="D2918" s="6"/>
      <c r="E2918" s="6"/>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c r="AH2918" s="6"/>
    </row>
    <row r="2919" spans="1:34">
      <c r="A2919" s="23"/>
      <c r="B2919" s="6"/>
      <c r="C2919" s="6"/>
      <c r="D2919" s="6"/>
      <c r="E2919" s="6"/>
      <c r="F2919" s="6"/>
      <c r="G2919" s="6"/>
      <c r="H2919" s="6"/>
      <c r="I2919" s="6"/>
      <c r="J2919" s="6"/>
      <c r="K2919" s="6"/>
      <c r="L2919" s="6"/>
      <c r="M2919" s="6"/>
      <c r="N2919" s="6"/>
      <c r="O2919" s="6"/>
      <c r="P2919" s="6"/>
      <c r="Q2919" s="6"/>
      <c r="R2919" s="6"/>
      <c r="S2919" s="6"/>
      <c r="T2919" s="6"/>
      <c r="U2919" s="6"/>
      <c r="V2919" s="6"/>
      <c r="W2919" s="6"/>
      <c r="X2919" s="6"/>
      <c r="Y2919" s="6"/>
      <c r="Z2919" s="6"/>
      <c r="AA2919" s="6"/>
      <c r="AB2919" s="6"/>
      <c r="AC2919" s="6"/>
      <c r="AD2919" s="6"/>
      <c r="AE2919" s="6"/>
      <c r="AF2919" s="6"/>
      <c r="AG2919" s="6"/>
      <c r="AH2919" s="6"/>
    </row>
    <row r="2920" spans="1:34">
      <c r="A2920" s="23"/>
      <c r="B2920" s="6"/>
      <c r="C2920" s="6"/>
      <c r="D2920" s="6"/>
      <c r="E2920" s="6"/>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row>
    <row r="2921" spans="1:34">
      <c r="A2921" s="23"/>
      <c r="B2921" s="6"/>
      <c r="C2921" s="6"/>
      <c r="D2921" s="6"/>
      <c r="E2921" s="6"/>
      <c r="F2921" s="6"/>
      <c r="G2921" s="6"/>
      <c r="H2921" s="6"/>
      <c r="I2921" s="6"/>
      <c r="J2921" s="6"/>
      <c r="K2921" s="6"/>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row>
    <row r="2922" spans="1:34">
      <c r="A2922" s="23"/>
      <c r="B2922" s="6"/>
      <c r="C2922" s="6"/>
      <c r="D2922" s="6"/>
      <c r="E2922" s="6"/>
      <c r="F2922" s="6"/>
      <c r="G2922" s="6"/>
      <c r="H2922" s="6"/>
      <c r="I2922" s="6"/>
      <c r="J2922" s="6"/>
      <c r="K2922" s="6"/>
      <c r="L2922" s="6"/>
      <c r="M2922" s="6"/>
      <c r="N2922" s="6"/>
      <c r="O2922" s="6"/>
      <c r="P2922" s="6"/>
      <c r="Q2922" s="6"/>
      <c r="R2922" s="6"/>
      <c r="S2922" s="6"/>
      <c r="T2922" s="6"/>
      <c r="U2922" s="6"/>
      <c r="V2922" s="6"/>
      <c r="W2922" s="6"/>
      <c r="X2922" s="6"/>
      <c r="Y2922" s="6"/>
      <c r="Z2922" s="6"/>
      <c r="AA2922" s="6"/>
      <c r="AB2922" s="6"/>
      <c r="AC2922" s="6"/>
      <c r="AD2922" s="6"/>
      <c r="AE2922" s="6"/>
      <c r="AF2922" s="6"/>
      <c r="AG2922" s="6"/>
      <c r="AH2922" s="6"/>
    </row>
    <row r="2923" spans="1:34">
      <c r="A2923" s="23"/>
      <c r="B2923" s="6"/>
      <c r="C2923" s="6"/>
      <c r="D2923" s="6"/>
      <c r="E2923" s="6"/>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c r="AH2923" s="6"/>
    </row>
    <row r="2924" spans="1:34">
      <c r="A2924" s="23"/>
      <c r="B2924" s="6"/>
      <c r="C2924" s="6"/>
      <c r="D2924" s="6"/>
      <c r="E2924" s="6"/>
      <c r="F2924" s="6"/>
      <c r="G2924" s="6"/>
      <c r="H2924" s="6"/>
      <c r="I2924" s="6"/>
      <c r="J2924" s="6"/>
      <c r="K2924" s="6"/>
      <c r="L2924" s="6"/>
      <c r="M2924" s="6"/>
      <c r="N2924" s="6"/>
      <c r="O2924" s="6"/>
      <c r="P2924" s="6"/>
      <c r="Q2924" s="6"/>
      <c r="R2924" s="6"/>
      <c r="S2924" s="6"/>
      <c r="T2924" s="6"/>
      <c r="U2924" s="6"/>
      <c r="V2924" s="6"/>
      <c r="W2924" s="6"/>
      <c r="X2924" s="6"/>
      <c r="Y2924" s="6"/>
      <c r="Z2924" s="6"/>
      <c r="AA2924" s="6"/>
      <c r="AB2924" s="6"/>
      <c r="AC2924" s="6"/>
      <c r="AD2924" s="6"/>
      <c r="AE2924" s="6"/>
      <c r="AF2924" s="6"/>
      <c r="AG2924" s="6"/>
      <c r="AH2924" s="6"/>
    </row>
    <row r="2925" spans="1:34">
      <c r="A2925" s="23"/>
      <c r="B2925" s="6"/>
      <c r="C2925" s="6"/>
      <c r="D2925" s="6"/>
      <c r="E2925" s="6"/>
      <c r="F2925" s="6"/>
      <c r="G2925" s="6"/>
      <c r="H2925" s="6"/>
      <c r="I2925" s="6"/>
      <c r="J2925" s="6"/>
      <c r="K2925" s="6"/>
      <c r="L2925" s="6"/>
      <c r="M2925" s="6"/>
      <c r="N2925" s="6"/>
      <c r="O2925" s="6"/>
      <c r="P2925" s="6"/>
      <c r="Q2925" s="6"/>
      <c r="R2925" s="6"/>
      <c r="S2925" s="6"/>
      <c r="T2925" s="6"/>
      <c r="U2925" s="6"/>
      <c r="V2925" s="6"/>
      <c r="W2925" s="6"/>
      <c r="X2925" s="6"/>
      <c r="Y2925" s="6"/>
      <c r="Z2925" s="6"/>
      <c r="AA2925" s="6"/>
      <c r="AB2925" s="6"/>
      <c r="AC2925" s="6"/>
      <c r="AD2925" s="6"/>
      <c r="AE2925" s="6"/>
      <c r="AF2925" s="6"/>
      <c r="AG2925" s="6"/>
      <c r="AH2925" s="6"/>
    </row>
    <row r="2926" spans="1:34">
      <c r="A2926" s="23"/>
      <c r="B2926" s="6"/>
      <c r="C2926" s="6"/>
      <c r="D2926" s="6"/>
      <c r="E2926" s="6"/>
      <c r="F2926" s="6"/>
      <c r="G2926" s="6"/>
      <c r="H2926" s="6"/>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row>
    <row r="2927" spans="1:34">
      <c r="A2927" s="23"/>
      <c r="B2927" s="6"/>
      <c r="C2927" s="6"/>
      <c r="D2927" s="6"/>
      <c r="E2927" s="6"/>
      <c r="F2927" s="6"/>
      <c r="G2927" s="6"/>
      <c r="H2927" s="6"/>
      <c r="I2927" s="6"/>
      <c r="J2927" s="6"/>
      <c r="K2927" s="6"/>
      <c r="L2927" s="6"/>
      <c r="M2927" s="6"/>
      <c r="N2927" s="6"/>
      <c r="O2927" s="6"/>
      <c r="P2927" s="6"/>
      <c r="Q2927" s="6"/>
      <c r="R2927" s="6"/>
      <c r="S2927" s="6"/>
      <c r="T2927" s="6"/>
      <c r="U2927" s="6"/>
      <c r="V2927" s="6"/>
      <c r="W2927" s="6"/>
      <c r="X2927" s="6"/>
      <c r="Y2927" s="6"/>
      <c r="Z2927" s="6"/>
      <c r="AA2927" s="6"/>
      <c r="AB2927" s="6"/>
      <c r="AC2927" s="6"/>
      <c r="AD2927" s="6"/>
      <c r="AE2927" s="6"/>
      <c r="AF2927" s="6"/>
      <c r="AG2927" s="6"/>
      <c r="AH2927" s="6"/>
    </row>
    <row r="2928" spans="1:34">
      <c r="A2928" s="23"/>
      <c r="B2928" s="6"/>
      <c r="C2928" s="6"/>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row>
    <row r="2929" spans="1:34">
      <c r="A2929" s="23"/>
      <c r="B2929" s="6"/>
      <c r="C2929" s="6"/>
      <c r="D2929" s="6"/>
      <c r="E2929" s="6"/>
      <c r="F2929" s="6"/>
      <c r="G2929" s="6"/>
      <c r="H2929" s="6"/>
      <c r="I2929" s="6"/>
      <c r="J2929" s="6"/>
      <c r="K2929" s="6"/>
      <c r="L2929" s="6"/>
      <c r="M2929" s="6"/>
      <c r="N2929" s="6"/>
      <c r="O2929" s="6"/>
      <c r="P2929" s="6"/>
      <c r="Q2929" s="6"/>
      <c r="R2929" s="6"/>
      <c r="S2929" s="6"/>
      <c r="T2929" s="6"/>
      <c r="U2929" s="6"/>
      <c r="V2929" s="6"/>
      <c r="W2929" s="6"/>
      <c r="X2929" s="6"/>
      <c r="Y2929" s="6"/>
      <c r="Z2929" s="6"/>
      <c r="AA2929" s="6"/>
      <c r="AB2929" s="6"/>
      <c r="AC2929" s="6"/>
      <c r="AD2929" s="6"/>
      <c r="AE2929" s="6"/>
      <c r="AF2929" s="6"/>
      <c r="AG2929" s="6"/>
      <c r="AH2929" s="6"/>
    </row>
    <row r="2930" spans="1:34">
      <c r="A2930" s="23"/>
      <c r="B2930" s="6"/>
      <c r="C2930" s="6"/>
      <c r="D2930" s="6"/>
      <c r="E2930" s="6"/>
      <c r="F2930" s="6"/>
      <c r="G2930" s="6"/>
      <c r="H2930" s="6"/>
      <c r="I2930" s="6"/>
      <c r="J2930" s="6"/>
      <c r="K2930" s="6"/>
      <c r="L2930" s="6"/>
      <c r="M2930" s="6"/>
      <c r="N2930" s="6"/>
      <c r="O2930" s="6"/>
      <c r="P2930" s="6"/>
      <c r="Q2930" s="6"/>
      <c r="R2930" s="6"/>
      <c r="S2930" s="6"/>
      <c r="T2930" s="6"/>
      <c r="U2930" s="6"/>
      <c r="V2930" s="6"/>
      <c r="W2930" s="6"/>
      <c r="X2930" s="6"/>
      <c r="Y2930" s="6"/>
      <c r="Z2930" s="6"/>
      <c r="AA2930" s="6"/>
      <c r="AB2930" s="6"/>
      <c r="AC2930" s="6"/>
      <c r="AD2930" s="6"/>
      <c r="AE2930" s="6"/>
      <c r="AF2930" s="6"/>
      <c r="AG2930" s="6"/>
      <c r="AH2930" s="6"/>
    </row>
    <row r="2931" spans="1:34">
      <c r="A2931" s="23"/>
      <c r="B2931" s="6"/>
      <c r="C2931" s="6"/>
      <c r="D2931" s="6"/>
      <c r="E2931" s="6"/>
      <c r="F2931" s="6"/>
      <c r="G2931" s="6"/>
      <c r="H2931" s="6"/>
      <c r="I2931" s="6"/>
      <c r="J2931" s="6"/>
      <c r="K2931" s="6"/>
      <c r="L2931" s="6"/>
      <c r="M2931" s="6"/>
      <c r="N2931" s="6"/>
      <c r="O2931" s="6"/>
      <c r="P2931" s="6"/>
      <c r="Q2931" s="6"/>
      <c r="R2931" s="6"/>
      <c r="S2931" s="6"/>
      <c r="T2931" s="6"/>
      <c r="U2931" s="6"/>
      <c r="V2931" s="6"/>
      <c r="W2931" s="6"/>
      <c r="X2931" s="6"/>
      <c r="Y2931" s="6"/>
      <c r="Z2931" s="6"/>
      <c r="AA2931" s="6"/>
      <c r="AB2931" s="6"/>
      <c r="AC2931" s="6"/>
      <c r="AD2931" s="6"/>
      <c r="AE2931" s="6"/>
      <c r="AF2931" s="6"/>
      <c r="AG2931" s="6"/>
      <c r="AH2931" s="6"/>
    </row>
    <row r="2932" spans="1:34">
      <c r="A2932" s="23"/>
      <c r="B2932" s="6"/>
      <c r="C2932" s="6"/>
      <c r="D2932" s="6"/>
      <c r="E2932" s="6"/>
      <c r="F2932" s="6"/>
      <c r="G2932" s="6"/>
      <c r="H2932" s="6"/>
      <c r="I2932" s="6"/>
      <c r="J2932" s="6"/>
      <c r="K2932" s="6"/>
      <c r="L2932" s="6"/>
      <c r="M2932" s="6"/>
      <c r="N2932" s="6"/>
      <c r="O2932" s="6"/>
      <c r="P2932" s="6"/>
      <c r="Q2932" s="6"/>
      <c r="R2932" s="6"/>
      <c r="S2932" s="6"/>
      <c r="T2932" s="6"/>
      <c r="U2932" s="6"/>
      <c r="V2932" s="6"/>
      <c r="W2932" s="6"/>
      <c r="X2932" s="6"/>
      <c r="Y2932" s="6"/>
      <c r="Z2932" s="6"/>
      <c r="AA2932" s="6"/>
      <c r="AB2932" s="6"/>
      <c r="AC2932" s="6"/>
      <c r="AD2932" s="6"/>
      <c r="AE2932" s="6"/>
      <c r="AF2932" s="6"/>
      <c r="AG2932" s="6"/>
      <c r="AH2932" s="6"/>
    </row>
    <row r="2933" spans="1:34">
      <c r="A2933" s="23"/>
      <c r="B2933" s="6"/>
      <c r="C2933" s="6"/>
      <c r="D2933" s="6"/>
      <c r="E2933" s="6"/>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row>
    <row r="2934" spans="1:34">
      <c r="A2934" s="23"/>
      <c r="B2934" s="6"/>
      <c r="C2934" s="6"/>
      <c r="D2934" s="6"/>
      <c r="E2934" s="6"/>
      <c r="F2934" s="6"/>
      <c r="G2934" s="6"/>
      <c r="H2934" s="6"/>
      <c r="I2934" s="6"/>
      <c r="J2934" s="6"/>
      <c r="K2934" s="6"/>
      <c r="L2934" s="6"/>
      <c r="M2934" s="6"/>
      <c r="N2934" s="6"/>
      <c r="O2934" s="6"/>
      <c r="P2934" s="6"/>
      <c r="Q2934" s="6"/>
      <c r="R2934" s="6"/>
      <c r="S2934" s="6"/>
      <c r="T2934" s="6"/>
      <c r="U2934" s="6"/>
      <c r="V2934" s="6"/>
      <c r="W2934" s="6"/>
      <c r="X2934" s="6"/>
      <c r="Y2934" s="6"/>
      <c r="Z2934" s="6"/>
      <c r="AA2934" s="6"/>
      <c r="AB2934" s="6"/>
      <c r="AC2934" s="6"/>
      <c r="AD2934" s="6"/>
      <c r="AE2934" s="6"/>
      <c r="AF2934" s="6"/>
      <c r="AG2934" s="6"/>
      <c r="AH2934" s="6"/>
    </row>
    <row r="2935" spans="1:34">
      <c r="A2935" s="23"/>
      <c r="B2935" s="6"/>
      <c r="C2935" s="6"/>
      <c r="D2935" s="6"/>
      <c r="E2935" s="6"/>
      <c r="F2935" s="6"/>
      <c r="G2935" s="6"/>
      <c r="H2935" s="6"/>
      <c r="I2935" s="6"/>
      <c r="J2935" s="6"/>
      <c r="K2935" s="6"/>
      <c r="L2935" s="6"/>
      <c r="M2935" s="6"/>
      <c r="N2935" s="6"/>
      <c r="O2935" s="6"/>
      <c r="P2935" s="6"/>
      <c r="Q2935" s="6"/>
      <c r="R2935" s="6"/>
      <c r="S2935" s="6"/>
      <c r="T2935" s="6"/>
      <c r="U2935" s="6"/>
      <c r="V2935" s="6"/>
      <c r="W2935" s="6"/>
      <c r="X2935" s="6"/>
      <c r="Y2935" s="6"/>
      <c r="Z2935" s="6"/>
      <c r="AA2935" s="6"/>
      <c r="AB2935" s="6"/>
      <c r="AC2935" s="6"/>
      <c r="AD2935" s="6"/>
      <c r="AE2935" s="6"/>
      <c r="AF2935" s="6"/>
      <c r="AG2935" s="6"/>
      <c r="AH2935" s="6"/>
    </row>
    <row r="2936" spans="1:34">
      <c r="A2936" s="23"/>
      <c r="B2936" s="6"/>
      <c r="C2936" s="6"/>
      <c r="D2936" s="6"/>
      <c r="E2936" s="6"/>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row>
    <row r="2937" spans="1:34">
      <c r="A2937" s="23"/>
      <c r="B2937" s="6"/>
      <c r="C2937" s="6"/>
      <c r="D2937" s="6"/>
      <c r="E2937" s="6"/>
      <c r="F2937" s="6"/>
      <c r="G2937" s="6"/>
      <c r="H2937" s="6"/>
      <c r="I2937" s="6"/>
      <c r="J2937" s="6"/>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c r="AH2937" s="6"/>
    </row>
    <row r="2938" spans="1:34">
      <c r="A2938" s="23"/>
      <c r="B2938" s="6"/>
      <c r="C2938" s="6"/>
      <c r="D2938" s="6"/>
      <c r="E2938" s="6"/>
      <c r="F2938" s="6"/>
      <c r="G2938" s="6"/>
      <c r="H2938" s="6"/>
      <c r="I2938" s="6"/>
      <c r="J2938" s="6"/>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row>
    <row r="2939" spans="1:34">
      <c r="A2939" s="23"/>
      <c r="B2939" s="6"/>
      <c r="C2939" s="6"/>
      <c r="D2939" s="6"/>
      <c r="E2939" s="6"/>
      <c r="F2939" s="6"/>
      <c r="G2939" s="6"/>
      <c r="H2939" s="6"/>
      <c r="I2939" s="6"/>
      <c r="J2939" s="6"/>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row>
    <row r="2940" spans="1:34">
      <c r="A2940" s="23"/>
      <c r="B2940" s="6"/>
      <c r="C2940" s="6"/>
      <c r="D2940" s="6"/>
      <c r="E2940" s="6"/>
      <c r="F2940" s="6"/>
      <c r="G2940" s="6"/>
      <c r="H2940" s="6"/>
      <c r="I2940" s="6"/>
      <c r="J2940" s="6"/>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row>
    <row r="2941" spans="1:34">
      <c r="A2941" s="23"/>
      <c r="B2941" s="6"/>
      <c r="C2941" s="6"/>
      <c r="D2941" s="6"/>
      <c r="E2941" s="6"/>
      <c r="F2941" s="6"/>
      <c r="G2941" s="6"/>
      <c r="H2941" s="6"/>
      <c r="I2941" s="6"/>
      <c r="J2941" s="6"/>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row>
    <row r="2942" spans="1:34">
      <c r="A2942" s="23"/>
      <c r="B2942" s="6"/>
      <c r="C2942" s="6"/>
      <c r="D2942" s="6"/>
      <c r="E2942" s="6"/>
      <c r="F2942" s="6"/>
      <c r="G2942" s="6"/>
      <c r="H2942" s="6"/>
      <c r="I2942" s="6"/>
      <c r="J2942" s="6"/>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row>
    <row r="2943" spans="1:34">
      <c r="A2943" s="23"/>
      <c r="B2943" s="6"/>
      <c r="C2943" s="6"/>
      <c r="D2943" s="6"/>
      <c r="E2943" s="6"/>
      <c r="F2943" s="6"/>
      <c r="G2943" s="6"/>
      <c r="H2943" s="6"/>
      <c r="I2943" s="6"/>
      <c r="J2943" s="6"/>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row>
    <row r="2944" spans="1:34">
      <c r="A2944" s="23"/>
      <c r="B2944" s="6"/>
      <c r="C2944" s="6"/>
      <c r="D2944" s="6"/>
      <c r="E2944" s="6"/>
      <c r="F2944" s="6"/>
      <c r="G2944" s="6"/>
      <c r="H2944" s="6"/>
      <c r="I2944" s="6"/>
      <c r="J2944" s="6"/>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c r="AH2944" s="6"/>
    </row>
    <row r="2945" spans="1:34">
      <c r="A2945" s="23"/>
      <c r="B2945" s="6"/>
      <c r="C2945" s="6"/>
      <c r="D2945" s="6"/>
      <c r="E2945" s="6"/>
      <c r="F2945" s="6"/>
      <c r="G2945" s="6"/>
      <c r="H2945" s="6"/>
      <c r="I2945" s="6"/>
      <c r="J2945" s="6"/>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row>
    <row r="2946" spans="1:34">
      <c r="A2946" s="23"/>
      <c r="B2946" s="6"/>
      <c r="C2946" s="6"/>
      <c r="D2946" s="6"/>
      <c r="E2946" s="6"/>
      <c r="F2946" s="6"/>
      <c r="G2946" s="6"/>
      <c r="H2946" s="6"/>
      <c r="I2946" s="6"/>
      <c r="J2946" s="6"/>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row>
    <row r="2947" spans="1:34">
      <c r="A2947" s="23"/>
      <c r="B2947" s="6"/>
      <c r="C2947" s="6"/>
      <c r="D2947" s="6"/>
      <c r="E2947" s="6"/>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c r="AH2947" s="6"/>
    </row>
    <row r="2948" spans="1:34">
      <c r="A2948" s="23"/>
      <c r="B2948" s="6"/>
      <c r="C2948" s="6"/>
      <c r="D2948" s="6"/>
      <c r="E2948" s="6"/>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row>
    <row r="2949" spans="1:34">
      <c r="A2949" s="23"/>
      <c r="B2949" s="6"/>
      <c r="C2949" s="6"/>
      <c r="D2949" s="6"/>
      <c r="E2949" s="6"/>
      <c r="F2949" s="6"/>
      <c r="G2949" s="6"/>
      <c r="H2949" s="6"/>
      <c r="I2949" s="6"/>
      <c r="J2949" s="6"/>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row>
    <row r="2950" spans="1:34">
      <c r="A2950" s="23"/>
      <c r="B2950" s="6"/>
      <c r="C2950" s="6"/>
      <c r="D2950" s="6"/>
      <c r="E2950" s="6"/>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row>
    <row r="2951" spans="1:34">
      <c r="A2951" s="23"/>
      <c r="B2951" s="6"/>
      <c r="C2951" s="6"/>
      <c r="D2951" s="6"/>
      <c r="E2951" s="6"/>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c r="AH2951" s="6"/>
    </row>
    <row r="2952" spans="1:34">
      <c r="A2952" s="23"/>
      <c r="B2952" s="6"/>
      <c r="C2952" s="6"/>
      <c r="D2952" s="6"/>
      <c r="E2952" s="6"/>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row>
    <row r="2953" spans="1:34">
      <c r="A2953" s="23"/>
      <c r="B2953" s="6"/>
      <c r="C2953" s="6"/>
      <c r="D2953" s="6"/>
      <c r="E2953" s="6"/>
      <c r="F2953" s="6"/>
      <c r="G2953" s="6"/>
      <c r="H2953" s="6"/>
      <c r="I2953" s="6"/>
      <c r="J2953" s="6"/>
      <c r="K2953" s="6"/>
      <c r="L2953" s="6"/>
      <c r="M2953" s="6"/>
      <c r="N2953" s="6"/>
      <c r="O2953" s="6"/>
      <c r="P2953" s="6"/>
      <c r="Q2953" s="6"/>
      <c r="R2953" s="6"/>
      <c r="S2953" s="6"/>
      <c r="T2953" s="6"/>
      <c r="U2953" s="6"/>
      <c r="V2953" s="6"/>
      <c r="W2953" s="6"/>
      <c r="X2953" s="6"/>
      <c r="Y2953" s="6"/>
      <c r="Z2953" s="6"/>
      <c r="AA2953" s="6"/>
      <c r="AB2953" s="6"/>
      <c r="AC2953" s="6"/>
      <c r="AD2953" s="6"/>
      <c r="AE2953" s="6"/>
      <c r="AF2953" s="6"/>
      <c r="AG2953" s="6"/>
      <c r="AH2953" s="6"/>
    </row>
    <row r="2954" spans="1:34">
      <c r="A2954" s="23"/>
      <c r="B2954" s="6"/>
      <c r="C2954" s="6"/>
      <c r="D2954" s="6"/>
      <c r="E2954" s="6"/>
      <c r="F2954" s="6"/>
      <c r="G2954" s="6"/>
      <c r="H2954" s="6"/>
      <c r="I2954" s="6"/>
      <c r="J2954" s="6"/>
      <c r="K2954" s="6"/>
      <c r="L2954" s="6"/>
      <c r="M2954" s="6"/>
      <c r="N2954" s="6"/>
      <c r="O2954" s="6"/>
      <c r="P2954" s="6"/>
      <c r="Q2954" s="6"/>
      <c r="R2954" s="6"/>
      <c r="S2954" s="6"/>
      <c r="T2954" s="6"/>
      <c r="U2954" s="6"/>
      <c r="V2954" s="6"/>
      <c r="W2954" s="6"/>
      <c r="X2954" s="6"/>
      <c r="Y2954" s="6"/>
      <c r="Z2954" s="6"/>
      <c r="AA2954" s="6"/>
      <c r="AB2954" s="6"/>
      <c r="AC2954" s="6"/>
      <c r="AD2954" s="6"/>
      <c r="AE2954" s="6"/>
      <c r="AF2954" s="6"/>
      <c r="AG2954" s="6"/>
      <c r="AH2954" s="6"/>
    </row>
    <row r="2955" spans="1:34">
      <c r="A2955" s="23"/>
      <c r="B2955" s="6"/>
      <c r="C2955" s="6"/>
      <c r="D2955" s="6"/>
      <c r="E2955" s="6"/>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row>
    <row r="2956" spans="1:34">
      <c r="A2956" s="23"/>
      <c r="B2956" s="6"/>
      <c r="C2956" s="6"/>
      <c r="D2956" s="6"/>
      <c r="E2956" s="6"/>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c r="AH2956" s="6"/>
    </row>
    <row r="2957" spans="1:34">
      <c r="A2957" s="23"/>
      <c r="B2957" s="6"/>
      <c r="C2957" s="6"/>
      <c r="D2957" s="6"/>
      <c r="E2957" s="6"/>
      <c r="F2957" s="6"/>
      <c r="G2957" s="6"/>
      <c r="H2957" s="6"/>
      <c r="I2957" s="6"/>
      <c r="J2957" s="6"/>
      <c r="K2957" s="6"/>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row>
    <row r="2958" spans="1:34">
      <c r="A2958" s="23"/>
      <c r="B2958" s="6"/>
      <c r="C2958" s="6"/>
      <c r="D2958" s="6"/>
      <c r="E2958" s="6"/>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c r="AH2958" s="6"/>
    </row>
    <row r="2959" spans="1:34">
      <c r="A2959" s="23"/>
      <c r="B2959" s="6"/>
      <c r="C2959" s="6"/>
      <c r="D2959" s="6"/>
      <c r="E2959" s="6"/>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c r="AH2959" s="6"/>
    </row>
    <row r="2960" spans="1:34">
      <c r="A2960" s="23"/>
      <c r="B2960" s="6"/>
      <c r="C2960" s="6"/>
      <c r="D2960" s="6"/>
      <c r="E2960" s="6"/>
      <c r="F2960" s="6"/>
      <c r="G2960" s="6"/>
      <c r="H2960" s="6"/>
      <c r="I2960" s="6"/>
      <c r="J2960" s="6"/>
      <c r="K2960" s="6"/>
      <c r="L2960" s="6"/>
      <c r="M2960" s="6"/>
      <c r="N2960" s="6"/>
      <c r="O2960" s="6"/>
      <c r="P2960" s="6"/>
      <c r="Q2960" s="6"/>
      <c r="R2960" s="6"/>
      <c r="S2960" s="6"/>
      <c r="T2960" s="6"/>
      <c r="U2960" s="6"/>
      <c r="V2960" s="6"/>
      <c r="W2960" s="6"/>
      <c r="X2960" s="6"/>
      <c r="Y2960" s="6"/>
      <c r="Z2960" s="6"/>
      <c r="AA2960" s="6"/>
      <c r="AB2960" s="6"/>
      <c r="AC2960" s="6"/>
      <c r="AD2960" s="6"/>
      <c r="AE2960" s="6"/>
      <c r="AF2960" s="6"/>
      <c r="AG2960" s="6"/>
      <c r="AH2960" s="6"/>
    </row>
    <row r="2961" spans="1:34">
      <c r="A2961" s="23"/>
      <c r="B2961" s="6"/>
      <c r="C2961" s="6"/>
      <c r="D2961" s="6"/>
      <c r="E2961" s="6"/>
      <c r="F2961" s="6"/>
      <c r="G2961" s="6"/>
      <c r="H2961" s="6"/>
      <c r="I2961" s="6"/>
      <c r="J2961" s="6"/>
      <c r="K2961" s="6"/>
      <c r="L2961" s="6"/>
      <c r="M2961" s="6"/>
      <c r="N2961" s="6"/>
      <c r="O2961" s="6"/>
      <c r="P2961" s="6"/>
      <c r="Q2961" s="6"/>
      <c r="R2961" s="6"/>
      <c r="S2961" s="6"/>
      <c r="T2961" s="6"/>
      <c r="U2961" s="6"/>
      <c r="V2961" s="6"/>
      <c r="W2961" s="6"/>
      <c r="X2961" s="6"/>
      <c r="Y2961" s="6"/>
      <c r="Z2961" s="6"/>
      <c r="AA2961" s="6"/>
      <c r="AB2961" s="6"/>
      <c r="AC2961" s="6"/>
      <c r="AD2961" s="6"/>
      <c r="AE2961" s="6"/>
      <c r="AF2961" s="6"/>
      <c r="AG2961" s="6"/>
      <c r="AH2961" s="6"/>
    </row>
    <row r="2962" spans="1:34">
      <c r="A2962" s="23"/>
      <c r="B2962" s="6"/>
      <c r="C2962" s="6"/>
      <c r="D2962" s="6"/>
      <c r="E2962" s="6"/>
      <c r="F2962" s="6"/>
      <c r="G2962" s="6"/>
      <c r="H2962" s="6"/>
      <c r="I2962" s="6"/>
      <c r="J2962" s="6"/>
      <c r="K2962" s="6"/>
      <c r="L2962" s="6"/>
      <c r="M2962" s="6"/>
      <c r="N2962" s="6"/>
      <c r="O2962" s="6"/>
      <c r="P2962" s="6"/>
      <c r="Q2962" s="6"/>
      <c r="R2962" s="6"/>
      <c r="S2962" s="6"/>
      <c r="T2962" s="6"/>
      <c r="U2962" s="6"/>
      <c r="V2962" s="6"/>
      <c r="W2962" s="6"/>
      <c r="X2962" s="6"/>
      <c r="Y2962" s="6"/>
      <c r="Z2962" s="6"/>
      <c r="AA2962" s="6"/>
      <c r="AB2962" s="6"/>
      <c r="AC2962" s="6"/>
      <c r="AD2962" s="6"/>
      <c r="AE2962" s="6"/>
      <c r="AF2962" s="6"/>
      <c r="AG2962" s="6"/>
      <c r="AH2962" s="6"/>
    </row>
    <row r="2963" spans="1:34">
      <c r="A2963" s="23"/>
      <c r="B2963" s="6"/>
      <c r="C2963" s="6"/>
      <c r="D2963" s="6"/>
      <c r="E2963" s="6"/>
      <c r="F2963" s="6"/>
      <c r="G2963" s="6"/>
      <c r="H2963" s="6"/>
      <c r="I2963" s="6"/>
      <c r="J2963" s="6"/>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c r="AH2963" s="6"/>
    </row>
    <row r="2964" spans="1:34">
      <c r="A2964" s="23"/>
      <c r="B2964" s="6"/>
      <c r="C2964" s="6"/>
      <c r="D2964" s="6"/>
      <c r="E2964" s="6"/>
      <c r="F2964" s="6"/>
      <c r="G2964" s="6"/>
      <c r="H2964" s="6"/>
      <c r="I2964" s="6"/>
      <c r="J2964" s="6"/>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row>
    <row r="2965" spans="1:34">
      <c r="A2965" s="23"/>
      <c r="B2965" s="6"/>
      <c r="C2965" s="6"/>
      <c r="D2965" s="6"/>
      <c r="E2965" s="6"/>
      <c r="F2965" s="6"/>
      <c r="G2965" s="6"/>
      <c r="H2965" s="6"/>
      <c r="I2965" s="6"/>
      <c r="J2965" s="6"/>
      <c r="K2965" s="6"/>
      <c r="L2965" s="6"/>
      <c r="M2965" s="6"/>
      <c r="N2965" s="6"/>
      <c r="O2965" s="6"/>
      <c r="P2965" s="6"/>
      <c r="Q2965" s="6"/>
      <c r="R2965" s="6"/>
      <c r="S2965" s="6"/>
      <c r="T2965" s="6"/>
      <c r="U2965" s="6"/>
      <c r="V2965" s="6"/>
      <c r="W2965" s="6"/>
      <c r="X2965" s="6"/>
      <c r="Y2965" s="6"/>
      <c r="Z2965" s="6"/>
      <c r="AA2965" s="6"/>
      <c r="AB2965" s="6"/>
      <c r="AC2965" s="6"/>
      <c r="AD2965" s="6"/>
      <c r="AE2965" s="6"/>
      <c r="AF2965" s="6"/>
      <c r="AG2965" s="6"/>
      <c r="AH2965" s="6"/>
    </row>
    <row r="2966" spans="1:34">
      <c r="A2966" s="23"/>
      <c r="B2966" s="6"/>
      <c r="C2966" s="6"/>
      <c r="D2966" s="6"/>
      <c r="E2966" s="6"/>
      <c r="F2966" s="6"/>
      <c r="G2966" s="6"/>
      <c r="H2966" s="6"/>
      <c r="I2966" s="6"/>
      <c r="J2966" s="6"/>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row>
    <row r="2967" spans="1:34">
      <c r="A2967" s="23"/>
      <c r="B2967" s="6"/>
      <c r="C2967" s="6"/>
      <c r="D2967" s="6"/>
      <c r="E2967" s="6"/>
      <c r="F2967" s="6"/>
      <c r="G2967" s="6"/>
      <c r="H2967" s="6"/>
      <c r="I2967" s="6"/>
      <c r="J2967" s="6"/>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c r="AH2967" s="6"/>
    </row>
    <row r="2968" spans="1:34">
      <c r="A2968" s="23"/>
      <c r="B2968" s="6"/>
      <c r="C2968" s="6"/>
      <c r="D2968" s="6"/>
      <c r="E2968" s="6"/>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row>
    <row r="2969" spans="1:34">
      <c r="A2969" s="23"/>
      <c r="B2969" s="6"/>
      <c r="C2969" s="6"/>
      <c r="D2969" s="6"/>
      <c r="E2969" s="6"/>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row>
    <row r="2970" spans="1:34">
      <c r="A2970" s="23"/>
      <c r="B2970" s="6"/>
      <c r="C2970" s="6"/>
      <c r="D2970" s="6"/>
      <c r="E2970" s="6"/>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c r="AH2970" s="6"/>
    </row>
    <row r="2971" spans="1:34">
      <c r="A2971" s="23"/>
      <c r="B2971" s="6"/>
      <c r="C2971" s="6"/>
      <c r="D2971" s="6"/>
      <c r="E2971" s="6"/>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c r="AH2971" s="6"/>
    </row>
    <row r="2972" spans="1:34">
      <c r="A2972" s="23"/>
      <c r="B2972" s="6"/>
      <c r="C2972" s="6"/>
      <c r="D2972" s="6"/>
      <c r="E2972" s="6"/>
      <c r="F2972" s="6"/>
      <c r="G2972" s="6"/>
      <c r="H2972" s="6"/>
      <c r="I2972" s="6"/>
      <c r="J2972" s="6"/>
      <c r="K2972" s="6"/>
      <c r="L2972" s="6"/>
      <c r="M2972" s="6"/>
      <c r="N2972" s="6"/>
      <c r="O2972" s="6"/>
      <c r="P2972" s="6"/>
      <c r="Q2972" s="6"/>
      <c r="R2972" s="6"/>
      <c r="S2972" s="6"/>
      <c r="T2972" s="6"/>
      <c r="U2972" s="6"/>
      <c r="V2972" s="6"/>
      <c r="W2972" s="6"/>
      <c r="X2972" s="6"/>
      <c r="Y2972" s="6"/>
      <c r="Z2972" s="6"/>
      <c r="AA2972" s="6"/>
      <c r="AB2972" s="6"/>
      <c r="AC2972" s="6"/>
      <c r="AD2972" s="6"/>
      <c r="AE2972" s="6"/>
      <c r="AF2972" s="6"/>
      <c r="AG2972" s="6"/>
      <c r="AH2972" s="6"/>
    </row>
    <row r="2973" spans="1:34">
      <c r="A2973" s="23"/>
      <c r="B2973" s="6"/>
      <c r="C2973" s="6"/>
      <c r="D2973" s="6"/>
      <c r="E2973" s="6"/>
      <c r="F2973" s="6"/>
      <c r="G2973" s="6"/>
      <c r="H2973" s="6"/>
      <c r="I2973" s="6"/>
      <c r="J2973" s="6"/>
      <c r="K2973" s="6"/>
      <c r="L2973" s="6"/>
      <c r="M2973" s="6"/>
      <c r="N2973" s="6"/>
      <c r="O2973" s="6"/>
      <c r="P2973" s="6"/>
      <c r="Q2973" s="6"/>
      <c r="R2973" s="6"/>
      <c r="S2973" s="6"/>
      <c r="T2973" s="6"/>
      <c r="U2973" s="6"/>
      <c r="V2973" s="6"/>
      <c r="W2973" s="6"/>
      <c r="X2973" s="6"/>
      <c r="Y2973" s="6"/>
      <c r="Z2973" s="6"/>
      <c r="AA2973" s="6"/>
      <c r="AB2973" s="6"/>
      <c r="AC2973" s="6"/>
      <c r="AD2973" s="6"/>
      <c r="AE2973" s="6"/>
      <c r="AF2973" s="6"/>
      <c r="AG2973" s="6"/>
      <c r="AH2973" s="6"/>
    </row>
    <row r="2974" spans="1:34">
      <c r="A2974" s="23"/>
      <c r="B2974" s="6"/>
      <c r="C2974" s="6"/>
      <c r="D2974" s="6"/>
      <c r="E2974" s="6"/>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c r="AH2974" s="6"/>
    </row>
    <row r="2975" spans="1:34">
      <c r="A2975" s="23"/>
      <c r="B2975" s="6"/>
      <c r="C2975" s="6"/>
      <c r="D2975" s="6"/>
      <c r="E2975" s="6"/>
      <c r="F2975" s="6"/>
      <c r="G2975" s="6"/>
      <c r="H2975" s="6"/>
      <c r="I2975" s="6"/>
      <c r="J2975" s="6"/>
      <c r="K2975" s="6"/>
      <c r="L2975" s="6"/>
      <c r="M2975" s="6"/>
      <c r="N2975" s="6"/>
      <c r="O2975" s="6"/>
      <c r="P2975" s="6"/>
      <c r="Q2975" s="6"/>
      <c r="R2975" s="6"/>
      <c r="S2975" s="6"/>
      <c r="T2975" s="6"/>
      <c r="U2975" s="6"/>
      <c r="V2975" s="6"/>
      <c r="W2975" s="6"/>
      <c r="X2975" s="6"/>
      <c r="Y2975" s="6"/>
      <c r="Z2975" s="6"/>
      <c r="AA2975" s="6"/>
      <c r="AB2975" s="6"/>
      <c r="AC2975" s="6"/>
      <c r="AD2975" s="6"/>
      <c r="AE2975" s="6"/>
      <c r="AF2975" s="6"/>
      <c r="AG2975" s="6"/>
      <c r="AH2975" s="6"/>
    </row>
    <row r="2976" spans="1:34">
      <c r="A2976" s="23"/>
      <c r="B2976" s="6"/>
      <c r="C2976" s="6"/>
      <c r="D2976" s="6"/>
      <c r="E2976" s="6"/>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c r="AH2976" s="6"/>
    </row>
    <row r="2977" spans="1:34">
      <c r="A2977" s="23"/>
      <c r="B2977" s="6"/>
      <c r="C2977" s="6"/>
      <c r="D2977" s="6"/>
      <c r="E2977" s="6"/>
      <c r="F2977" s="6"/>
      <c r="G2977" s="6"/>
      <c r="H2977" s="6"/>
      <c r="I2977" s="6"/>
      <c r="J2977" s="6"/>
      <c r="K2977" s="6"/>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row>
    <row r="2978" spans="1:34">
      <c r="A2978" s="23"/>
      <c r="B2978" s="6"/>
      <c r="C2978" s="6"/>
      <c r="D2978" s="6"/>
      <c r="E2978" s="6"/>
      <c r="F2978" s="6"/>
      <c r="G2978" s="6"/>
      <c r="H2978" s="6"/>
      <c r="I2978" s="6"/>
      <c r="J2978" s="6"/>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row>
    <row r="2979" spans="1:34">
      <c r="A2979" s="23"/>
      <c r="B2979" s="6"/>
      <c r="C2979" s="6"/>
      <c r="D2979" s="6"/>
      <c r="E2979" s="6"/>
      <c r="F2979" s="6"/>
      <c r="G2979" s="6"/>
      <c r="H2979" s="6"/>
      <c r="I2979" s="6"/>
      <c r="J2979" s="6"/>
      <c r="K2979" s="6"/>
      <c r="L2979" s="6"/>
      <c r="M2979" s="6"/>
      <c r="N2979" s="6"/>
      <c r="O2979" s="6"/>
      <c r="P2979" s="6"/>
      <c r="Q2979" s="6"/>
      <c r="R2979" s="6"/>
      <c r="S2979" s="6"/>
      <c r="T2979" s="6"/>
      <c r="U2979" s="6"/>
      <c r="V2979" s="6"/>
      <c r="W2979" s="6"/>
      <c r="X2979" s="6"/>
      <c r="Y2979" s="6"/>
      <c r="Z2979" s="6"/>
      <c r="AA2979" s="6"/>
      <c r="AB2979" s="6"/>
      <c r="AC2979" s="6"/>
      <c r="AD2979" s="6"/>
      <c r="AE2979" s="6"/>
      <c r="AF2979" s="6"/>
      <c r="AG2979" s="6"/>
      <c r="AH2979" s="6"/>
    </row>
    <row r="2980" spans="1:34">
      <c r="A2980" s="23"/>
      <c r="B2980" s="6"/>
      <c r="C2980" s="6"/>
      <c r="D2980" s="6"/>
      <c r="E2980" s="6"/>
      <c r="F2980" s="6"/>
      <c r="G2980" s="6"/>
      <c r="H2980" s="6"/>
      <c r="I2980" s="6"/>
      <c r="J2980" s="6"/>
      <c r="K2980" s="6"/>
      <c r="L2980" s="6"/>
      <c r="M2980" s="6"/>
      <c r="N2980" s="6"/>
      <c r="O2980" s="6"/>
      <c r="P2980" s="6"/>
      <c r="Q2980" s="6"/>
      <c r="R2980" s="6"/>
      <c r="S2980" s="6"/>
      <c r="T2980" s="6"/>
      <c r="U2980" s="6"/>
      <c r="V2980" s="6"/>
      <c r="W2980" s="6"/>
      <c r="X2980" s="6"/>
      <c r="Y2980" s="6"/>
      <c r="Z2980" s="6"/>
      <c r="AA2980" s="6"/>
      <c r="AB2980" s="6"/>
      <c r="AC2980" s="6"/>
      <c r="AD2980" s="6"/>
      <c r="AE2980" s="6"/>
      <c r="AF2980" s="6"/>
      <c r="AG2980" s="6"/>
      <c r="AH2980" s="6"/>
    </row>
    <row r="2981" spans="1:34">
      <c r="A2981" s="23"/>
      <c r="B2981" s="6"/>
      <c r="C2981" s="6"/>
      <c r="D2981" s="6"/>
      <c r="E2981" s="6"/>
      <c r="F2981" s="6"/>
      <c r="G2981" s="6"/>
      <c r="H2981" s="6"/>
      <c r="I2981" s="6"/>
      <c r="J2981" s="6"/>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c r="AH2981" s="6"/>
    </row>
    <row r="2982" spans="1:34">
      <c r="A2982" s="23"/>
      <c r="B2982" s="6"/>
      <c r="C2982" s="6"/>
      <c r="D2982" s="6"/>
      <c r="E2982" s="6"/>
      <c r="F2982" s="6"/>
      <c r="G2982" s="6"/>
      <c r="H2982" s="6"/>
      <c r="I2982" s="6"/>
      <c r="J2982" s="6"/>
      <c r="K2982" s="6"/>
      <c r="L2982" s="6"/>
      <c r="M2982" s="6"/>
      <c r="N2982" s="6"/>
      <c r="O2982" s="6"/>
      <c r="P2982" s="6"/>
      <c r="Q2982" s="6"/>
      <c r="R2982" s="6"/>
      <c r="S2982" s="6"/>
      <c r="T2982" s="6"/>
      <c r="U2982" s="6"/>
      <c r="V2982" s="6"/>
      <c r="W2982" s="6"/>
      <c r="X2982" s="6"/>
      <c r="Y2982" s="6"/>
      <c r="Z2982" s="6"/>
      <c r="AA2982" s="6"/>
      <c r="AB2982" s="6"/>
      <c r="AC2982" s="6"/>
      <c r="AD2982" s="6"/>
      <c r="AE2982" s="6"/>
      <c r="AF2982" s="6"/>
      <c r="AG2982" s="6"/>
      <c r="AH2982" s="6"/>
    </row>
    <row r="2983" spans="1:34">
      <c r="A2983" s="23"/>
      <c r="B2983" s="6"/>
      <c r="C2983" s="6"/>
      <c r="D2983" s="6"/>
      <c r="E2983" s="6"/>
      <c r="F2983" s="6"/>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c r="AH2983" s="6"/>
    </row>
    <row r="2984" spans="1:34">
      <c r="A2984" s="23"/>
      <c r="B2984" s="6"/>
      <c r="C2984" s="6"/>
      <c r="D2984" s="6"/>
      <c r="E2984" s="6"/>
      <c r="F2984" s="6"/>
      <c r="G2984" s="6"/>
      <c r="H2984" s="6"/>
      <c r="I2984" s="6"/>
      <c r="J2984" s="6"/>
      <c r="K2984" s="6"/>
      <c r="L2984" s="6"/>
      <c r="M2984" s="6"/>
      <c r="N2984" s="6"/>
      <c r="O2984" s="6"/>
      <c r="P2984" s="6"/>
      <c r="Q2984" s="6"/>
      <c r="R2984" s="6"/>
      <c r="S2984" s="6"/>
      <c r="T2984" s="6"/>
      <c r="U2984" s="6"/>
      <c r="V2984" s="6"/>
      <c r="W2984" s="6"/>
      <c r="X2984" s="6"/>
      <c r="Y2984" s="6"/>
      <c r="Z2984" s="6"/>
      <c r="AA2984" s="6"/>
      <c r="AB2984" s="6"/>
      <c r="AC2984" s="6"/>
      <c r="AD2984" s="6"/>
      <c r="AE2984" s="6"/>
      <c r="AF2984" s="6"/>
      <c r="AG2984" s="6"/>
      <c r="AH2984" s="6"/>
    </row>
    <row r="2985" spans="1:34">
      <c r="A2985" s="23"/>
      <c r="B2985" s="6"/>
      <c r="C2985" s="6"/>
      <c r="D2985" s="6"/>
      <c r="E2985" s="6"/>
      <c r="F2985" s="6"/>
      <c r="G2985" s="6"/>
      <c r="H2985" s="6"/>
      <c r="I2985" s="6"/>
      <c r="J2985" s="6"/>
      <c r="K2985" s="6"/>
      <c r="L2985" s="6"/>
      <c r="M2985" s="6"/>
      <c r="N2985" s="6"/>
      <c r="O2985" s="6"/>
      <c r="P2985" s="6"/>
      <c r="Q2985" s="6"/>
      <c r="R2985" s="6"/>
      <c r="S2985" s="6"/>
      <c r="T2985" s="6"/>
      <c r="U2985" s="6"/>
      <c r="V2985" s="6"/>
      <c r="W2985" s="6"/>
      <c r="X2985" s="6"/>
      <c r="Y2985" s="6"/>
      <c r="Z2985" s="6"/>
      <c r="AA2985" s="6"/>
      <c r="AB2985" s="6"/>
      <c r="AC2985" s="6"/>
      <c r="AD2985" s="6"/>
      <c r="AE2985" s="6"/>
      <c r="AF2985" s="6"/>
      <c r="AG2985" s="6"/>
      <c r="AH2985" s="6"/>
    </row>
    <row r="2986" spans="1:34">
      <c r="A2986" s="23"/>
      <c r="B2986" s="6"/>
      <c r="C2986" s="6"/>
      <c r="D2986" s="6"/>
      <c r="E2986" s="6"/>
      <c r="F2986" s="6"/>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c r="AH2986" s="6"/>
    </row>
    <row r="2987" spans="1:34">
      <c r="A2987" s="23"/>
      <c r="B2987" s="6"/>
      <c r="C2987" s="6"/>
      <c r="D2987" s="6"/>
      <c r="E2987" s="6"/>
      <c r="F2987" s="6"/>
      <c r="G2987" s="6"/>
      <c r="H2987" s="6"/>
      <c r="I2987" s="6"/>
      <c r="J2987" s="6"/>
      <c r="K2987" s="6"/>
      <c r="L2987" s="6"/>
      <c r="M2987" s="6"/>
      <c r="N2987" s="6"/>
      <c r="O2987" s="6"/>
      <c r="P2987" s="6"/>
      <c r="Q2987" s="6"/>
      <c r="R2987" s="6"/>
      <c r="S2987" s="6"/>
      <c r="T2987" s="6"/>
      <c r="U2987" s="6"/>
      <c r="V2987" s="6"/>
      <c r="W2987" s="6"/>
      <c r="X2987" s="6"/>
      <c r="Y2987" s="6"/>
      <c r="Z2987" s="6"/>
      <c r="AA2987" s="6"/>
      <c r="AB2987" s="6"/>
      <c r="AC2987" s="6"/>
      <c r="AD2987" s="6"/>
      <c r="AE2987" s="6"/>
      <c r="AF2987" s="6"/>
      <c r="AG2987" s="6"/>
      <c r="AH2987" s="6"/>
    </row>
    <row r="2988" spans="1:34">
      <c r="A2988" s="23"/>
      <c r="B2988" s="6"/>
      <c r="C2988" s="6"/>
      <c r="D2988" s="6"/>
      <c r="E2988" s="6"/>
      <c r="F2988" s="6"/>
      <c r="G2988" s="6"/>
      <c r="H2988" s="6"/>
      <c r="I2988" s="6"/>
      <c r="J2988" s="6"/>
      <c r="K2988" s="6"/>
      <c r="L2988" s="6"/>
      <c r="M2988" s="6"/>
      <c r="N2988" s="6"/>
      <c r="O2988" s="6"/>
      <c r="P2988" s="6"/>
      <c r="Q2988" s="6"/>
      <c r="R2988" s="6"/>
      <c r="S2988" s="6"/>
      <c r="T2988" s="6"/>
      <c r="U2988" s="6"/>
      <c r="V2988" s="6"/>
      <c r="W2988" s="6"/>
      <c r="X2988" s="6"/>
      <c r="Y2988" s="6"/>
      <c r="Z2988" s="6"/>
      <c r="AA2988" s="6"/>
      <c r="AB2988" s="6"/>
      <c r="AC2988" s="6"/>
      <c r="AD2988" s="6"/>
      <c r="AE2988" s="6"/>
      <c r="AF2988" s="6"/>
      <c r="AG2988" s="6"/>
      <c r="AH2988" s="6"/>
    </row>
    <row r="2989" spans="1:34">
      <c r="A2989" s="23"/>
      <c r="B2989" s="6"/>
      <c r="C2989" s="6"/>
      <c r="D2989" s="6"/>
      <c r="E2989" s="6"/>
      <c r="F2989" s="6"/>
      <c r="G2989" s="6"/>
      <c r="H2989" s="6"/>
      <c r="I2989" s="6"/>
      <c r="J2989" s="6"/>
      <c r="K2989" s="6"/>
      <c r="L2989" s="6"/>
      <c r="M2989" s="6"/>
      <c r="N2989" s="6"/>
      <c r="O2989" s="6"/>
      <c r="P2989" s="6"/>
      <c r="Q2989" s="6"/>
      <c r="R2989" s="6"/>
      <c r="S2989" s="6"/>
      <c r="T2989" s="6"/>
      <c r="U2989" s="6"/>
      <c r="V2989" s="6"/>
      <c r="W2989" s="6"/>
      <c r="X2989" s="6"/>
      <c r="Y2989" s="6"/>
      <c r="Z2989" s="6"/>
      <c r="AA2989" s="6"/>
      <c r="AB2989" s="6"/>
      <c r="AC2989" s="6"/>
      <c r="AD2989" s="6"/>
      <c r="AE2989" s="6"/>
      <c r="AF2989" s="6"/>
      <c r="AG2989" s="6"/>
      <c r="AH2989" s="6"/>
    </row>
    <row r="2990" spans="1:34">
      <c r="A2990" s="23"/>
      <c r="B2990" s="6"/>
      <c r="C2990" s="6"/>
      <c r="D2990" s="6"/>
      <c r="E2990" s="6"/>
      <c r="F2990" s="6"/>
      <c r="G2990" s="6"/>
      <c r="H2990" s="6"/>
      <c r="I2990" s="6"/>
      <c r="J2990" s="6"/>
      <c r="K2990" s="6"/>
      <c r="L2990" s="6"/>
      <c r="M2990" s="6"/>
      <c r="N2990" s="6"/>
      <c r="O2990" s="6"/>
      <c r="P2990" s="6"/>
      <c r="Q2990" s="6"/>
      <c r="R2990" s="6"/>
      <c r="S2990" s="6"/>
      <c r="T2990" s="6"/>
      <c r="U2990" s="6"/>
      <c r="V2990" s="6"/>
      <c r="W2990" s="6"/>
      <c r="X2990" s="6"/>
      <c r="Y2990" s="6"/>
      <c r="Z2990" s="6"/>
      <c r="AA2990" s="6"/>
      <c r="AB2990" s="6"/>
      <c r="AC2990" s="6"/>
      <c r="AD2990" s="6"/>
      <c r="AE2990" s="6"/>
      <c r="AF2990" s="6"/>
      <c r="AG2990" s="6"/>
      <c r="AH2990" s="6"/>
    </row>
    <row r="2991" spans="1:34">
      <c r="A2991" s="23"/>
      <c r="B2991" s="6"/>
      <c r="C2991" s="6"/>
      <c r="D2991" s="6"/>
      <c r="E2991" s="6"/>
      <c r="F2991" s="6"/>
      <c r="G2991" s="6"/>
      <c r="H2991" s="6"/>
      <c r="I2991" s="6"/>
      <c r="J2991" s="6"/>
      <c r="K2991" s="6"/>
      <c r="L2991" s="6"/>
      <c r="M2991" s="6"/>
      <c r="N2991" s="6"/>
      <c r="O2991" s="6"/>
      <c r="P2991" s="6"/>
      <c r="Q2991" s="6"/>
      <c r="R2991" s="6"/>
      <c r="S2991" s="6"/>
      <c r="T2991" s="6"/>
      <c r="U2991" s="6"/>
      <c r="V2991" s="6"/>
      <c r="W2991" s="6"/>
      <c r="X2991" s="6"/>
      <c r="Y2991" s="6"/>
      <c r="Z2991" s="6"/>
      <c r="AA2991" s="6"/>
      <c r="AB2991" s="6"/>
      <c r="AC2991" s="6"/>
      <c r="AD2991" s="6"/>
      <c r="AE2991" s="6"/>
      <c r="AF2991" s="6"/>
      <c r="AG2991" s="6"/>
      <c r="AH2991" s="6"/>
    </row>
    <row r="2992" spans="1:34">
      <c r="A2992" s="23"/>
      <c r="B2992" s="6"/>
      <c r="C2992" s="6"/>
      <c r="D2992" s="6"/>
      <c r="E2992" s="6"/>
      <c r="F2992" s="6"/>
      <c r="G2992" s="6"/>
      <c r="H2992" s="6"/>
      <c r="I2992" s="6"/>
      <c r="J2992" s="6"/>
      <c r="K2992" s="6"/>
      <c r="L2992" s="6"/>
      <c r="M2992" s="6"/>
      <c r="N2992" s="6"/>
      <c r="O2992" s="6"/>
      <c r="P2992" s="6"/>
      <c r="Q2992" s="6"/>
      <c r="R2992" s="6"/>
      <c r="S2992" s="6"/>
      <c r="T2992" s="6"/>
      <c r="U2992" s="6"/>
      <c r="V2992" s="6"/>
      <c r="W2992" s="6"/>
      <c r="X2992" s="6"/>
      <c r="Y2992" s="6"/>
      <c r="Z2992" s="6"/>
      <c r="AA2992" s="6"/>
      <c r="AB2992" s="6"/>
      <c r="AC2992" s="6"/>
      <c r="AD2992" s="6"/>
      <c r="AE2992" s="6"/>
      <c r="AF2992" s="6"/>
      <c r="AG2992" s="6"/>
      <c r="AH2992" s="6"/>
    </row>
    <row r="2993" spans="1:34">
      <c r="A2993" s="23"/>
      <c r="B2993" s="6"/>
      <c r="C2993" s="6"/>
      <c r="D2993" s="6"/>
      <c r="E2993" s="6"/>
      <c r="F2993" s="6"/>
      <c r="G2993" s="6"/>
      <c r="H2993" s="6"/>
      <c r="I2993" s="6"/>
      <c r="J2993" s="6"/>
      <c r="K2993" s="6"/>
      <c r="L2993" s="6"/>
      <c r="M2993" s="6"/>
      <c r="N2993" s="6"/>
      <c r="O2993" s="6"/>
      <c r="P2993" s="6"/>
      <c r="Q2993" s="6"/>
      <c r="R2993" s="6"/>
      <c r="S2993" s="6"/>
      <c r="T2993" s="6"/>
      <c r="U2993" s="6"/>
      <c r="V2993" s="6"/>
      <c r="W2993" s="6"/>
      <c r="X2993" s="6"/>
      <c r="Y2993" s="6"/>
      <c r="Z2993" s="6"/>
      <c r="AA2993" s="6"/>
      <c r="AB2993" s="6"/>
      <c r="AC2993" s="6"/>
      <c r="AD2993" s="6"/>
      <c r="AE2993" s="6"/>
      <c r="AF2993" s="6"/>
      <c r="AG2993" s="6"/>
      <c r="AH2993" s="6"/>
    </row>
    <row r="2994" spans="1:34">
      <c r="A2994" s="23"/>
      <c r="B2994" s="6"/>
      <c r="C2994" s="6"/>
      <c r="D2994" s="6"/>
      <c r="E2994" s="6"/>
      <c r="F2994" s="6"/>
      <c r="G2994" s="6"/>
      <c r="H2994" s="6"/>
      <c r="I2994" s="6"/>
      <c r="J2994" s="6"/>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row>
    <row r="2995" spans="1:34">
      <c r="A2995" s="23"/>
      <c r="B2995" s="6"/>
      <c r="C2995" s="6"/>
      <c r="D2995" s="6"/>
      <c r="E2995" s="6"/>
      <c r="F2995" s="6"/>
      <c r="G2995" s="6"/>
      <c r="H2995" s="6"/>
      <c r="I2995" s="6"/>
      <c r="J2995" s="6"/>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c r="AH2995" s="6"/>
    </row>
    <row r="2996" spans="1:34">
      <c r="A2996" s="23"/>
      <c r="B2996" s="6"/>
      <c r="C2996" s="6"/>
      <c r="D2996" s="6"/>
      <c r="E2996" s="6"/>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c r="AG2996" s="6"/>
      <c r="AH2996" s="6"/>
    </row>
    <row r="2997" spans="1:34">
      <c r="A2997" s="23"/>
      <c r="B2997" s="6"/>
      <c r="C2997" s="6"/>
      <c r="D2997" s="6"/>
      <c r="E2997" s="6"/>
      <c r="F2997" s="6"/>
      <c r="G2997" s="6"/>
      <c r="H2997" s="6"/>
      <c r="I2997" s="6"/>
      <c r="J2997" s="6"/>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c r="AH2997" s="6"/>
    </row>
    <row r="2998" spans="1:34">
      <c r="A2998" s="23"/>
      <c r="B2998" s="6"/>
      <c r="C2998" s="6"/>
      <c r="D2998" s="6"/>
      <c r="E2998" s="6"/>
      <c r="F2998" s="6"/>
      <c r="G2998" s="6"/>
      <c r="H2998" s="6"/>
      <c r="I2998" s="6"/>
      <c r="J2998" s="6"/>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c r="AH2998" s="6"/>
    </row>
    <row r="2999" spans="1:34">
      <c r="A2999" s="23"/>
      <c r="B2999" s="6"/>
      <c r="C2999" s="6"/>
      <c r="D2999" s="6"/>
      <c r="E2999" s="6"/>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c r="AG2999" s="6"/>
      <c r="AH2999" s="6"/>
    </row>
    <row r="3000" spans="1:34">
      <c r="A3000" s="23"/>
      <c r="B3000" s="6"/>
      <c r="C3000" s="6"/>
      <c r="D3000" s="6"/>
      <c r="E3000" s="6"/>
      <c r="F3000" s="6"/>
      <c r="G3000" s="6"/>
      <c r="H3000" s="6"/>
      <c r="I3000" s="6"/>
      <c r="J3000" s="6"/>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c r="AH3000" s="6"/>
    </row>
    <row r="3001" spans="1:34">
      <c r="A3001" s="23"/>
      <c r="B3001" s="6"/>
      <c r="C3001" s="6"/>
      <c r="D3001" s="6"/>
      <c r="E3001" s="6"/>
      <c r="F3001" s="6"/>
      <c r="G3001" s="6"/>
      <c r="H3001" s="6"/>
      <c r="I3001" s="6"/>
      <c r="J3001" s="6"/>
      <c r="K3001" s="6"/>
      <c r="L3001" s="6"/>
      <c r="M3001" s="6"/>
      <c r="N3001" s="6"/>
      <c r="O3001" s="6"/>
      <c r="P3001" s="6"/>
      <c r="Q3001" s="6"/>
      <c r="R3001" s="6"/>
      <c r="S3001" s="6"/>
      <c r="T3001" s="6"/>
      <c r="U3001" s="6"/>
      <c r="V3001" s="6"/>
      <c r="W3001" s="6"/>
      <c r="X3001" s="6"/>
      <c r="Y3001" s="6"/>
      <c r="Z3001" s="6"/>
      <c r="AA3001" s="6"/>
      <c r="AB3001" s="6"/>
      <c r="AC3001" s="6"/>
      <c r="AD3001" s="6"/>
      <c r="AE3001" s="6"/>
      <c r="AF3001" s="6"/>
      <c r="AG3001" s="6"/>
      <c r="AH3001" s="6"/>
    </row>
    <row r="3002" spans="1:34">
      <c r="A3002" s="23"/>
      <c r="B3002" s="6"/>
      <c r="C3002" s="6"/>
      <c r="D3002" s="6"/>
      <c r="E3002" s="6"/>
      <c r="F3002" s="6"/>
      <c r="G3002" s="6"/>
      <c r="H3002" s="6"/>
      <c r="I3002" s="6"/>
      <c r="J3002" s="6"/>
      <c r="K3002" s="6"/>
      <c r="L3002" s="6"/>
      <c r="M3002" s="6"/>
      <c r="N3002" s="6"/>
      <c r="O3002" s="6"/>
      <c r="P3002" s="6"/>
      <c r="Q3002" s="6"/>
      <c r="R3002" s="6"/>
      <c r="S3002" s="6"/>
      <c r="T3002" s="6"/>
      <c r="U3002" s="6"/>
      <c r="V3002" s="6"/>
      <c r="W3002" s="6"/>
      <c r="X3002" s="6"/>
      <c r="Y3002" s="6"/>
      <c r="Z3002" s="6"/>
      <c r="AA3002" s="6"/>
      <c r="AB3002" s="6"/>
      <c r="AC3002" s="6"/>
      <c r="AD3002" s="6"/>
      <c r="AE3002" s="6"/>
      <c r="AF3002" s="6"/>
      <c r="AG3002" s="6"/>
      <c r="AH3002" s="6"/>
    </row>
    <row r="3003" spans="1:34">
      <c r="A3003" s="23"/>
      <c r="B3003" s="6"/>
      <c r="C3003" s="6"/>
      <c r="D3003" s="6"/>
      <c r="E3003" s="6"/>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c r="AH3003" s="6"/>
    </row>
    <row r="3004" spans="1:34">
      <c r="A3004" s="23"/>
      <c r="B3004" s="6"/>
      <c r="C3004" s="6"/>
      <c r="D3004" s="6"/>
      <c r="E3004" s="6"/>
      <c r="F3004" s="6"/>
      <c r="G3004" s="6"/>
      <c r="H3004" s="6"/>
      <c r="I3004" s="6"/>
      <c r="J3004" s="6"/>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c r="AH3004" s="6"/>
    </row>
    <row r="3005" spans="1:34">
      <c r="A3005" s="23"/>
      <c r="B3005" s="6"/>
      <c r="C3005" s="6"/>
      <c r="D3005" s="6"/>
      <c r="E3005" s="6"/>
      <c r="F3005" s="6"/>
      <c r="G3005" s="6"/>
      <c r="H3005" s="6"/>
      <c r="I3005" s="6"/>
      <c r="J3005" s="6"/>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c r="AH3005" s="6"/>
    </row>
    <row r="3006" spans="1:34">
      <c r="A3006" s="23"/>
      <c r="B3006" s="6"/>
      <c r="C3006" s="6"/>
      <c r="D3006" s="6"/>
      <c r="E3006" s="6"/>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c r="AD3006" s="6"/>
      <c r="AE3006" s="6"/>
      <c r="AF3006" s="6"/>
      <c r="AG3006" s="6"/>
      <c r="AH3006" s="6"/>
    </row>
    <row r="3007" spans="1:34">
      <c r="A3007" s="23"/>
      <c r="B3007" s="6"/>
      <c r="C3007" s="6"/>
      <c r="D3007" s="6"/>
      <c r="E3007" s="6"/>
      <c r="F3007" s="6"/>
      <c r="G3007" s="6"/>
      <c r="H3007" s="6"/>
      <c r="I3007" s="6"/>
      <c r="J3007" s="6"/>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row>
    <row r="3008" spans="1:34">
      <c r="A3008" s="23"/>
      <c r="B3008" s="6"/>
      <c r="C3008" s="6"/>
      <c r="D3008" s="6"/>
      <c r="E3008" s="6"/>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row>
    <row r="3009" spans="1:34">
      <c r="A3009" s="23"/>
      <c r="B3009" s="6"/>
      <c r="C3009" s="6"/>
      <c r="D3009" s="6"/>
      <c r="E3009" s="6"/>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c r="AH3009" s="6"/>
    </row>
    <row r="3010" spans="1:34">
      <c r="A3010" s="23"/>
      <c r="B3010" s="6"/>
      <c r="C3010" s="6"/>
      <c r="D3010" s="6"/>
      <c r="E3010" s="6"/>
      <c r="F3010" s="6"/>
      <c r="G3010" s="6"/>
      <c r="H3010" s="6"/>
      <c r="I3010" s="6"/>
      <c r="J3010" s="6"/>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c r="AH3010" s="6"/>
    </row>
    <row r="3011" spans="1:34">
      <c r="A3011" s="23"/>
      <c r="B3011" s="6"/>
      <c r="C3011" s="6"/>
      <c r="D3011" s="6"/>
      <c r="E3011" s="6"/>
      <c r="F3011" s="6"/>
      <c r="G3011" s="6"/>
      <c r="H3011" s="6"/>
      <c r="I3011" s="6"/>
      <c r="J3011" s="6"/>
      <c r="K3011" s="6"/>
      <c r="L3011" s="6"/>
      <c r="M3011" s="6"/>
      <c r="N3011" s="6"/>
      <c r="O3011" s="6"/>
      <c r="P3011" s="6"/>
      <c r="Q3011" s="6"/>
      <c r="R3011" s="6"/>
      <c r="S3011" s="6"/>
      <c r="T3011" s="6"/>
      <c r="U3011" s="6"/>
      <c r="V3011" s="6"/>
      <c r="W3011" s="6"/>
      <c r="X3011" s="6"/>
      <c r="Y3011" s="6"/>
      <c r="Z3011" s="6"/>
      <c r="AA3011" s="6"/>
      <c r="AB3011" s="6"/>
      <c r="AC3011" s="6"/>
      <c r="AD3011" s="6"/>
      <c r="AE3011" s="6"/>
      <c r="AF3011" s="6"/>
      <c r="AG3011" s="6"/>
      <c r="AH3011" s="6"/>
    </row>
    <row r="3012" spans="1:34">
      <c r="A3012" s="23"/>
      <c r="B3012" s="6"/>
      <c r="C3012" s="6"/>
      <c r="D3012" s="6"/>
      <c r="E3012" s="6"/>
      <c r="F3012" s="6"/>
      <c r="G3012" s="6"/>
      <c r="H3012" s="6"/>
      <c r="I3012" s="6"/>
      <c r="J3012" s="6"/>
      <c r="K3012" s="6"/>
      <c r="L3012" s="6"/>
      <c r="M3012" s="6"/>
      <c r="N3012" s="6"/>
      <c r="O3012" s="6"/>
      <c r="P3012" s="6"/>
      <c r="Q3012" s="6"/>
      <c r="R3012" s="6"/>
      <c r="S3012" s="6"/>
      <c r="T3012" s="6"/>
      <c r="U3012" s="6"/>
      <c r="V3012" s="6"/>
      <c r="W3012" s="6"/>
      <c r="X3012" s="6"/>
      <c r="Y3012" s="6"/>
      <c r="Z3012" s="6"/>
      <c r="AA3012" s="6"/>
      <c r="AB3012" s="6"/>
      <c r="AC3012" s="6"/>
      <c r="AD3012" s="6"/>
      <c r="AE3012" s="6"/>
      <c r="AF3012" s="6"/>
      <c r="AG3012" s="6"/>
      <c r="AH3012" s="6"/>
    </row>
    <row r="3013" spans="1:34">
      <c r="A3013" s="23"/>
      <c r="B3013" s="6"/>
      <c r="C3013" s="6"/>
      <c r="D3013" s="6"/>
      <c r="E3013" s="6"/>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c r="AH3013" s="6"/>
    </row>
    <row r="3014" spans="1:34">
      <c r="A3014" s="23"/>
      <c r="B3014" s="6"/>
      <c r="C3014" s="6"/>
      <c r="D3014" s="6"/>
      <c r="E3014" s="6"/>
      <c r="F3014" s="6"/>
      <c r="G3014" s="6"/>
      <c r="H3014" s="6"/>
      <c r="I3014" s="6"/>
      <c r="J3014" s="6"/>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c r="AH3014" s="6"/>
    </row>
    <row r="3015" spans="1:34">
      <c r="A3015" s="23"/>
      <c r="B3015" s="6"/>
      <c r="C3015" s="6"/>
      <c r="D3015" s="6"/>
      <c r="E3015" s="6"/>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c r="AH3015" s="6"/>
    </row>
    <row r="3016" spans="1:34">
      <c r="A3016" s="23"/>
      <c r="B3016" s="6"/>
      <c r="C3016" s="6"/>
      <c r="D3016" s="6"/>
      <c r="E3016" s="6"/>
      <c r="F3016" s="6"/>
      <c r="G3016" s="6"/>
      <c r="H3016" s="6"/>
      <c r="I3016" s="6"/>
      <c r="J3016" s="6"/>
      <c r="K3016" s="6"/>
      <c r="L3016" s="6"/>
      <c r="M3016" s="6"/>
      <c r="N3016" s="6"/>
      <c r="O3016" s="6"/>
      <c r="P3016" s="6"/>
      <c r="Q3016" s="6"/>
      <c r="R3016" s="6"/>
      <c r="S3016" s="6"/>
      <c r="T3016" s="6"/>
      <c r="U3016" s="6"/>
      <c r="V3016" s="6"/>
      <c r="W3016" s="6"/>
      <c r="X3016" s="6"/>
      <c r="Y3016" s="6"/>
      <c r="Z3016" s="6"/>
      <c r="AA3016" s="6"/>
      <c r="AB3016" s="6"/>
      <c r="AC3016" s="6"/>
      <c r="AD3016" s="6"/>
      <c r="AE3016" s="6"/>
      <c r="AF3016" s="6"/>
      <c r="AG3016" s="6"/>
      <c r="AH3016" s="6"/>
    </row>
    <row r="3017" spans="1:34">
      <c r="A3017" s="23"/>
      <c r="B3017" s="6"/>
      <c r="C3017" s="6"/>
      <c r="D3017" s="6"/>
      <c r="E3017" s="6"/>
      <c r="F3017" s="6"/>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row>
    <row r="3018" spans="1:34">
      <c r="A3018" s="23"/>
      <c r="B3018" s="6"/>
      <c r="C3018" s="6"/>
      <c r="D3018" s="6"/>
      <c r="E3018" s="6"/>
      <c r="F3018" s="6"/>
      <c r="G3018" s="6"/>
      <c r="H3018" s="6"/>
      <c r="I3018" s="6"/>
      <c r="J3018" s="6"/>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c r="AH3018" s="6"/>
    </row>
    <row r="3019" spans="1:34">
      <c r="A3019" s="23"/>
      <c r="B3019" s="6"/>
      <c r="C3019" s="6"/>
      <c r="D3019" s="6"/>
      <c r="E3019" s="6"/>
      <c r="F3019" s="6"/>
      <c r="G3019" s="6"/>
      <c r="H3019" s="6"/>
      <c r="I3019" s="6"/>
      <c r="J3019" s="6"/>
      <c r="K3019" s="6"/>
      <c r="L3019" s="6"/>
      <c r="M3019" s="6"/>
      <c r="N3019" s="6"/>
      <c r="O3019" s="6"/>
      <c r="P3019" s="6"/>
      <c r="Q3019" s="6"/>
      <c r="R3019" s="6"/>
      <c r="S3019" s="6"/>
      <c r="T3019" s="6"/>
      <c r="U3019" s="6"/>
      <c r="V3019" s="6"/>
      <c r="W3019" s="6"/>
      <c r="X3019" s="6"/>
      <c r="Y3019" s="6"/>
      <c r="Z3019" s="6"/>
      <c r="AA3019" s="6"/>
      <c r="AB3019" s="6"/>
      <c r="AC3019" s="6"/>
      <c r="AD3019" s="6"/>
      <c r="AE3019" s="6"/>
      <c r="AF3019" s="6"/>
      <c r="AG3019" s="6"/>
      <c r="AH3019" s="6"/>
    </row>
    <row r="3020" spans="1:34">
      <c r="A3020" s="23"/>
      <c r="B3020" s="6"/>
      <c r="C3020" s="6"/>
      <c r="D3020" s="6"/>
      <c r="E3020" s="6"/>
      <c r="F3020" s="6"/>
      <c r="G3020" s="6"/>
      <c r="H3020" s="6"/>
      <c r="I3020" s="6"/>
      <c r="J3020" s="6"/>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c r="AH3020" s="6"/>
    </row>
    <row r="3021" spans="1:34">
      <c r="A3021" s="23"/>
      <c r="B3021" s="6"/>
      <c r="C3021" s="6"/>
      <c r="D3021" s="6"/>
      <c r="E3021" s="6"/>
      <c r="F3021" s="6"/>
      <c r="G3021" s="6"/>
      <c r="H3021" s="6"/>
      <c r="I3021" s="6"/>
      <c r="J3021" s="6"/>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c r="AH3021" s="6"/>
    </row>
    <row r="3022" spans="1:34">
      <c r="A3022" s="23"/>
      <c r="B3022" s="6"/>
      <c r="C3022" s="6"/>
      <c r="D3022" s="6"/>
      <c r="E3022" s="6"/>
      <c r="F3022" s="6"/>
      <c r="G3022" s="6"/>
      <c r="H3022" s="6"/>
      <c r="I3022" s="6"/>
      <c r="J3022" s="6"/>
      <c r="K3022" s="6"/>
      <c r="L3022" s="6"/>
      <c r="M3022" s="6"/>
      <c r="N3022" s="6"/>
      <c r="O3022" s="6"/>
      <c r="P3022" s="6"/>
      <c r="Q3022" s="6"/>
      <c r="R3022" s="6"/>
      <c r="S3022" s="6"/>
      <c r="T3022" s="6"/>
      <c r="U3022" s="6"/>
      <c r="V3022" s="6"/>
      <c r="W3022" s="6"/>
      <c r="X3022" s="6"/>
      <c r="Y3022" s="6"/>
      <c r="Z3022" s="6"/>
      <c r="AA3022" s="6"/>
      <c r="AB3022" s="6"/>
      <c r="AC3022" s="6"/>
      <c r="AD3022" s="6"/>
      <c r="AE3022" s="6"/>
      <c r="AF3022" s="6"/>
      <c r="AG3022" s="6"/>
      <c r="AH3022" s="6"/>
    </row>
    <row r="3023" spans="1:34">
      <c r="A3023" s="23"/>
      <c r="B3023" s="6"/>
      <c r="C3023" s="6"/>
      <c r="D3023" s="6"/>
      <c r="E3023" s="6"/>
      <c r="F3023" s="6"/>
      <c r="G3023" s="6"/>
      <c r="H3023" s="6"/>
      <c r="I3023" s="6"/>
      <c r="J3023" s="6"/>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row>
    <row r="3024" spans="1:34">
      <c r="A3024" s="23"/>
      <c r="B3024" s="6"/>
      <c r="C3024" s="6"/>
      <c r="D3024" s="6"/>
      <c r="E3024" s="6"/>
      <c r="F3024" s="6"/>
      <c r="G3024" s="6"/>
      <c r="H3024" s="6"/>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row>
    <row r="3025" spans="1:34">
      <c r="A3025" s="23"/>
      <c r="B3025" s="6"/>
      <c r="C3025" s="6"/>
      <c r="D3025" s="6"/>
      <c r="E3025" s="6"/>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c r="AH3025" s="6"/>
    </row>
    <row r="3026" spans="1:34">
      <c r="A3026" s="23"/>
      <c r="B3026" s="6"/>
      <c r="C3026" s="6"/>
      <c r="D3026" s="6"/>
      <c r="E3026" s="6"/>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row>
    <row r="3027" spans="1:34">
      <c r="A3027" s="23"/>
      <c r="B3027" s="6"/>
      <c r="C3027" s="6"/>
      <c r="D3027" s="6"/>
      <c r="E3027" s="6"/>
      <c r="F3027" s="6"/>
      <c r="G3027" s="6"/>
      <c r="H3027" s="6"/>
      <c r="I3027" s="6"/>
      <c r="J3027" s="6"/>
      <c r="K3027" s="6"/>
      <c r="L3027" s="6"/>
      <c r="M3027" s="6"/>
      <c r="N3027" s="6"/>
      <c r="O3027" s="6"/>
      <c r="P3027" s="6"/>
      <c r="Q3027" s="6"/>
      <c r="R3027" s="6"/>
      <c r="S3027" s="6"/>
      <c r="T3027" s="6"/>
      <c r="U3027" s="6"/>
      <c r="V3027" s="6"/>
      <c r="W3027" s="6"/>
      <c r="X3027" s="6"/>
      <c r="Y3027" s="6"/>
      <c r="Z3027" s="6"/>
      <c r="AA3027" s="6"/>
      <c r="AB3027" s="6"/>
      <c r="AC3027" s="6"/>
      <c r="AD3027" s="6"/>
      <c r="AE3027" s="6"/>
      <c r="AF3027" s="6"/>
      <c r="AG3027" s="6"/>
      <c r="AH3027" s="6"/>
    </row>
    <row r="3028" spans="1:34">
      <c r="A3028" s="23"/>
      <c r="B3028" s="6"/>
      <c r="C3028" s="6"/>
      <c r="D3028" s="6"/>
      <c r="E3028" s="6"/>
      <c r="F3028" s="6"/>
      <c r="G3028" s="6"/>
      <c r="H3028" s="6"/>
      <c r="I3028" s="6"/>
      <c r="J3028" s="6"/>
      <c r="K3028" s="6"/>
      <c r="L3028" s="6"/>
      <c r="M3028" s="6"/>
      <c r="N3028" s="6"/>
      <c r="O3028" s="6"/>
      <c r="P3028" s="6"/>
      <c r="Q3028" s="6"/>
      <c r="R3028" s="6"/>
      <c r="S3028" s="6"/>
      <c r="T3028" s="6"/>
      <c r="U3028" s="6"/>
      <c r="V3028" s="6"/>
      <c r="W3028" s="6"/>
      <c r="X3028" s="6"/>
      <c r="Y3028" s="6"/>
      <c r="Z3028" s="6"/>
      <c r="AA3028" s="6"/>
      <c r="AB3028" s="6"/>
      <c r="AC3028" s="6"/>
      <c r="AD3028" s="6"/>
      <c r="AE3028" s="6"/>
      <c r="AF3028" s="6"/>
      <c r="AG3028" s="6"/>
      <c r="AH3028" s="6"/>
    </row>
    <row r="3029" spans="1:34">
      <c r="A3029" s="23"/>
      <c r="B3029" s="6"/>
      <c r="C3029" s="6"/>
      <c r="D3029" s="6"/>
      <c r="E3029" s="6"/>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c r="AH3029" s="6"/>
    </row>
    <row r="3030" spans="1:34">
      <c r="A3030" s="23"/>
      <c r="B3030" s="6"/>
      <c r="C3030" s="6"/>
      <c r="D3030" s="6"/>
      <c r="E3030" s="6"/>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row>
    <row r="3031" spans="1:34">
      <c r="A3031" s="23"/>
      <c r="B3031" s="6"/>
      <c r="C3031" s="6"/>
      <c r="D3031" s="6"/>
      <c r="E3031" s="6"/>
      <c r="F3031" s="6"/>
      <c r="G3031" s="6"/>
      <c r="H3031" s="6"/>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row>
    <row r="3032" spans="1:34">
      <c r="A3032" s="23"/>
      <c r="B3032" s="6"/>
      <c r="C3032" s="6"/>
      <c r="D3032" s="6"/>
      <c r="E3032" s="6"/>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row>
    <row r="3033" spans="1:34">
      <c r="A3033" s="23"/>
      <c r="B3033" s="6"/>
      <c r="C3033" s="6"/>
      <c r="D3033" s="6"/>
      <c r="E3033" s="6"/>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row>
    <row r="3034" spans="1:34">
      <c r="A3034" s="23"/>
      <c r="B3034" s="6"/>
      <c r="C3034" s="6"/>
      <c r="D3034" s="6"/>
      <c r="E3034" s="6"/>
      <c r="F3034" s="6"/>
      <c r="G3034" s="6"/>
      <c r="H3034" s="6"/>
      <c r="I3034" s="6"/>
      <c r="J3034" s="6"/>
      <c r="K3034" s="6"/>
      <c r="L3034" s="6"/>
      <c r="M3034" s="6"/>
      <c r="N3034" s="6"/>
      <c r="O3034" s="6"/>
      <c r="P3034" s="6"/>
      <c r="Q3034" s="6"/>
      <c r="R3034" s="6"/>
      <c r="S3034" s="6"/>
      <c r="T3034" s="6"/>
      <c r="U3034" s="6"/>
      <c r="V3034" s="6"/>
      <c r="W3034" s="6"/>
      <c r="X3034" s="6"/>
      <c r="Y3034" s="6"/>
      <c r="Z3034" s="6"/>
      <c r="AA3034" s="6"/>
      <c r="AB3034" s="6"/>
      <c r="AC3034" s="6"/>
      <c r="AD3034" s="6"/>
      <c r="AE3034" s="6"/>
      <c r="AF3034" s="6"/>
      <c r="AG3034" s="6"/>
      <c r="AH3034" s="6"/>
    </row>
    <row r="3035" spans="1:34">
      <c r="A3035" s="23"/>
      <c r="B3035" s="6"/>
      <c r="C3035" s="6"/>
      <c r="D3035" s="6"/>
      <c r="E3035" s="6"/>
      <c r="F3035" s="6"/>
      <c r="G3035" s="6"/>
      <c r="H3035" s="6"/>
      <c r="I3035" s="6"/>
      <c r="J3035" s="6"/>
      <c r="K3035" s="6"/>
      <c r="L3035" s="6"/>
      <c r="M3035" s="6"/>
      <c r="N3035" s="6"/>
      <c r="O3035" s="6"/>
      <c r="P3035" s="6"/>
      <c r="Q3035" s="6"/>
      <c r="R3035" s="6"/>
      <c r="S3035" s="6"/>
      <c r="T3035" s="6"/>
      <c r="U3035" s="6"/>
      <c r="V3035" s="6"/>
      <c r="W3035" s="6"/>
      <c r="X3035" s="6"/>
      <c r="Y3035" s="6"/>
      <c r="Z3035" s="6"/>
      <c r="AA3035" s="6"/>
      <c r="AB3035" s="6"/>
      <c r="AC3035" s="6"/>
      <c r="AD3035" s="6"/>
      <c r="AE3035" s="6"/>
      <c r="AF3035" s="6"/>
      <c r="AG3035" s="6"/>
      <c r="AH3035" s="6"/>
    </row>
    <row r="3036" spans="1:34">
      <c r="A3036" s="23"/>
      <c r="B3036" s="6"/>
      <c r="C3036" s="6"/>
      <c r="D3036" s="6"/>
      <c r="E3036" s="6"/>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row>
    <row r="3037" spans="1:34">
      <c r="A3037" s="23"/>
      <c r="B3037" s="6"/>
      <c r="C3037" s="6"/>
      <c r="D3037" s="6"/>
      <c r="E3037" s="6"/>
      <c r="F3037" s="6"/>
      <c r="G3037" s="6"/>
      <c r="H3037" s="6"/>
      <c r="I3037" s="6"/>
      <c r="J3037" s="6"/>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row>
    <row r="3038" spans="1:34">
      <c r="A3038" s="23"/>
      <c r="B3038" s="6"/>
      <c r="C3038" s="6"/>
      <c r="D3038" s="6"/>
      <c r="E3038" s="6"/>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c r="AH3038" s="6"/>
    </row>
    <row r="3039" spans="1:34">
      <c r="A3039" s="23"/>
      <c r="B3039" s="6"/>
      <c r="C3039" s="6"/>
      <c r="D3039" s="6"/>
      <c r="E3039" s="6"/>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row>
    <row r="3040" spans="1:34">
      <c r="A3040" s="23"/>
      <c r="B3040" s="6"/>
      <c r="C3040" s="6"/>
      <c r="D3040" s="6"/>
      <c r="E3040" s="6"/>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row>
    <row r="3041" spans="1:34">
      <c r="A3041" s="23"/>
      <c r="B3041" s="6"/>
      <c r="C3041" s="6"/>
      <c r="D3041" s="6"/>
      <c r="E3041" s="6"/>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row>
    <row r="3042" spans="1:34">
      <c r="A3042" s="23"/>
      <c r="B3042" s="6"/>
      <c r="C3042" s="6"/>
      <c r="D3042" s="6"/>
      <c r="E3042" s="6"/>
      <c r="F3042" s="6"/>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c r="AH3042" s="6"/>
    </row>
    <row r="3043" spans="1:34">
      <c r="A3043" s="23"/>
      <c r="B3043" s="6"/>
      <c r="C3043" s="6"/>
      <c r="D3043" s="6"/>
      <c r="E3043" s="6"/>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row>
    <row r="3044" spans="1:34">
      <c r="A3044" s="23"/>
      <c r="B3044" s="6"/>
      <c r="C3044" s="6"/>
      <c r="D3044" s="6"/>
      <c r="E3044" s="6"/>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c r="AH3044" s="6"/>
    </row>
    <row r="3045" spans="1:34">
      <c r="A3045" s="23"/>
      <c r="B3045" s="6"/>
      <c r="C3045" s="6"/>
      <c r="D3045" s="6"/>
      <c r="E3045" s="6"/>
      <c r="F3045" s="6"/>
      <c r="G3045" s="6"/>
      <c r="H3045" s="6"/>
      <c r="I3045" s="6"/>
      <c r="J3045" s="6"/>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c r="AH3045" s="6"/>
    </row>
    <row r="3046" spans="1:34">
      <c r="A3046" s="23"/>
      <c r="B3046" s="6"/>
      <c r="C3046" s="6"/>
      <c r="D3046" s="6"/>
      <c r="E3046" s="6"/>
      <c r="F3046" s="6"/>
      <c r="G3046" s="6"/>
      <c r="H3046" s="6"/>
      <c r="I3046" s="6"/>
      <c r="J3046" s="6"/>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row>
    <row r="3047" spans="1:34">
      <c r="A3047" s="23"/>
      <c r="B3047" s="6"/>
      <c r="C3047" s="6"/>
      <c r="D3047" s="6"/>
      <c r="E3047" s="6"/>
      <c r="F3047" s="6"/>
      <c r="G3047" s="6"/>
      <c r="H3047" s="6"/>
      <c r="I3047" s="6"/>
      <c r="J3047" s="6"/>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c r="AH3047" s="6"/>
    </row>
    <row r="3048" spans="1:34">
      <c r="A3048" s="23"/>
      <c r="B3048" s="6"/>
      <c r="C3048" s="6"/>
      <c r="D3048" s="6"/>
      <c r="E3048" s="6"/>
      <c r="F3048" s="6"/>
      <c r="G3048" s="6"/>
      <c r="H3048" s="6"/>
      <c r="I3048" s="6"/>
      <c r="J3048" s="6"/>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c r="AH3048" s="6"/>
    </row>
    <row r="3049" spans="1:34">
      <c r="A3049" s="23"/>
      <c r="B3049" s="6"/>
      <c r="C3049" s="6"/>
      <c r="D3049" s="6"/>
      <c r="E3049" s="6"/>
      <c r="F3049" s="6"/>
      <c r="G3049" s="6"/>
      <c r="H3049" s="6"/>
      <c r="I3049" s="6"/>
      <c r="J3049" s="6"/>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row>
    <row r="3050" spans="1:34">
      <c r="A3050" s="23"/>
      <c r="B3050" s="6"/>
      <c r="C3050" s="6"/>
      <c r="D3050" s="6"/>
      <c r="E3050" s="6"/>
      <c r="F3050" s="6"/>
      <c r="G3050" s="6"/>
      <c r="H3050" s="6"/>
      <c r="I3050" s="6"/>
      <c r="J3050" s="6"/>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row>
    <row r="3051" spans="1:34">
      <c r="A3051" s="23"/>
      <c r="B3051" s="6"/>
      <c r="C3051" s="6"/>
      <c r="D3051" s="6"/>
      <c r="E3051" s="6"/>
      <c r="F3051" s="6"/>
      <c r="G3051" s="6"/>
      <c r="H3051" s="6"/>
      <c r="I3051" s="6"/>
      <c r="J3051" s="6"/>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c r="AH3051" s="6"/>
    </row>
    <row r="3052" spans="1:34">
      <c r="A3052" s="23"/>
      <c r="B3052" s="6"/>
      <c r="C3052" s="6"/>
      <c r="D3052" s="6"/>
      <c r="E3052" s="6"/>
      <c r="F3052" s="6"/>
      <c r="G3052" s="6"/>
      <c r="H3052" s="6"/>
      <c r="I3052" s="6"/>
      <c r="J3052" s="6"/>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row>
    <row r="3053" spans="1:34">
      <c r="A3053" s="23"/>
      <c r="B3053" s="6"/>
      <c r="C3053" s="6"/>
      <c r="D3053" s="6"/>
      <c r="E3053" s="6"/>
      <c r="F3053" s="6"/>
      <c r="G3053" s="6"/>
      <c r="H3053" s="6"/>
      <c r="I3053" s="6"/>
      <c r="J3053" s="6"/>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row>
    <row r="3054" spans="1:34">
      <c r="A3054" s="23"/>
      <c r="B3054" s="6"/>
      <c r="C3054" s="6"/>
      <c r="D3054" s="6"/>
      <c r="E3054" s="6"/>
      <c r="F3054" s="6"/>
      <c r="G3054" s="6"/>
      <c r="H3054" s="6"/>
      <c r="I3054" s="6"/>
      <c r="J3054" s="6"/>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c r="AH3054" s="6"/>
    </row>
    <row r="3055" spans="1:34">
      <c r="A3055" s="23"/>
      <c r="B3055" s="6"/>
      <c r="C3055" s="6"/>
      <c r="D3055" s="6"/>
      <c r="E3055" s="6"/>
      <c r="F3055" s="6"/>
      <c r="G3055" s="6"/>
      <c r="H3055" s="6"/>
      <c r="I3055" s="6"/>
      <c r="J3055" s="6"/>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c r="AH3055" s="6"/>
    </row>
    <row r="3056" spans="1:34">
      <c r="A3056" s="23"/>
      <c r="B3056" s="6"/>
      <c r="C3056" s="6"/>
      <c r="D3056" s="6"/>
      <c r="E3056" s="6"/>
      <c r="F3056" s="6"/>
      <c r="G3056" s="6"/>
      <c r="H3056" s="6"/>
      <c r="I3056" s="6"/>
      <c r="J3056" s="6"/>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c r="AH3056" s="6"/>
    </row>
    <row r="3057" spans="1:34">
      <c r="A3057" s="23"/>
      <c r="B3057" s="6"/>
      <c r="C3057" s="6"/>
      <c r="D3057" s="6"/>
      <c r="E3057" s="6"/>
      <c r="F3057" s="6"/>
      <c r="G3057" s="6"/>
      <c r="H3057" s="6"/>
      <c r="I3057" s="6"/>
      <c r="J3057" s="6"/>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c r="AH3057" s="6"/>
    </row>
    <row r="3058" spans="1:34">
      <c r="A3058" s="23"/>
      <c r="B3058" s="6"/>
      <c r="C3058" s="6"/>
      <c r="D3058" s="6"/>
      <c r="E3058" s="6"/>
      <c r="F3058" s="6"/>
      <c r="G3058" s="6"/>
      <c r="H3058" s="6"/>
      <c r="I3058" s="6"/>
      <c r="J3058" s="6"/>
      <c r="K3058" s="6"/>
      <c r="L3058" s="6"/>
      <c r="M3058" s="6"/>
      <c r="N3058" s="6"/>
      <c r="O3058" s="6"/>
      <c r="P3058" s="6"/>
      <c r="Q3058" s="6"/>
      <c r="R3058" s="6"/>
      <c r="S3058" s="6"/>
      <c r="T3058" s="6"/>
      <c r="U3058" s="6"/>
      <c r="V3058" s="6"/>
      <c r="W3058" s="6"/>
      <c r="X3058" s="6"/>
      <c r="Y3058" s="6"/>
      <c r="Z3058" s="6"/>
      <c r="AA3058" s="6"/>
      <c r="AB3058" s="6"/>
      <c r="AC3058" s="6"/>
      <c r="AD3058" s="6"/>
      <c r="AE3058" s="6"/>
      <c r="AF3058" s="6"/>
      <c r="AG3058" s="6"/>
      <c r="AH3058" s="6"/>
    </row>
    <row r="3059" spans="1:34">
      <c r="A3059" s="23"/>
      <c r="B3059" s="6"/>
      <c r="C3059" s="6"/>
      <c r="D3059" s="6"/>
      <c r="E3059" s="6"/>
      <c r="F3059" s="6"/>
      <c r="G3059" s="6"/>
      <c r="H3059" s="6"/>
      <c r="I3059" s="6"/>
      <c r="J3059" s="6"/>
      <c r="K3059" s="6"/>
      <c r="L3059" s="6"/>
      <c r="M3059" s="6"/>
      <c r="N3059" s="6"/>
      <c r="O3059" s="6"/>
      <c r="P3059" s="6"/>
      <c r="Q3059" s="6"/>
      <c r="R3059" s="6"/>
      <c r="S3059" s="6"/>
      <c r="T3059" s="6"/>
      <c r="U3059" s="6"/>
      <c r="V3059" s="6"/>
      <c r="W3059" s="6"/>
      <c r="X3059" s="6"/>
      <c r="Y3059" s="6"/>
      <c r="Z3059" s="6"/>
      <c r="AA3059" s="6"/>
      <c r="AB3059" s="6"/>
      <c r="AC3059" s="6"/>
      <c r="AD3059" s="6"/>
      <c r="AE3059" s="6"/>
      <c r="AF3059" s="6"/>
      <c r="AG3059" s="6"/>
      <c r="AH3059" s="6"/>
    </row>
    <row r="3060" spans="1:34">
      <c r="A3060" s="23"/>
      <c r="B3060" s="6"/>
      <c r="C3060" s="6"/>
      <c r="D3060" s="6"/>
      <c r="E3060" s="6"/>
      <c r="F3060" s="6"/>
      <c r="G3060" s="6"/>
      <c r="H3060" s="6"/>
      <c r="I3060" s="6"/>
      <c r="J3060" s="6"/>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row>
    <row r="3061" spans="1:34">
      <c r="A3061" s="23"/>
      <c r="B3061" s="6"/>
      <c r="C3061" s="6"/>
      <c r="D3061" s="6"/>
      <c r="E3061" s="6"/>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c r="AH3061" s="6"/>
    </row>
    <row r="3062" spans="1:34">
      <c r="A3062" s="23"/>
      <c r="B3062" s="6"/>
      <c r="C3062" s="6"/>
      <c r="D3062" s="6"/>
      <c r="E3062" s="6"/>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c r="AF3062" s="6"/>
      <c r="AG3062" s="6"/>
      <c r="AH3062" s="6"/>
    </row>
    <row r="3063" spans="1:34">
      <c r="A3063" s="23"/>
      <c r="B3063" s="6"/>
      <c r="C3063" s="6"/>
      <c r="D3063" s="6"/>
      <c r="E3063" s="6"/>
      <c r="F3063" s="6"/>
      <c r="G3063" s="6"/>
      <c r="H3063" s="6"/>
      <c r="I3063" s="6"/>
      <c r="J3063" s="6"/>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c r="AH3063" s="6"/>
    </row>
    <row r="3064" spans="1:34">
      <c r="A3064" s="23"/>
      <c r="B3064" s="6"/>
      <c r="C3064" s="6"/>
      <c r="D3064" s="6"/>
      <c r="E3064" s="6"/>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row>
    <row r="3065" spans="1:34">
      <c r="A3065" s="23"/>
      <c r="B3065" s="6"/>
      <c r="C3065" s="6"/>
      <c r="D3065" s="6"/>
      <c r="E3065" s="6"/>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row>
    <row r="3066" spans="1:34">
      <c r="A3066" s="23"/>
      <c r="B3066" s="6"/>
      <c r="C3066" s="6"/>
      <c r="D3066" s="6"/>
      <c r="E3066" s="6"/>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row>
    <row r="3067" spans="1:34">
      <c r="A3067" s="23"/>
      <c r="B3067" s="6"/>
      <c r="C3067" s="6"/>
      <c r="D3067" s="6"/>
      <c r="E3067" s="6"/>
      <c r="F3067" s="6"/>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c r="AH3067" s="6"/>
    </row>
    <row r="3068" spans="1:34">
      <c r="A3068" s="23"/>
      <c r="B3068" s="6"/>
      <c r="C3068" s="6"/>
      <c r="D3068" s="6"/>
      <c r="E3068" s="6"/>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c r="AH3068" s="6"/>
    </row>
    <row r="3069" spans="1:34">
      <c r="A3069" s="23"/>
      <c r="B3069" s="6"/>
      <c r="C3069" s="6"/>
      <c r="D3069" s="6"/>
      <c r="E3069" s="6"/>
      <c r="F3069" s="6"/>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row>
    <row r="3070" spans="1:34">
      <c r="A3070" s="23"/>
      <c r="B3070" s="6"/>
      <c r="C3070" s="6"/>
      <c r="D3070" s="6"/>
      <c r="E3070" s="6"/>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row>
    <row r="3071" spans="1:34">
      <c r="A3071" s="23"/>
      <c r="B3071" s="6"/>
      <c r="C3071" s="6"/>
      <c r="D3071" s="6"/>
      <c r="E3071" s="6"/>
      <c r="F3071" s="6"/>
      <c r="G3071" s="6"/>
      <c r="H3071" s="6"/>
      <c r="I3071" s="6"/>
      <c r="J3071" s="6"/>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c r="AH3071" s="6"/>
    </row>
    <row r="3072" spans="1:34">
      <c r="A3072" s="23"/>
      <c r="B3072" s="6"/>
      <c r="C3072" s="6"/>
      <c r="D3072" s="6"/>
      <c r="E3072" s="6"/>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c r="AH3072" s="6"/>
    </row>
    <row r="3073" spans="1:34">
      <c r="A3073" s="23"/>
      <c r="B3073" s="6"/>
      <c r="C3073" s="6"/>
      <c r="D3073" s="6"/>
      <c r="E3073" s="6"/>
      <c r="F3073" s="6"/>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row>
    <row r="3074" spans="1:34">
      <c r="A3074" s="23"/>
      <c r="B3074" s="6"/>
      <c r="C3074" s="6"/>
      <c r="D3074" s="6"/>
      <c r="E3074" s="6"/>
      <c r="F3074" s="6"/>
      <c r="G3074" s="6"/>
      <c r="H3074" s="6"/>
      <c r="I3074" s="6"/>
      <c r="J3074" s="6"/>
      <c r="K3074" s="6"/>
      <c r="L3074" s="6"/>
      <c r="M3074" s="6"/>
      <c r="N3074" s="6"/>
      <c r="O3074" s="6"/>
      <c r="P3074" s="6"/>
      <c r="Q3074" s="6"/>
      <c r="R3074" s="6"/>
      <c r="S3074" s="6"/>
      <c r="T3074" s="6"/>
      <c r="U3074" s="6"/>
      <c r="V3074" s="6"/>
      <c r="W3074" s="6"/>
      <c r="X3074" s="6"/>
      <c r="Y3074" s="6"/>
      <c r="Z3074" s="6"/>
      <c r="AA3074" s="6"/>
      <c r="AB3074" s="6"/>
      <c r="AC3074" s="6"/>
      <c r="AD3074" s="6"/>
      <c r="AE3074" s="6"/>
      <c r="AF3074" s="6"/>
      <c r="AG3074" s="6"/>
      <c r="AH3074" s="6"/>
    </row>
    <row r="3075" spans="1:34">
      <c r="A3075" s="23"/>
      <c r="B3075" s="6"/>
      <c r="C3075" s="6"/>
      <c r="D3075" s="6"/>
      <c r="E3075" s="6"/>
      <c r="F3075" s="6"/>
      <c r="G3075" s="6"/>
      <c r="H3075" s="6"/>
      <c r="I3075" s="6"/>
      <c r="J3075" s="6"/>
      <c r="K3075" s="6"/>
      <c r="L3075" s="6"/>
      <c r="M3075" s="6"/>
      <c r="N3075" s="6"/>
      <c r="O3075" s="6"/>
      <c r="P3075" s="6"/>
      <c r="Q3075" s="6"/>
      <c r="R3075" s="6"/>
      <c r="S3075" s="6"/>
      <c r="T3075" s="6"/>
      <c r="U3075" s="6"/>
      <c r="V3075" s="6"/>
      <c r="W3075" s="6"/>
      <c r="X3075" s="6"/>
      <c r="Y3075" s="6"/>
      <c r="Z3075" s="6"/>
      <c r="AA3075" s="6"/>
      <c r="AB3075" s="6"/>
      <c r="AC3075" s="6"/>
      <c r="AD3075" s="6"/>
      <c r="AE3075" s="6"/>
      <c r="AF3075" s="6"/>
      <c r="AG3075" s="6"/>
      <c r="AH3075" s="6"/>
    </row>
    <row r="3076" spans="1:34">
      <c r="A3076" s="23"/>
      <c r="B3076" s="6"/>
      <c r="C3076" s="6"/>
      <c r="D3076" s="6"/>
      <c r="E3076" s="6"/>
      <c r="F3076" s="6"/>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c r="AH3076" s="6"/>
    </row>
    <row r="3077" spans="1:34">
      <c r="A3077" s="23"/>
      <c r="B3077" s="6"/>
      <c r="C3077" s="6"/>
      <c r="D3077" s="6"/>
      <c r="E3077" s="6"/>
      <c r="F3077" s="6"/>
      <c r="G3077" s="6"/>
      <c r="H3077" s="6"/>
      <c r="I3077" s="6"/>
      <c r="J3077" s="6"/>
      <c r="K3077" s="6"/>
      <c r="L3077" s="6"/>
      <c r="M3077" s="6"/>
      <c r="N3077" s="6"/>
      <c r="O3077" s="6"/>
      <c r="P3077" s="6"/>
      <c r="Q3077" s="6"/>
      <c r="R3077" s="6"/>
      <c r="S3077" s="6"/>
      <c r="T3077" s="6"/>
      <c r="U3077" s="6"/>
      <c r="V3077" s="6"/>
      <c r="W3077" s="6"/>
      <c r="X3077" s="6"/>
      <c r="Y3077" s="6"/>
      <c r="Z3077" s="6"/>
      <c r="AA3077" s="6"/>
      <c r="AB3077" s="6"/>
      <c r="AC3077" s="6"/>
      <c r="AD3077" s="6"/>
      <c r="AE3077" s="6"/>
      <c r="AF3077" s="6"/>
      <c r="AG3077" s="6"/>
      <c r="AH3077" s="6"/>
    </row>
    <row r="3078" spans="1:34">
      <c r="A3078" s="23"/>
      <c r="B3078" s="6"/>
      <c r="C3078" s="6"/>
      <c r="D3078" s="6"/>
      <c r="E3078" s="6"/>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c r="AH3078" s="6"/>
    </row>
    <row r="3079" spans="1:34">
      <c r="A3079" s="23"/>
      <c r="B3079" s="6"/>
      <c r="C3079" s="6"/>
      <c r="D3079" s="6"/>
      <c r="E3079" s="6"/>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row>
    <row r="3080" spans="1:34">
      <c r="A3080" s="23"/>
      <c r="B3080" s="6"/>
      <c r="C3080" s="6"/>
      <c r="D3080" s="6"/>
      <c r="E3080" s="6"/>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c r="AG3080" s="6"/>
      <c r="AH3080" s="6"/>
    </row>
    <row r="3081" spans="1:34">
      <c r="A3081" s="23"/>
      <c r="B3081" s="6"/>
      <c r="C3081" s="6"/>
      <c r="D3081" s="6"/>
      <c r="E3081" s="6"/>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row>
    <row r="3082" spans="1:34">
      <c r="A3082" s="23"/>
      <c r="B3082" s="6"/>
      <c r="C3082" s="6"/>
      <c r="D3082" s="6"/>
      <c r="E3082" s="6"/>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row>
    <row r="3083" spans="1:34">
      <c r="A3083" s="23"/>
      <c r="B3083" s="6"/>
      <c r="C3083" s="6"/>
      <c r="D3083" s="6"/>
      <c r="E3083" s="6"/>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c r="AG3083" s="6"/>
      <c r="AH3083" s="6"/>
    </row>
    <row r="3084" spans="1:34">
      <c r="A3084" s="23"/>
      <c r="B3084" s="6"/>
      <c r="C3084" s="6"/>
      <c r="D3084" s="6"/>
      <c r="E3084" s="6"/>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row>
    <row r="3085" spans="1:34">
      <c r="A3085" s="23"/>
      <c r="B3085" s="6"/>
      <c r="C3085" s="6"/>
      <c r="D3085" s="6"/>
      <c r="E3085" s="6"/>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row>
    <row r="3086" spans="1:34">
      <c r="A3086" s="23"/>
      <c r="B3086" s="6"/>
      <c r="C3086" s="6"/>
      <c r="D3086" s="6"/>
      <c r="E3086" s="6"/>
      <c r="F3086" s="6"/>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c r="AH3086" s="6"/>
    </row>
    <row r="3087" spans="1:34">
      <c r="A3087" s="23"/>
      <c r="B3087" s="6"/>
      <c r="C3087" s="6"/>
      <c r="D3087" s="6"/>
      <c r="E3087" s="6"/>
      <c r="F3087" s="6"/>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row>
    <row r="3088" spans="1:34">
      <c r="A3088" s="23"/>
      <c r="B3088" s="6"/>
      <c r="C3088" s="6"/>
      <c r="D3088" s="6"/>
      <c r="E3088" s="6"/>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row>
    <row r="3089" spans="1:34">
      <c r="A3089" s="23"/>
      <c r="B3089" s="6"/>
      <c r="C3089" s="6"/>
      <c r="D3089" s="6"/>
      <c r="E3089" s="6"/>
      <c r="F3089" s="6"/>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c r="AH3089" s="6"/>
    </row>
    <row r="3090" spans="1:34">
      <c r="A3090" s="23"/>
      <c r="B3090" s="6"/>
      <c r="C3090" s="6"/>
      <c r="D3090" s="6"/>
      <c r="E3090" s="6"/>
      <c r="F3090" s="6"/>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row>
    <row r="3091" spans="1:34">
      <c r="A3091" s="23"/>
      <c r="B3091" s="6"/>
      <c r="C3091" s="6"/>
      <c r="D3091" s="6"/>
      <c r="E3091" s="6"/>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row>
    <row r="3092" spans="1:34">
      <c r="A3092" s="23"/>
      <c r="B3092" s="6"/>
      <c r="C3092" s="6"/>
      <c r="D3092" s="6"/>
      <c r="E3092" s="6"/>
      <c r="F3092" s="6"/>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row>
    <row r="3093" spans="1:34">
      <c r="A3093" s="23"/>
      <c r="B3093" s="6"/>
      <c r="C3093" s="6"/>
      <c r="D3093" s="6"/>
      <c r="E3093" s="6"/>
      <c r="F3093" s="6"/>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c r="AH3093" s="6"/>
    </row>
    <row r="3094" spans="1:34">
      <c r="A3094" s="23"/>
      <c r="B3094" s="6"/>
      <c r="C3094" s="6"/>
      <c r="D3094" s="6"/>
      <c r="E3094" s="6"/>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row>
    <row r="3095" spans="1:34">
      <c r="A3095" s="23"/>
      <c r="B3095" s="6"/>
      <c r="C3095" s="6"/>
      <c r="D3095" s="6"/>
      <c r="E3095" s="6"/>
      <c r="F3095" s="6"/>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row>
    <row r="3096" spans="1:34">
      <c r="A3096" s="23"/>
      <c r="B3096" s="6"/>
      <c r="C3096" s="6"/>
      <c r="D3096" s="6"/>
      <c r="E3096" s="6"/>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c r="AE3096" s="6"/>
      <c r="AF3096" s="6"/>
      <c r="AG3096" s="6"/>
      <c r="AH3096" s="6"/>
    </row>
    <row r="3097" spans="1:34">
      <c r="A3097" s="23"/>
      <c r="B3097" s="6"/>
      <c r="C3097" s="6"/>
      <c r="D3097" s="6"/>
      <c r="E3097" s="6"/>
      <c r="F3097" s="6"/>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row>
    <row r="3098" spans="1:34">
      <c r="A3098" s="23"/>
      <c r="B3098" s="6"/>
      <c r="C3098" s="6"/>
      <c r="D3098" s="6"/>
      <c r="E3098" s="6"/>
      <c r="F3098" s="6"/>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row>
    <row r="3099" spans="1:34">
      <c r="A3099" s="23"/>
      <c r="B3099" s="6"/>
      <c r="C3099" s="6"/>
      <c r="D3099" s="6"/>
      <c r="E3099" s="6"/>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c r="AE3099" s="6"/>
      <c r="AF3099" s="6"/>
      <c r="AG3099" s="6"/>
      <c r="AH3099" s="6"/>
    </row>
    <row r="3100" spans="1:34">
      <c r="A3100" s="23"/>
      <c r="B3100" s="6"/>
      <c r="C3100" s="6"/>
      <c r="D3100" s="6"/>
      <c r="E3100" s="6"/>
      <c r="F3100" s="6"/>
      <c r="G3100" s="6"/>
      <c r="H3100" s="6"/>
      <c r="I3100" s="6"/>
      <c r="J3100" s="6"/>
      <c r="K3100" s="6"/>
      <c r="L3100" s="6"/>
      <c r="M3100" s="6"/>
      <c r="N3100" s="6"/>
      <c r="O3100" s="6"/>
      <c r="P3100" s="6"/>
      <c r="Q3100" s="6"/>
      <c r="R3100" s="6"/>
      <c r="S3100" s="6"/>
      <c r="T3100" s="6"/>
      <c r="U3100" s="6"/>
      <c r="V3100" s="6"/>
      <c r="W3100" s="6"/>
      <c r="X3100" s="6"/>
      <c r="Y3100" s="6"/>
      <c r="Z3100" s="6"/>
      <c r="AA3100" s="6"/>
      <c r="AB3100" s="6"/>
      <c r="AC3100" s="6"/>
      <c r="AD3100" s="6"/>
      <c r="AE3100" s="6"/>
      <c r="AF3100" s="6"/>
      <c r="AG3100" s="6"/>
      <c r="AH3100" s="6"/>
    </row>
    <row r="3101" spans="1:34">
      <c r="A3101" s="23"/>
      <c r="B3101" s="6"/>
      <c r="C3101" s="6"/>
      <c r="D3101" s="6"/>
      <c r="E3101" s="6"/>
      <c r="F3101" s="6"/>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row>
    <row r="3102" spans="1:34">
      <c r="A3102" s="23"/>
      <c r="B3102" s="6"/>
      <c r="C3102" s="6"/>
      <c r="D3102" s="6"/>
      <c r="E3102" s="6"/>
      <c r="F3102" s="6"/>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row>
    <row r="3103" spans="1:34">
      <c r="A3103" s="23"/>
      <c r="B3103" s="6"/>
      <c r="C3103" s="6"/>
      <c r="D3103" s="6"/>
      <c r="E3103" s="6"/>
      <c r="F3103" s="6"/>
      <c r="G3103" s="6"/>
      <c r="H3103" s="6"/>
      <c r="I3103" s="6"/>
      <c r="J3103" s="6"/>
      <c r="K3103" s="6"/>
      <c r="L3103" s="6"/>
      <c r="M3103" s="6"/>
      <c r="N3103" s="6"/>
      <c r="O3103" s="6"/>
      <c r="P3103" s="6"/>
      <c r="Q3103" s="6"/>
      <c r="R3103" s="6"/>
      <c r="S3103" s="6"/>
      <c r="T3103" s="6"/>
      <c r="U3103" s="6"/>
      <c r="V3103" s="6"/>
      <c r="W3103" s="6"/>
      <c r="X3103" s="6"/>
      <c r="Y3103" s="6"/>
      <c r="Z3103" s="6"/>
      <c r="AA3103" s="6"/>
      <c r="AB3103" s="6"/>
      <c r="AC3103" s="6"/>
      <c r="AD3103" s="6"/>
      <c r="AE3103" s="6"/>
      <c r="AF3103" s="6"/>
      <c r="AG3103" s="6"/>
      <c r="AH3103" s="6"/>
    </row>
    <row r="3104" spans="1:34">
      <c r="A3104" s="23"/>
      <c r="B3104" s="6"/>
      <c r="C3104" s="6"/>
      <c r="D3104" s="6"/>
      <c r="E3104" s="6"/>
      <c r="F3104" s="6"/>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row>
    <row r="3105" spans="1:34">
      <c r="A3105" s="23"/>
      <c r="B3105" s="6"/>
      <c r="C3105" s="6"/>
      <c r="D3105" s="6"/>
      <c r="E3105" s="6"/>
      <c r="F3105" s="6"/>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row>
    <row r="3106" spans="1:34">
      <c r="A3106" s="23"/>
      <c r="B3106" s="6"/>
      <c r="C3106" s="6"/>
      <c r="D3106" s="6"/>
      <c r="E3106" s="6"/>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row>
    <row r="3107" spans="1:34">
      <c r="A3107" s="23"/>
      <c r="B3107" s="6"/>
      <c r="C3107" s="6"/>
      <c r="D3107" s="6"/>
      <c r="E3107" s="6"/>
      <c r="F3107" s="6"/>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row>
    <row r="3108" spans="1:34">
      <c r="A3108" s="23"/>
      <c r="B3108" s="6"/>
      <c r="C3108" s="6"/>
      <c r="D3108" s="6"/>
      <c r="E3108" s="6"/>
      <c r="F3108" s="6"/>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row>
    <row r="3109" spans="1:34">
      <c r="A3109" s="23"/>
      <c r="B3109" s="6"/>
      <c r="C3109" s="6"/>
      <c r="D3109" s="6"/>
      <c r="E3109" s="6"/>
      <c r="F3109" s="6"/>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row>
    <row r="3110" spans="1:34">
      <c r="A3110" s="23"/>
      <c r="B3110" s="6"/>
      <c r="C3110" s="6"/>
      <c r="D3110" s="6"/>
      <c r="E3110" s="6"/>
      <c r="F3110" s="6"/>
      <c r="G3110" s="6"/>
      <c r="H3110" s="6"/>
      <c r="I3110" s="6"/>
      <c r="J3110" s="6"/>
      <c r="K3110" s="6"/>
      <c r="L3110" s="6"/>
      <c r="M3110" s="6"/>
      <c r="N3110" s="6"/>
      <c r="O3110" s="6"/>
      <c r="P3110" s="6"/>
      <c r="Q3110" s="6"/>
      <c r="R3110" s="6"/>
      <c r="S3110" s="6"/>
      <c r="T3110" s="6"/>
      <c r="U3110" s="6"/>
      <c r="V3110" s="6"/>
      <c r="W3110" s="6"/>
      <c r="X3110" s="6"/>
      <c r="Y3110" s="6"/>
      <c r="Z3110" s="6"/>
      <c r="AA3110" s="6"/>
      <c r="AB3110" s="6"/>
      <c r="AC3110" s="6"/>
      <c r="AD3110" s="6"/>
      <c r="AE3110" s="6"/>
      <c r="AF3110" s="6"/>
      <c r="AG3110" s="6"/>
      <c r="AH3110" s="6"/>
    </row>
    <row r="3111" spans="1:34">
      <c r="A3111" s="23"/>
      <c r="B3111" s="6"/>
      <c r="C3111" s="6"/>
      <c r="D3111" s="6"/>
      <c r="E3111" s="6"/>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row>
    <row r="3112" spans="1:34">
      <c r="A3112" s="23"/>
      <c r="B3112" s="6"/>
      <c r="C3112" s="6"/>
      <c r="D3112" s="6"/>
      <c r="E3112" s="6"/>
      <c r="F3112" s="6"/>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row>
    <row r="3113" spans="1:34">
      <c r="A3113" s="23"/>
      <c r="B3113" s="6"/>
      <c r="C3113" s="6"/>
      <c r="D3113" s="6"/>
      <c r="E3113" s="6"/>
      <c r="F3113" s="6"/>
      <c r="G3113" s="6"/>
      <c r="H3113" s="6"/>
      <c r="I3113" s="6"/>
      <c r="J3113" s="6"/>
      <c r="K3113" s="6"/>
      <c r="L3113" s="6"/>
      <c r="M3113" s="6"/>
      <c r="N3113" s="6"/>
      <c r="O3113" s="6"/>
      <c r="P3113" s="6"/>
      <c r="Q3113" s="6"/>
      <c r="R3113" s="6"/>
      <c r="S3113" s="6"/>
      <c r="T3113" s="6"/>
      <c r="U3113" s="6"/>
      <c r="V3113" s="6"/>
      <c r="W3113" s="6"/>
      <c r="X3113" s="6"/>
      <c r="Y3113" s="6"/>
      <c r="Z3113" s="6"/>
      <c r="AA3113" s="6"/>
      <c r="AB3113" s="6"/>
      <c r="AC3113" s="6"/>
      <c r="AD3113" s="6"/>
      <c r="AE3113" s="6"/>
      <c r="AF3113" s="6"/>
      <c r="AG3113" s="6"/>
      <c r="AH3113" s="6"/>
    </row>
    <row r="3114" spans="1:34">
      <c r="A3114" s="23"/>
      <c r="B3114" s="6"/>
      <c r="C3114" s="6"/>
      <c r="D3114" s="6"/>
      <c r="E3114" s="6"/>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c r="AH3114" s="6"/>
    </row>
    <row r="3115" spans="1:34">
      <c r="A3115" s="23"/>
      <c r="B3115" s="6"/>
      <c r="C3115" s="6"/>
      <c r="D3115" s="6"/>
      <c r="E3115" s="6"/>
      <c r="F3115" s="6"/>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c r="AH3115" s="6"/>
    </row>
    <row r="3116" spans="1:34">
      <c r="A3116" s="23"/>
      <c r="B3116" s="6"/>
      <c r="C3116" s="6"/>
      <c r="D3116" s="6"/>
      <c r="E3116" s="6"/>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row>
    <row r="3117" spans="1:34">
      <c r="A3117" s="23"/>
      <c r="B3117" s="6"/>
      <c r="C3117" s="6"/>
      <c r="D3117" s="6"/>
      <c r="E3117" s="6"/>
      <c r="F3117" s="6"/>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row>
    <row r="3118" spans="1:34">
      <c r="A3118" s="23"/>
      <c r="B3118" s="6"/>
      <c r="C3118" s="6"/>
      <c r="D3118" s="6"/>
      <c r="E3118" s="6"/>
      <c r="F3118" s="6"/>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row>
    <row r="3119" spans="1:34">
      <c r="A3119" s="23"/>
      <c r="B3119" s="6"/>
      <c r="C3119" s="6"/>
      <c r="D3119" s="6"/>
      <c r="E3119" s="6"/>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row>
    <row r="3120" spans="1:34">
      <c r="A3120" s="23"/>
      <c r="B3120" s="6"/>
      <c r="C3120" s="6"/>
      <c r="D3120" s="6"/>
      <c r="E3120" s="6"/>
      <c r="F3120" s="6"/>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c r="AH3120" s="6"/>
    </row>
    <row r="3121" spans="1:34">
      <c r="A3121" s="23"/>
      <c r="B3121" s="6"/>
      <c r="C3121" s="6"/>
      <c r="D3121" s="6"/>
      <c r="E3121" s="6"/>
      <c r="F3121" s="6"/>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c r="AH3121" s="6"/>
    </row>
    <row r="3122" spans="1:34">
      <c r="A3122" s="23"/>
      <c r="B3122" s="6"/>
      <c r="C3122" s="6"/>
      <c r="D3122" s="6"/>
      <c r="E3122" s="6"/>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row>
    <row r="3123" spans="1:34">
      <c r="A3123" s="23"/>
      <c r="B3123" s="6"/>
      <c r="C3123" s="6"/>
      <c r="D3123" s="6"/>
      <c r="E3123" s="6"/>
      <c r="F3123" s="6"/>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row>
    <row r="3124" spans="1:34">
      <c r="A3124" s="23"/>
      <c r="B3124" s="6"/>
      <c r="C3124" s="6"/>
      <c r="D3124" s="6"/>
      <c r="E3124" s="6"/>
      <c r="F3124" s="6"/>
      <c r="G3124" s="6"/>
      <c r="H3124" s="6"/>
      <c r="I3124" s="6"/>
      <c r="J3124" s="6"/>
      <c r="K3124" s="6"/>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row>
    <row r="3125" spans="1:34">
      <c r="A3125" s="23"/>
      <c r="B3125" s="6"/>
      <c r="C3125" s="6"/>
      <c r="D3125" s="6"/>
      <c r="E3125" s="6"/>
      <c r="F3125" s="6"/>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row>
    <row r="3126" spans="1:34">
      <c r="A3126" s="23"/>
      <c r="B3126" s="6"/>
      <c r="C3126" s="6"/>
      <c r="D3126" s="6"/>
      <c r="E3126" s="6"/>
      <c r="F3126" s="6"/>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c r="AH3126" s="6"/>
    </row>
    <row r="3127" spans="1:34">
      <c r="A3127" s="23"/>
      <c r="B3127" s="6"/>
      <c r="C3127" s="6"/>
      <c r="D3127" s="6"/>
      <c r="E3127" s="6"/>
      <c r="F3127" s="6"/>
      <c r="G3127" s="6"/>
      <c r="H3127" s="6"/>
      <c r="I3127" s="6"/>
      <c r="J3127" s="6"/>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row>
    <row r="3128" spans="1:34">
      <c r="A3128" s="23"/>
      <c r="B3128" s="6"/>
      <c r="C3128" s="6"/>
      <c r="D3128" s="6"/>
      <c r="E3128" s="6"/>
      <c r="F3128" s="6"/>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c r="AH3128" s="6"/>
    </row>
    <row r="3129" spans="1:34">
      <c r="A3129" s="23"/>
      <c r="B3129" s="6"/>
      <c r="C3129" s="6"/>
      <c r="D3129" s="6"/>
      <c r="E3129" s="6"/>
      <c r="F3129" s="6"/>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c r="AH3129" s="6"/>
    </row>
    <row r="3130" spans="1:34">
      <c r="A3130" s="23"/>
      <c r="B3130" s="6"/>
      <c r="C3130" s="6"/>
      <c r="D3130" s="6"/>
      <c r="E3130" s="6"/>
      <c r="F3130" s="6"/>
      <c r="G3130" s="6"/>
      <c r="H3130" s="6"/>
      <c r="I3130" s="6"/>
      <c r="J3130" s="6"/>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row>
    <row r="3131" spans="1:34">
      <c r="A3131" s="23"/>
      <c r="B3131" s="6"/>
      <c r="C3131" s="6"/>
      <c r="D3131" s="6"/>
      <c r="E3131" s="6"/>
      <c r="F3131" s="6"/>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c r="AH3131" s="6"/>
    </row>
    <row r="3132" spans="1:34">
      <c r="A3132" s="23"/>
      <c r="B3132" s="6"/>
      <c r="C3132" s="6"/>
      <c r="D3132" s="6"/>
      <c r="E3132" s="6"/>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row>
    <row r="3133" spans="1:34">
      <c r="A3133" s="23"/>
      <c r="B3133" s="6"/>
      <c r="C3133" s="6"/>
      <c r="D3133" s="6"/>
      <c r="E3133" s="6"/>
      <c r="F3133" s="6"/>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c r="AH3133" s="6"/>
    </row>
    <row r="3134" spans="1:34">
      <c r="A3134" s="23"/>
      <c r="B3134" s="6"/>
      <c r="C3134" s="6"/>
      <c r="D3134" s="6"/>
      <c r="E3134" s="6"/>
      <c r="F3134" s="6"/>
      <c r="G3134" s="6"/>
      <c r="H3134" s="6"/>
      <c r="I3134" s="6"/>
      <c r="J3134" s="6"/>
      <c r="K3134" s="6"/>
      <c r="L3134" s="6"/>
      <c r="M3134" s="6"/>
      <c r="N3134" s="6"/>
      <c r="O3134" s="6"/>
      <c r="P3134" s="6"/>
      <c r="Q3134" s="6"/>
      <c r="R3134" s="6"/>
      <c r="S3134" s="6"/>
      <c r="T3134" s="6"/>
      <c r="U3134" s="6"/>
      <c r="V3134" s="6"/>
      <c r="W3134" s="6"/>
      <c r="X3134" s="6"/>
      <c r="Y3134" s="6"/>
      <c r="Z3134" s="6"/>
      <c r="AA3134" s="6"/>
      <c r="AB3134" s="6"/>
      <c r="AC3134" s="6"/>
      <c r="AD3134" s="6"/>
      <c r="AE3134" s="6"/>
      <c r="AF3134" s="6"/>
      <c r="AG3134" s="6"/>
      <c r="AH3134" s="6"/>
    </row>
    <row r="3135" spans="1:34">
      <c r="A3135" s="23"/>
      <c r="B3135" s="6"/>
      <c r="C3135" s="6"/>
      <c r="D3135" s="6"/>
      <c r="E3135" s="6"/>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row>
    <row r="3136" spans="1:34">
      <c r="A3136" s="23"/>
      <c r="B3136" s="6"/>
      <c r="C3136" s="6"/>
      <c r="D3136" s="6"/>
      <c r="E3136" s="6"/>
      <c r="F3136" s="6"/>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c r="AH3136" s="6"/>
    </row>
    <row r="3137" spans="1:34">
      <c r="A3137" s="23"/>
      <c r="B3137" s="6"/>
      <c r="C3137" s="6"/>
      <c r="D3137" s="6"/>
      <c r="E3137" s="6"/>
      <c r="F3137" s="6"/>
      <c r="G3137" s="6"/>
      <c r="H3137" s="6"/>
      <c r="I3137" s="6"/>
      <c r="J3137" s="6"/>
      <c r="K3137" s="6"/>
      <c r="L3137" s="6"/>
      <c r="M3137" s="6"/>
      <c r="N3137" s="6"/>
      <c r="O3137" s="6"/>
      <c r="P3137" s="6"/>
      <c r="Q3137" s="6"/>
      <c r="R3137" s="6"/>
      <c r="S3137" s="6"/>
      <c r="T3137" s="6"/>
      <c r="U3137" s="6"/>
      <c r="V3137" s="6"/>
      <c r="W3137" s="6"/>
      <c r="X3137" s="6"/>
      <c r="Y3137" s="6"/>
      <c r="Z3137" s="6"/>
      <c r="AA3137" s="6"/>
      <c r="AB3137" s="6"/>
      <c r="AC3137" s="6"/>
      <c r="AD3137" s="6"/>
      <c r="AE3137" s="6"/>
      <c r="AF3137" s="6"/>
      <c r="AG3137" s="6"/>
      <c r="AH3137" s="6"/>
    </row>
    <row r="3138" spans="1:34">
      <c r="A3138" s="23"/>
      <c r="B3138" s="6"/>
      <c r="C3138" s="6"/>
      <c r="D3138" s="6"/>
      <c r="E3138" s="6"/>
      <c r="F3138" s="6"/>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c r="AH3138" s="6"/>
    </row>
    <row r="3139" spans="1:34">
      <c r="A3139" s="23"/>
      <c r="B3139" s="6"/>
      <c r="C3139" s="6"/>
      <c r="D3139" s="6"/>
      <c r="E3139" s="6"/>
      <c r="F3139" s="6"/>
      <c r="G3139" s="6"/>
      <c r="H3139" s="6"/>
      <c r="I3139" s="6"/>
      <c r="J3139" s="6"/>
      <c r="K3139" s="6"/>
      <c r="L3139" s="6"/>
      <c r="M3139" s="6"/>
      <c r="N3139" s="6"/>
      <c r="O3139" s="6"/>
      <c r="P3139" s="6"/>
      <c r="Q3139" s="6"/>
      <c r="R3139" s="6"/>
      <c r="S3139" s="6"/>
      <c r="T3139" s="6"/>
      <c r="U3139" s="6"/>
      <c r="V3139" s="6"/>
      <c r="W3139" s="6"/>
      <c r="X3139" s="6"/>
      <c r="Y3139" s="6"/>
      <c r="Z3139" s="6"/>
      <c r="AA3139" s="6"/>
      <c r="AB3139" s="6"/>
      <c r="AC3139" s="6"/>
      <c r="AD3139" s="6"/>
      <c r="AE3139" s="6"/>
      <c r="AF3139" s="6"/>
      <c r="AG3139" s="6"/>
      <c r="AH3139" s="6"/>
    </row>
    <row r="3140" spans="1:34">
      <c r="A3140" s="23"/>
      <c r="B3140" s="6"/>
      <c r="C3140" s="6"/>
      <c r="D3140" s="6"/>
      <c r="E3140" s="6"/>
      <c r="F3140" s="6"/>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c r="AH3140" s="6"/>
    </row>
    <row r="3141" spans="1:34">
      <c r="A3141" s="23"/>
      <c r="B3141" s="6"/>
      <c r="C3141" s="6"/>
      <c r="D3141" s="6"/>
      <c r="E3141" s="6"/>
      <c r="F3141" s="6"/>
      <c r="G3141" s="6"/>
      <c r="H3141" s="6"/>
      <c r="I3141" s="6"/>
      <c r="J3141" s="6"/>
      <c r="K3141" s="6"/>
      <c r="L3141" s="6"/>
      <c r="M3141" s="6"/>
      <c r="N3141" s="6"/>
      <c r="O3141" s="6"/>
      <c r="P3141" s="6"/>
      <c r="Q3141" s="6"/>
      <c r="R3141" s="6"/>
      <c r="S3141" s="6"/>
      <c r="T3141" s="6"/>
      <c r="U3141" s="6"/>
      <c r="V3141" s="6"/>
      <c r="W3141" s="6"/>
      <c r="X3141" s="6"/>
      <c r="Y3141" s="6"/>
      <c r="Z3141" s="6"/>
      <c r="AA3141" s="6"/>
      <c r="AB3141" s="6"/>
      <c r="AC3141" s="6"/>
      <c r="AD3141" s="6"/>
      <c r="AE3141" s="6"/>
      <c r="AF3141" s="6"/>
      <c r="AG3141" s="6"/>
      <c r="AH3141" s="6"/>
    </row>
    <row r="3142" spans="1:34">
      <c r="A3142" s="23"/>
      <c r="B3142" s="6"/>
      <c r="C3142" s="6"/>
      <c r="D3142" s="6"/>
      <c r="E3142" s="6"/>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c r="AH3142" s="6"/>
    </row>
    <row r="3143" spans="1:34">
      <c r="A3143" s="23"/>
      <c r="B3143" s="6"/>
      <c r="C3143" s="6"/>
      <c r="D3143" s="6"/>
      <c r="E3143" s="6"/>
      <c r="F3143" s="6"/>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row>
    <row r="3144" spans="1:34">
      <c r="A3144" s="23"/>
      <c r="B3144" s="6"/>
      <c r="C3144" s="6"/>
      <c r="D3144" s="6"/>
      <c r="E3144" s="6"/>
      <c r="F3144" s="6"/>
      <c r="G3144" s="6"/>
      <c r="H3144" s="6"/>
      <c r="I3144" s="6"/>
      <c r="J3144" s="6"/>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c r="AH3144" s="6"/>
    </row>
    <row r="3145" spans="1:34">
      <c r="A3145" s="23"/>
      <c r="B3145" s="6"/>
      <c r="C3145" s="6"/>
      <c r="D3145" s="6"/>
      <c r="E3145" s="6"/>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row>
    <row r="3146" spans="1:34">
      <c r="A3146" s="23"/>
      <c r="B3146" s="6"/>
      <c r="C3146" s="6"/>
      <c r="D3146" s="6"/>
      <c r="E3146" s="6"/>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row>
    <row r="3147" spans="1:34">
      <c r="A3147" s="23"/>
      <c r="B3147" s="6"/>
      <c r="C3147" s="6"/>
      <c r="D3147" s="6"/>
      <c r="E3147" s="6"/>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row>
    <row r="3148" spans="1:34">
      <c r="A3148" s="23"/>
      <c r="B3148" s="6"/>
      <c r="C3148" s="6"/>
      <c r="D3148" s="6"/>
      <c r="E3148" s="6"/>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row>
    <row r="3149" spans="1:34">
      <c r="A3149" s="23"/>
      <c r="B3149" s="6"/>
      <c r="C3149" s="6"/>
      <c r="D3149" s="6"/>
      <c r="E3149" s="6"/>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row>
    <row r="3150" spans="1:34">
      <c r="A3150" s="23"/>
      <c r="B3150" s="6"/>
      <c r="C3150" s="6"/>
      <c r="D3150" s="6"/>
      <c r="E3150" s="6"/>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row>
    <row r="3151" spans="1:34">
      <c r="A3151" s="23"/>
      <c r="B3151" s="6"/>
      <c r="C3151" s="6"/>
      <c r="D3151" s="6"/>
      <c r="E3151" s="6"/>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row>
    <row r="3152" spans="1:34">
      <c r="A3152" s="23"/>
      <c r="B3152" s="6"/>
      <c r="C3152" s="6"/>
      <c r="D3152" s="6"/>
      <c r="E3152" s="6"/>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row>
    <row r="3153" spans="1:34">
      <c r="A3153" s="23"/>
      <c r="B3153" s="6"/>
      <c r="C3153" s="6"/>
      <c r="D3153" s="6"/>
      <c r="E3153" s="6"/>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row>
    <row r="3154" spans="1:34">
      <c r="A3154" s="23"/>
      <c r="B3154" s="6"/>
      <c r="C3154" s="6"/>
      <c r="D3154" s="6"/>
      <c r="E3154" s="6"/>
      <c r="F3154" s="6"/>
      <c r="G3154" s="6"/>
      <c r="H3154" s="6"/>
      <c r="I3154" s="6"/>
      <c r="J3154" s="6"/>
      <c r="K3154" s="6"/>
      <c r="L3154" s="6"/>
      <c r="M3154" s="6"/>
      <c r="N3154" s="6"/>
      <c r="O3154" s="6"/>
      <c r="P3154" s="6"/>
      <c r="Q3154" s="6"/>
      <c r="R3154" s="6"/>
      <c r="S3154" s="6"/>
      <c r="T3154" s="6"/>
      <c r="U3154" s="6"/>
      <c r="V3154" s="6"/>
      <c r="W3154" s="6"/>
      <c r="X3154" s="6"/>
      <c r="Y3154" s="6"/>
      <c r="Z3154" s="6"/>
      <c r="AA3154" s="6"/>
      <c r="AB3154" s="6"/>
      <c r="AC3154" s="6"/>
      <c r="AD3154" s="6"/>
      <c r="AE3154" s="6"/>
      <c r="AF3154" s="6"/>
      <c r="AG3154" s="6"/>
      <c r="AH3154" s="6"/>
    </row>
    <row r="3155" spans="1:34">
      <c r="A3155" s="23"/>
      <c r="B3155" s="6"/>
      <c r="C3155" s="6"/>
      <c r="D3155" s="6"/>
      <c r="E3155" s="6"/>
      <c r="F3155" s="6"/>
      <c r="G3155" s="6"/>
      <c r="H3155" s="6"/>
      <c r="I3155" s="6"/>
      <c r="J3155" s="6"/>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row>
    <row r="3156" spans="1:34">
      <c r="A3156" s="23"/>
      <c r="B3156" s="6"/>
      <c r="C3156" s="6"/>
      <c r="D3156" s="6"/>
      <c r="E3156" s="6"/>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row>
    <row r="3157" spans="1:34">
      <c r="A3157" s="23"/>
      <c r="B3157" s="6"/>
      <c r="C3157" s="6"/>
      <c r="D3157" s="6"/>
      <c r="E3157" s="6"/>
      <c r="F3157" s="6"/>
      <c r="G3157" s="6"/>
      <c r="H3157" s="6"/>
      <c r="I3157" s="6"/>
      <c r="J3157" s="6"/>
      <c r="K3157" s="6"/>
      <c r="L3157" s="6"/>
      <c r="M3157" s="6"/>
      <c r="N3157" s="6"/>
      <c r="O3157" s="6"/>
      <c r="P3157" s="6"/>
      <c r="Q3157" s="6"/>
      <c r="R3157" s="6"/>
      <c r="S3157" s="6"/>
      <c r="T3157" s="6"/>
      <c r="U3157" s="6"/>
      <c r="V3157" s="6"/>
      <c r="W3157" s="6"/>
      <c r="X3157" s="6"/>
      <c r="Y3157" s="6"/>
      <c r="Z3157" s="6"/>
      <c r="AA3157" s="6"/>
      <c r="AB3157" s="6"/>
      <c r="AC3157" s="6"/>
      <c r="AD3157" s="6"/>
      <c r="AE3157" s="6"/>
      <c r="AF3157" s="6"/>
      <c r="AG3157" s="6"/>
      <c r="AH3157" s="6"/>
    </row>
    <row r="3158" spans="1:34">
      <c r="A3158" s="23"/>
      <c r="B3158" s="6"/>
      <c r="C3158" s="6"/>
      <c r="D3158" s="6"/>
      <c r="E3158" s="6"/>
      <c r="F3158" s="6"/>
      <c r="G3158" s="6"/>
      <c r="H3158" s="6"/>
      <c r="I3158" s="6"/>
      <c r="J3158" s="6"/>
      <c r="K3158" s="6"/>
      <c r="L3158" s="6"/>
      <c r="M3158" s="6"/>
      <c r="N3158" s="6"/>
      <c r="O3158" s="6"/>
      <c r="P3158" s="6"/>
      <c r="Q3158" s="6"/>
      <c r="R3158" s="6"/>
      <c r="S3158" s="6"/>
      <c r="T3158" s="6"/>
      <c r="U3158" s="6"/>
      <c r="V3158" s="6"/>
      <c r="W3158" s="6"/>
      <c r="X3158" s="6"/>
      <c r="Y3158" s="6"/>
      <c r="Z3158" s="6"/>
      <c r="AA3158" s="6"/>
      <c r="AB3158" s="6"/>
      <c r="AC3158" s="6"/>
      <c r="AD3158" s="6"/>
      <c r="AE3158" s="6"/>
      <c r="AF3158" s="6"/>
      <c r="AG3158" s="6"/>
      <c r="AH3158" s="6"/>
    </row>
    <row r="3159" spans="1:34">
      <c r="A3159" s="23"/>
      <c r="B3159" s="6"/>
      <c r="C3159" s="6"/>
      <c r="D3159" s="6"/>
      <c r="E3159" s="6"/>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row>
    <row r="3160" spans="1:34">
      <c r="A3160" s="23"/>
      <c r="B3160" s="6"/>
      <c r="C3160" s="6"/>
      <c r="D3160" s="6"/>
      <c r="E3160" s="6"/>
      <c r="F3160" s="6"/>
      <c r="G3160" s="6"/>
      <c r="H3160" s="6"/>
      <c r="I3160" s="6"/>
      <c r="J3160" s="6"/>
      <c r="K3160" s="6"/>
      <c r="L3160" s="6"/>
      <c r="M3160" s="6"/>
      <c r="N3160" s="6"/>
      <c r="O3160" s="6"/>
      <c r="P3160" s="6"/>
      <c r="Q3160" s="6"/>
      <c r="R3160" s="6"/>
      <c r="S3160" s="6"/>
      <c r="T3160" s="6"/>
      <c r="U3160" s="6"/>
      <c r="V3160" s="6"/>
      <c r="W3160" s="6"/>
      <c r="X3160" s="6"/>
      <c r="Y3160" s="6"/>
      <c r="Z3160" s="6"/>
      <c r="AA3160" s="6"/>
      <c r="AB3160" s="6"/>
      <c r="AC3160" s="6"/>
      <c r="AD3160" s="6"/>
      <c r="AE3160" s="6"/>
      <c r="AF3160" s="6"/>
      <c r="AG3160" s="6"/>
      <c r="AH3160" s="6"/>
    </row>
    <row r="3161" spans="1:34">
      <c r="A3161" s="23"/>
      <c r="B3161" s="6"/>
      <c r="C3161" s="6"/>
      <c r="D3161" s="6"/>
      <c r="E3161" s="6"/>
      <c r="F3161" s="6"/>
      <c r="G3161" s="6"/>
      <c r="H3161" s="6"/>
      <c r="I3161" s="6"/>
      <c r="J3161" s="6"/>
      <c r="K3161" s="6"/>
      <c r="L3161" s="6"/>
      <c r="M3161" s="6"/>
      <c r="N3161" s="6"/>
      <c r="O3161" s="6"/>
      <c r="P3161" s="6"/>
      <c r="Q3161" s="6"/>
      <c r="R3161" s="6"/>
      <c r="S3161" s="6"/>
      <c r="T3161" s="6"/>
      <c r="U3161" s="6"/>
      <c r="V3161" s="6"/>
      <c r="W3161" s="6"/>
      <c r="X3161" s="6"/>
      <c r="Y3161" s="6"/>
      <c r="Z3161" s="6"/>
      <c r="AA3161" s="6"/>
      <c r="AB3161" s="6"/>
      <c r="AC3161" s="6"/>
      <c r="AD3161" s="6"/>
      <c r="AE3161" s="6"/>
      <c r="AF3161" s="6"/>
      <c r="AG3161" s="6"/>
      <c r="AH3161" s="6"/>
    </row>
    <row r="3162" spans="1:34">
      <c r="A3162" s="23"/>
      <c r="B3162" s="6"/>
      <c r="C3162" s="6"/>
      <c r="D3162" s="6"/>
      <c r="E3162" s="6"/>
      <c r="F3162" s="6"/>
      <c r="G3162" s="6"/>
      <c r="H3162" s="6"/>
      <c r="I3162" s="6"/>
      <c r="J3162" s="6"/>
      <c r="K3162" s="6"/>
      <c r="L3162" s="6"/>
      <c r="M3162" s="6"/>
      <c r="N3162" s="6"/>
      <c r="O3162" s="6"/>
      <c r="P3162" s="6"/>
      <c r="Q3162" s="6"/>
      <c r="R3162" s="6"/>
      <c r="S3162" s="6"/>
      <c r="T3162" s="6"/>
      <c r="U3162" s="6"/>
      <c r="V3162" s="6"/>
      <c r="W3162" s="6"/>
      <c r="X3162" s="6"/>
      <c r="Y3162" s="6"/>
      <c r="Z3162" s="6"/>
      <c r="AA3162" s="6"/>
      <c r="AB3162" s="6"/>
      <c r="AC3162" s="6"/>
      <c r="AD3162" s="6"/>
      <c r="AE3162" s="6"/>
      <c r="AF3162" s="6"/>
      <c r="AG3162" s="6"/>
      <c r="AH3162" s="6"/>
    </row>
    <row r="3163" spans="1:34">
      <c r="A3163" s="23"/>
      <c r="B3163" s="6"/>
      <c r="C3163" s="6"/>
      <c r="D3163" s="6"/>
      <c r="E3163" s="6"/>
      <c r="F3163" s="6"/>
      <c r="G3163" s="6"/>
      <c r="H3163" s="6"/>
      <c r="I3163" s="6"/>
      <c r="J3163" s="6"/>
      <c r="K3163" s="6"/>
      <c r="L3163" s="6"/>
      <c r="M3163" s="6"/>
      <c r="N3163" s="6"/>
      <c r="O3163" s="6"/>
      <c r="P3163" s="6"/>
      <c r="Q3163" s="6"/>
      <c r="R3163" s="6"/>
      <c r="S3163" s="6"/>
      <c r="T3163" s="6"/>
      <c r="U3163" s="6"/>
      <c r="V3163" s="6"/>
      <c r="W3163" s="6"/>
      <c r="X3163" s="6"/>
      <c r="Y3163" s="6"/>
      <c r="Z3163" s="6"/>
      <c r="AA3163" s="6"/>
      <c r="AB3163" s="6"/>
      <c r="AC3163" s="6"/>
      <c r="AD3163" s="6"/>
      <c r="AE3163" s="6"/>
      <c r="AF3163" s="6"/>
      <c r="AG3163" s="6"/>
      <c r="AH3163" s="6"/>
    </row>
    <row r="3164" spans="1:34">
      <c r="A3164" s="23"/>
      <c r="B3164" s="6"/>
      <c r="C3164" s="6"/>
      <c r="D3164" s="6"/>
      <c r="E3164" s="6"/>
      <c r="F3164" s="6"/>
      <c r="G3164" s="6"/>
      <c r="H3164" s="6"/>
      <c r="I3164" s="6"/>
      <c r="J3164" s="6"/>
      <c r="K3164" s="6"/>
      <c r="L3164" s="6"/>
      <c r="M3164" s="6"/>
      <c r="N3164" s="6"/>
      <c r="O3164" s="6"/>
      <c r="P3164" s="6"/>
      <c r="Q3164" s="6"/>
      <c r="R3164" s="6"/>
      <c r="S3164" s="6"/>
      <c r="T3164" s="6"/>
      <c r="U3164" s="6"/>
      <c r="V3164" s="6"/>
      <c r="W3164" s="6"/>
      <c r="X3164" s="6"/>
      <c r="Y3164" s="6"/>
      <c r="Z3164" s="6"/>
      <c r="AA3164" s="6"/>
      <c r="AB3164" s="6"/>
      <c r="AC3164" s="6"/>
      <c r="AD3164" s="6"/>
      <c r="AE3164" s="6"/>
      <c r="AF3164" s="6"/>
      <c r="AG3164" s="6"/>
      <c r="AH3164" s="6"/>
    </row>
    <row r="3165" spans="1:34">
      <c r="A3165" s="23"/>
      <c r="B3165" s="6"/>
      <c r="C3165" s="6"/>
      <c r="D3165" s="6"/>
      <c r="E3165" s="6"/>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row>
    <row r="3166" spans="1:34">
      <c r="A3166" s="23"/>
      <c r="B3166" s="6"/>
      <c r="C3166" s="6"/>
      <c r="D3166" s="6"/>
      <c r="E3166" s="6"/>
      <c r="F3166" s="6"/>
      <c r="G3166" s="6"/>
      <c r="H3166" s="6"/>
      <c r="I3166" s="6"/>
      <c r="J3166" s="6"/>
      <c r="K3166" s="6"/>
      <c r="L3166" s="6"/>
      <c r="M3166" s="6"/>
      <c r="N3166" s="6"/>
      <c r="O3166" s="6"/>
      <c r="P3166" s="6"/>
      <c r="Q3166" s="6"/>
      <c r="R3166" s="6"/>
      <c r="S3166" s="6"/>
      <c r="T3166" s="6"/>
      <c r="U3166" s="6"/>
      <c r="V3166" s="6"/>
      <c r="W3166" s="6"/>
      <c r="X3166" s="6"/>
      <c r="Y3166" s="6"/>
      <c r="Z3166" s="6"/>
      <c r="AA3166" s="6"/>
      <c r="AB3166" s="6"/>
      <c r="AC3166" s="6"/>
      <c r="AD3166" s="6"/>
      <c r="AE3166" s="6"/>
      <c r="AF3166" s="6"/>
      <c r="AG3166" s="6"/>
      <c r="AH3166" s="6"/>
    </row>
    <row r="3167" spans="1:34">
      <c r="A3167" s="23"/>
      <c r="B3167" s="6"/>
      <c r="C3167" s="6"/>
      <c r="D3167" s="6"/>
      <c r="E3167" s="6"/>
      <c r="F3167" s="6"/>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row>
    <row r="3168" spans="1:34">
      <c r="A3168" s="23"/>
      <c r="B3168" s="6"/>
      <c r="C3168" s="6"/>
      <c r="D3168" s="6"/>
      <c r="E3168" s="6"/>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c r="AH3168" s="6"/>
    </row>
    <row r="3169" spans="1:34">
      <c r="A3169" s="23"/>
      <c r="B3169" s="6"/>
      <c r="C3169" s="6"/>
      <c r="D3169" s="6"/>
      <c r="E3169" s="6"/>
      <c r="F3169" s="6"/>
      <c r="G3169" s="6"/>
      <c r="H3169" s="6"/>
      <c r="I3169" s="6"/>
      <c r="J3169" s="6"/>
      <c r="K3169" s="6"/>
      <c r="L3169" s="6"/>
      <c r="M3169" s="6"/>
      <c r="N3169" s="6"/>
      <c r="O3169" s="6"/>
      <c r="P3169" s="6"/>
      <c r="Q3169" s="6"/>
      <c r="R3169" s="6"/>
      <c r="S3169" s="6"/>
      <c r="T3169" s="6"/>
      <c r="U3169" s="6"/>
      <c r="V3169" s="6"/>
      <c r="W3169" s="6"/>
      <c r="X3169" s="6"/>
      <c r="Y3169" s="6"/>
      <c r="Z3169" s="6"/>
      <c r="AA3169" s="6"/>
      <c r="AB3169" s="6"/>
      <c r="AC3169" s="6"/>
      <c r="AD3169" s="6"/>
      <c r="AE3169" s="6"/>
      <c r="AF3169" s="6"/>
      <c r="AG3169" s="6"/>
      <c r="AH3169" s="6"/>
    </row>
    <row r="3170" spans="1:34">
      <c r="A3170" s="23"/>
      <c r="B3170" s="6"/>
      <c r="C3170" s="6"/>
      <c r="D3170" s="6"/>
      <c r="E3170" s="6"/>
      <c r="F3170" s="6"/>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row>
    <row r="3171" spans="1:34">
      <c r="A3171" s="23"/>
      <c r="B3171" s="6"/>
      <c r="C3171" s="6"/>
      <c r="D3171" s="6"/>
      <c r="E3171" s="6"/>
      <c r="F3171" s="6"/>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c r="AH3171" s="6"/>
    </row>
    <row r="3172" spans="1:34">
      <c r="A3172" s="23"/>
      <c r="B3172" s="6"/>
      <c r="C3172" s="6"/>
      <c r="D3172" s="6"/>
      <c r="E3172" s="6"/>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c r="AH3172" s="6"/>
    </row>
    <row r="3173" spans="1:34">
      <c r="A3173" s="23"/>
      <c r="B3173" s="6"/>
      <c r="C3173" s="6"/>
      <c r="D3173" s="6"/>
      <c r="E3173" s="6"/>
      <c r="F3173" s="6"/>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row>
    <row r="3174" spans="1:34">
      <c r="A3174" s="23"/>
      <c r="B3174" s="6"/>
      <c r="C3174" s="6"/>
      <c r="D3174" s="6"/>
      <c r="E3174" s="6"/>
      <c r="F3174" s="6"/>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row>
    <row r="3175" spans="1:34">
      <c r="A3175" s="23"/>
      <c r="B3175" s="6"/>
      <c r="C3175" s="6"/>
      <c r="D3175" s="6"/>
      <c r="E3175" s="6"/>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c r="AH3175" s="6"/>
    </row>
    <row r="3176" spans="1:34">
      <c r="A3176" s="23"/>
      <c r="B3176" s="6"/>
      <c r="C3176" s="6"/>
      <c r="D3176" s="6"/>
      <c r="E3176" s="6"/>
      <c r="F3176" s="6"/>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row>
    <row r="3177" spans="1:34">
      <c r="A3177" s="23"/>
      <c r="B3177" s="6"/>
      <c r="C3177" s="6"/>
      <c r="D3177" s="6"/>
      <c r="E3177" s="6"/>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c r="AH3177" s="6"/>
    </row>
    <row r="3178" spans="1:34">
      <c r="A3178" s="23"/>
      <c r="B3178" s="6"/>
      <c r="C3178" s="6"/>
      <c r="D3178" s="6"/>
      <c r="E3178" s="6"/>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row>
    <row r="3179" spans="1:34">
      <c r="A3179" s="23"/>
      <c r="B3179" s="6"/>
      <c r="C3179" s="6"/>
      <c r="D3179" s="6"/>
      <c r="E3179" s="6"/>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row>
    <row r="3180" spans="1:34">
      <c r="A3180" s="23"/>
      <c r="B3180" s="6"/>
      <c r="C3180" s="6"/>
      <c r="D3180" s="6"/>
      <c r="E3180" s="6"/>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row>
    <row r="3181" spans="1:34">
      <c r="A3181" s="23"/>
      <c r="B3181" s="6"/>
      <c r="C3181" s="6"/>
      <c r="D3181" s="6"/>
      <c r="E3181" s="6"/>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row>
    <row r="3182" spans="1:34">
      <c r="A3182" s="23"/>
      <c r="B3182" s="6"/>
      <c r="C3182" s="6"/>
      <c r="D3182" s="6"/>
      <c r="E3182" s="6"/>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row>
    <row r="3183" spans="1:34">
      <c r="A3183" s="23"/>
      <c r="B3183" s="6"/>
      <c r="C3183" s="6"/>
      <c r="D3183" s="6"/>
      <c r="E3183" s="6"/>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row>
    <row r="3184" spans="1:34">
      <c r="A3184" s="23"/>
      <c r="B3184" s="6"/>
      <c r="C3184" s="6"/>
      <c r="D3184" s="6"/>
      <c r="E3184" s="6"/>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c r="AG3184" s="6"/>
      <c r="AH3184" s="6"/>
    </row>
    <row r="3185" spans="1:34">
      <c r="A3185" s="23"/>
      <c r="B3185" s="6"/>
      <c r="C3185" s="6"/>
      <c r="D3185" s="6"/>
      <c r="E3185" s="6"/>
      <c r="F3185" s="6"/>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c r="AH3185" s="6"/>
    </row>
    <row r="3186" spans="1:34">
      <c r="A3186" s="23"/>
      <c r="B3186" s="6"/>
      <c r="C3186" s="6"/>
      <c r="D3186" s="6"/>
      <c r="E3186" s="6"/>
      <c r="F3186" s="6"/>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c r="AH3186" s="6"/>
    </row>
    <row r="3187" spans="1:34">
      <c r="A3187" s="23"/>
      <c r="B3187" s="6"/>
      <c r="C3187" s="6"/>
      <c r="D3187" s="6"/>
      <c r="E3187" s="6"/>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c r="AG3187" s="6"/>
      <c r="AH3187" s="6"/>
    </row>
    <row r="3188" spans="1:34">
      <c r="A3188" s="23"/>
      <c r="B3188" s="6"/>
      <c r="C3188" s="6"/>
      <c r="D3188" s="6"/>
      <c r="E3188" s="6"/>
      <c r="F3188" s="6"/>
      <c r="G3188" s="6"/>
      <c r="H3188" s="6"/>
      <c r="I3188" s="6"/>
      <c r="J3188" s="6"/>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c r="AH3188" s="6"/>
    </row>
    <row r="3189" spans="1:34">
      <c r="A3189" s="23"/>
      <c r="B3189" s="6"/>
      <c r="C3189" s="6"/>
      <c r="D3189" s="6"/>
      <c r="E3189" s="6"/>
      <c r="F3189" s="6"/>
      <c r="G3189" s="6"/>
      <c r="H3189" s="6"/>
      <c r="I3189" s="6"/>
      <c r="J3189" s="6"/>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c r="AH3189" s="6"/>
    </row>
    <row r="3190" spans="1:34">
      <c r="A3190" s="23"/>
      <c r="B3190" s="6"/>
      <c r="C3190" s="6"/>
      <c r="D3190" s="6"/>
      <c r="E3190" s="6"/>
      <c r="F3190" s="6"/>
      <c r="G3190" s="6"/>
      <c r="H3190" s="6"/>
      <c r="I3190" s="6"/>
      <c r="J3190" s="6"/>
      <c r="K3190" s="6"/>
      <c r="L3190" s="6"/>
      <c r="M3190" s="6"/>
      <c r="N3190" s="6"/>
      <c r="O3190" s="6"/>
      <c r="P3190" s="6"/>
      <c r="Q3190" s="6"/>
      <c r="R3190" s="6"/>
      <c r="S3190" s="6"/>
      <c r="T3190" s="6"/>
      <c r="U3190" s="6"/>
      <c r="V3190" s="6"/>
      <c r="W3190" s="6"/>
      <c r="X3190" s="6"/>
      <c r="Y3190" s="6"/>
      <c r="Z3190" s="6"/>
      <c r="AA3190" s="6"/>
      <c r="AB3190" s="6"/>
      <c r="AC3190" s="6"/>
      <c r="AD3190" s="6"/>
      <c r="AE3190" s="6"/>
      <c r="AF3190" s="6"/>
      <c r="AG3190" s="6"/>
      <c r="AH3190" s="6"/>
    </row>
    <row r="3191" spans="1:34">
      <c r="A3191" s="23"/>
      <c r="B3191" s="6"/>
      <c r="C3191" s="6"/>
      <c r="D3191" s="6"/>
      <c r="E3191" s="6"/>
      <c r="F3191" s="6"/>
      <c r="G3191" s="6"/>
      <c r="H3191" s="6"/>
      <c r="I3191" s="6"/>
      <c r="J3191" s="6"/>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c r="AH3191" s="6"/>
    </row>
    <row r="3192" spans="1:34">
      <c r="A3192" s="23"/>
      <c r="B3192" s="6"/>
      <c r="C3192" s="6"/>
      <c r="D3192" s="6"/>
      <c r="E3192" s="6"/>
      <c r="F3192" s="6"/>
      <c r="G3192" s="6"/>
      <c r="H3192" s="6"/>
      <c r="I3192" s="6"/>
      <c r="J3192" s="6"/>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c r="AH3192" s="6"/>
    </row>
    <row r="3193" spans="1:34">
      <c r="A3193" s="23"/>
      <c r="B3193" s="6"/>
      <c r="C3193" s="6"/>
      <c r="D3193" s="6"/>
      <c r="E3193" s="6"/>
      <c r="F3193" s="6"/>
      <c r="G3193" s="6"/>
      <c r="H3193" s="6"/>
      <c r="I3193" s="6"/>
      <c r="J3193" s="6"/>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c r="AH3193" s="6"/>
    </row>
    <row r="3194" spans="1:34">
      <c r="A3194" s="23"/>
      <c r="B3194" s="6"/>
      <c r="C3194" s="6"/>
      <c r="D3194" s="6"/>
      <c r="E3194" s="6"/>
      <c r="F3194" s="6"/>
      <c r="G3194" s="6"/>
      <c r="H3194" s="6"/>
      <c r="I3194" s="6"/>
      <c r="J3194" s="6"/>
      <c r="K3194" s="6"/>
      <c r="L3194" s="6"/>
      <c r="M3194" s="6"/>
      <c r="N3194" s="6"/>
      <c r="O3194" s="6"/>
      <c r="P3194" s="6"/>
      <c r="Q3194" s="6"/>
      <c r="R3194" s="6"/>
      <c r="S3194" s="6"/>
      <c r="T3194" s="6"/>
      <c r="U3194" s="6"/>
      <c r="V3194" s="6"/>
      <c r="W3194" s="6"/>
      <c r="X3194" s="6"/>
      <c r="Y3194" s="6"/>
      <c r="Z3194" s="6"/>
      <c r="AA3194" s="6"/>
      <c r="AB3194" s="6"/>
      <c r="AC3194" s="6"/>
      <c r="AD3194" s="6"/>
      <c r="AE3194" s="6"/>
      <c r="AF3194" s="6"/>
      <c r="AG3194" s="6"/>
      <c r="AH3194" s="6"/>
    </row>
    <row r="3195" spans="1:34">
      <c r="A3195" s="23"/>
      <c r="B3195" s="6"/>
      <c r="C3195" s="6"/>
      <c r="D3195" s="6"/>
      <c r="E3195" s="6"/>
      <c r="F3195" s="6"/>
      <c r="G3195" s="6"/>
      <c r="H3195" s="6"/>
      <c r="I3195" s="6"/>
      <c r="J3195" s="6"/>
      <c r="K3195" s="6"/>
      <c r="L3195" s="6"/>
      <c r="M3195" s="6"/>
      <c r="N3195" s="6"/>
      <c r="O3195" s="6"/>
      <c r="P3195" s="6"/>
      <c r="Q3195" s="6"/>
      <c r="R3195" s="6"/>
      <c r="S3195" s="6"/>
      <c r="T3195" s="6"/>
      <c r="U3195" s="6"/>
      <c r="V3195" s="6"/>
      <c r="W3195" s="6"/>
      <c r="X3195" s="6"/>
      <c r="Y3195" s="6"/>
      <c r="Z3195" s="6"/>
      <c r="AA3195" s="6"/>
      <c r="AB3195" s="6"/>
      <c r="AC3195" s="6"/>
      <c r="AD3195" s="6"/>
      <c r="AE3195" s="6"/>
      <c r="AF3195" s="6"/>
      <c r="AG3195" s="6"/>
      <c r="AH3195" s="6"/>
    </row>
    <row r="3196" spans="1:34">
      <c r="A3196" s="23"/>
      <c r="B3196" s="6"/>
      <c r="C3196" s="6"/>
      <c r="D3196" s="6"/>
      <c r="E3196" s="6"/>
      <c r="F3196" s="6"/>
      <c r="G3196" s="6"/>
      <c r="H3196" s="6"/>
      <c r="I3196" s="6"/>
      <c r="J3196" s="6"/>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c r="AH3196" s="6"/>
    </row>
    <row r="3197" spans="1:34">
      <c r="A3197" s="23"/>
      <c r="B3197" s="6"/>
      <c r="C3197" s="6"/>
      <c r="D3197" s="6"/>
      <c r="E3197" s="6"/>
      <c r="F3197" s="6"/>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c r="AH3197" s="6"/>
    </row>
    <row r="3198" spans="1:34">
      <c r="A3198" s="23"/>
      <c r="B3198" s="6"/>
      <c r="C3198" s="6"/>
      <c r="D3198" s="6"/>
      <c r="E3198" s="6"/>
      <c r="F3198" s="6"/>
      <c r="G3198" s="6"/>
      <c r="H3198" s="6"/>
      <c r="I3198" s="6"/>
      <c r="J3198" s="6"/>
      <c r="K3198" s="6"/>
      <c r="L3198" s="6"/>
      <c r="M3198" s="6"/>
      <c r="N3198" s="6"/>
      <c r="O3198" s="6"/>
      <c r="P3198" s="6"/>
      <c r="Q3198" s="6"/>
      <c r="R3198" s="6"/>
      <c r="S3198" s="6"/>
      <c r="T3198" s="6"/>
      <c r="U3198" s="6"/>
      <c r="V3198" s="6"/>
      <c r="W3198" s="6"/>
      <c r="X3198" s="6"/>
      <c r="Y3198" s="6"/>
      <c r="Z3198" s="6"/>
      <c r="AA3198" s="6"/>
      <c r="AB3198" s="6"/>
      <c r="AC3198" s="6"/>
      <c r="AD3198" s="6"/>
      <c r="AE3198" s="6"/>
      <c r="AF3198" s="6"/>
      <c r="AG3198" s="6"/>
      <c r="AH3198" s="6"/>
    </row>
    <row r="3199" spans="1:34">
      <c r="A3199" s="23"/>
      <c r="B3199" s="6"/>
      <c r="C3199" s="6"/>
      <c r="D3199" s="6"/>
      <c r="E3199" s="6"/>
      <c r="F3199" s="6"/>
      <c r="G3199" s="6"/>
      <c r="H3199" s="6"/>
      <c r="I3199" s="6"/>
      <c r="J3199" s="6"/>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c r="AH3199" s="6"/>
    </row>
    <row r="3200" spans="1:34">
      <c r="A3200" s="23"/>
      <c r="B3200" s="6"/>
      <c r="C3200" s="6"/>
      <c r="D3200" s="6"/>
      <c r="E3200" s="6"/>
      <c r="F3200" s="6"/>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c r="AH3200" s="6"/>
    </row>
    <row r="3201" spans="1:34">
      <c r="A3201" s="23"/>
      <c r="B3201" s="6"/>
      <c r="C3201" s="6"/>
      <c r="D3201" s="6"/>
      <c r="E3201" s="6"/>
      <c r="F3201" s="6"/>
      <c r="G3201" s="6"/>
      <c r="H3201" s="6"/>
      <c r="I3201" s="6"/>
      <c r="J3201" s="6"/>
      <c r="K3201" s="6"/>
      <c r="L3201" s="6"/>
      <c r="M3201" s="6"/>
      <c r="N3201" s="6"/>
      <c r="O3201" s="6"/>
      <c r="P3201" s="6"/>
      <c r="Q3201" s="6"/>
      <c r="R3201" s="6"/>
      <c r="S3201" s="6"/>
      <c r="T3201" s="6"/>
      <c r="U3201" s="6"/>
      <c r="V3201" s="6"/>
      <c r="W3201" s="6"/>
      <c r="X3201" s="6"/>
      <c r="Y3201" s="6"/>
      <c r="Z3201" s="6"/>
      <c r="AA3201" s="6"/>
      <c r="AB3201" s="6"/>
      <c r="AC3201" s="6"/>
      <c r="AD3201" s="6"/>
      <c r="AE3201" s="6"/>
      <c r="AF3201" s="6"/>
      <c r="AG3201" s="6"/>
      <c r="AH3201" s="6"/>
    </row>
    <row r="3202" spans="1:34">
      <c r="A3202" s="23"/>
      <c r="B3202" s="6"/>
      <c r="C3202" s="6"/>
      <c r="D3202" s="6"/>
      <c r="E3202" s="6"/>
      <c r="F3202" s="6"/>
      <c r="G3202" s="6"/>
      <c r="H3202" s="6"/>
      <c r="I3202" s="6"/>
      <c r="J3202" s="6"/>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c r="AH3202" s="6"/>
    </row>
    <row r="3203" spans="1:34">
      <c r="A3203" s="23"/>
      <c r="B3203" s="6"/>
      <c r="C3203" s="6"/>
      <c r="D3203" s="6"/>
      <c r="E3203" s="6"/>
      <c r="F3203" s="6"/>
      <c r="G3203" s="6"/>
      <c r="H3203" s="6"/>
      <c r="I3203" s="6"/>
      <c r="J3203" s="6"/>
      <c r="K3203" s="6"/>
      <c r="L3203" s="6"/>
      <c r="M3203" s="6"/>
      <c r="N3203" s="6"/>
      <c r="O3203" s="6"/>
      <c r="P3203" s="6"/>
      <c r="Q3203" s="6"/>
      <c r="R3203" s="6"/>
      <c r="S3203" s="6"/>
      <c r="T3203" s="6"/>
      <c r="U3203" s="6"/>
      <c r="V3203" s="6"/>
      <c r="W3203" s="6"/>
      <c r="X3203" s="6"/>
      <c r="Y3203" s="6"/>
      <c r="Z3203" s="6"/>
      <c r="AA3203" s="6"/>
      <c r="AB3203" s="6"/>
      <c r="AC3203" s="6"/>
      <c r="AD3203" s="6"/>
      <c r="AE3203" s="6"/>
      <c r="AF3203" s="6"/>
      <c r="AG3203" s="6"/>
      <c r="AH3203" s="6"/>
    </row>
    <row r="3204" spans="1:34">
      <c r="A3204" s="23"/>
      <c r="B3204" s="6"/>
      <c r="C3204" s="6"/>
      <c r="D3204" s="6"/>
      <c r="E3204" s="6"/>
      <c r="F3204" s="6"/>
      <c r="G3204" s="6"/>
      <c r="H3204" s="6"/>
      <c r="I3204" s="6"/>
      <c r="J3204" s="6"/>
      <c r="K3204" s="6"/>
      <c r="L3204" s="6"/>
      <c r="M3204" s="6"/>
      <c r="N3204" s="6"/>
      <c r="O3204" s="6"/>
      <c r="P3204" s="6"/>
      <c r="Q3204" s="6"/>
      <c r="R3204" s="6"/>
      <c r="S3204" s="6"/>
      <c r="T3204" s="6"/>
      <c r="U3204" s="6"/>
      <c r="V3204" s="6"/>
      <c r="W3204" s="6"/>
      <c r="X3204" s="6"/>
      <c r="Y3204" s="6"/>
      <c r="Z3204" s="6"/>
      <c r="AA3204" s="6"/>
      <c r="AB3204" s="6"/>
      <c r="AC3204" s="6"/>
      <c r="AD3204" s="6"/>
      <c r="AE3204" s="6"/>
      <c r="AF3204" s="6"/>
      <c r="AG3204" s="6"/>
      <c r="AH3204" s="6"/>
    </row>
    <row r="3205" spans="1:34">
      <c r="A3205" s="23"/>
      <c r="B3205" s="6"/>
      <c r="C3205" s="6"/>
      <c r="D3205" s="6"/>
      <c r="E3205" s="6"/>
      <c r="F3205" s="6"/>
      <c r="G3205" s="6"/>
      <c r="H3205" s="6"/>
      <c r="I3205" s="6"/>
      <c r="J3205" s="6"/>
      <c r="K3205" s="6"/>
      <c r="L3205" s="6"/>
      <c r="M3205" s="6"/>
      <c r="N3205" s="6"/>
      <c r="O3205" s="6"/>
      <c r="P3205" s="6"/>
      <c r="Q3205" s="6"/>
      <c r="R3205" s="6"/>
      <c r="S3205" s="6"/>
      <c r="T3205" s="6"/>
      <c r="U3205" s="6"/>
      <c r="V3205" s="6"/>
      <c r="W3205" s="6"/>
      <c r="X3205" s="6"/>
      <c r="Y3205" s="6"/>
      <c r="Z3205" s="6"/>
      <c r="AA3205" s="6"/>
      <c r="AB3205" s="6"/>
      <c r="AC3205" s="6"/>
      <c r="AD3205" s="6"/>
      <c r="AE3205" s="6"/>
      <c r="AF3205" s="6"/>
      <c r="AG3205" s="6"/>
      <c r="AH3205" s="6"/>
    </row>
    <row r="3206" spans="1:34">
      <c r="A3206" s="23"/>
      <c r="B3206" s="6"/>
      <c r="C3206" s="6"/>
      <c r="D3206" s="6"/>
      <c r="E3206" s="6"/>
      <c r="F3206" s="6"/>
      <c r="G3206" s="6"/>
      <c r="H3206" s="6"/>
      <c r="I3206" s="6"/>
      <c r="J3206" s="6"/>
      <c r="K3206" s="6"/>
      <c r="L3206" s="6"/>
      <c r="M3206" s="6"/>
      <c r="N3206" s="6"/>
      <c r="O3206" s="6"/>
      <c r="P3206" s="6"/>
      <c r="Q3206" s="6"/>
      <c r="R3206" s="6"/>
      <c r="S3206" s="6"/>
      <c r="T3206" s="6"/>
      <c r="U3206" s="6"/>
      <c r="V3206" s="6"/>
      <c r="W3206" s="6"/>
      <c r="X3206" s="6"/>
      <c r="Y3206" s="6"/>
      <c r="Z3206" s="6"/>
      <c r="AA3206" s="6"/>
      <c r="AB3206" s="6"/>
      <c r="AC3206" s="6"/>
      <c r="AD3206" s="6"/>
      <c r="AE3206" s="6"/>
      <c r="AF3206" s="6"/>
      <c r="AG3206" s="6"/>
      <c r="AH3206" s="6"/>
    </row>
    <row r="3207" spans="1:34">
      <c r="A3207" s="23"/>
      <c r="B3207" s="6"/>
      <c r="C3207" s="6"/>
      <c r="D3207" s="6"/>
      <c r="E3207" s="6"/>
      <c r="F3207" s="6"/>
      <c r="G3207" s="6"/>
      <c r="H3207" s="6"/>
      <c r="I3207" s="6"/>
      <c r="J3207" s="6"/>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row>
    <row r="3208" spans="1:34">
      <c r="A3208" s="23"/>
      <c r="B3208" s="6"/>
      <c r="C3208" s="6"/>
      <c r="D3208" s="6"/>
      <c r="E3208" s="6"/>
      <c r="F3208" s="6"/>
      <c r="G3208" s="6"/>
      <c r="H3208" s="6"/>
      <c r="I3208" s="6"/>
      <c r="J3208" s="6"/>
      <c r="K3208" s="6"/>
      <c r="L3208" s="6"/>
      <c r="M3208" s="6"/>
      <c r="N3208" s="6"/>
      <c r="O3208" s="6"/>
      <c r="P3208" s="6"/>
      <c r="Q3208" s="6"/>
      <c r="R3208" s="6"/>
      <c r="S3208" s="6"/>
      <c r="T3208" s="6"/>
      <c r="U3208" s="6"/>
      <c r="V3208" s="6"/>
      <c r="W3208" s="6"/>
      <c r="X3208" s="6"/>
      <c r="Y3208" s="6"/>
      <c r="Z3208" s="6"/>
      <c r="AA3208" s="6"/>
      <c r="AB3208" s="6"/>
      <c r="AC3208" s="6"/>
      <c r="AD3208" s="6"/>
      <c r="AE3208" s="6"/>
      <c r="AF3208" s="6"/>
      <c r="AG3208" s="6"/>
      <c r="AH3208" s="6"/>
    </row>
    <row r="3209" spans="1:34">
      <c r="A3209" s="23"/>
      <c r="B3209" s="6"/>
      <c r="C3209" s="6"/>
      <c r="D3209" s="6"/>
      <c r="E3209" s="6"/>
      <c r="F3209" s="6"/>
      <c r="G3209" s="6"/>
      <c r="H3209" s="6"/>
      <c r="I3209" s="6"/>
      <c r="J3209" s="6"/>
      <c r="K3209" s="6"/>
      <c r="L3209" s="6"/>
      <c r="M3209" s="6"/>
      <c r="N3209" s="6"/>
      <c r="O3209" s="6"/>
      <c r="P3209" s="6"/>
      <c r="Q3209" s="6"/>
      <c r="R3209" s="6"/>
      <c r="S3209" s="6"/>
      <c r="T3209" s="6"/>
      <c r="U3209" s="6"/>
      <c r="V3209" s="6"/>
      <c r="W3209" s="6"/>
      <c r="X3209" s="6"/>
      <c r="Y3209" s="6"/>
      <c r="Z3209" s="6"/>
      <c r="AA3209" s="6"/>
      <c r="AB3209" s="6"/>
      <c r="AC3209" s="6"/>
      <c r="AD3209" s="6"/>
      <c r="AE3209" s="6"/>
      <c r="AF3209" s="6"/>
      <c r="AG3209" s="6"/>
      <c r="AH3209" s="6"/>
    </row>
    <row r="3210" spans="1:34">
      <c r="A3210" s="23"/>
      <c r="B3210" s="6"/>
      <c r="C3210" s="6"/>
      <c r="D3210" s="6"/>
      <c r="E3210" s="6"/>
      <c r="F3210" s="6"/>
      <c r="G3210" s="6"/>
      <c r="H3210" s="6"/>
      <c r="I3210" s="6"/>
      <c r="J3210" s="6"/>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row>
    <row r="3211" spans="1:34">
      <c r="A3211" s="23"/>
      <c r="B3211" s="6"/>
      <c r="C3211" s="6"/>
      <c r="D3211" s="6"/>
      <c r="E3211" s="6"/>
      <c r="F3211" s="6"/>
      <c r="G3211" s="6"/>
      <c r="H3211" s="6"/>
      <c r="I3211" s="6"/>
      <c r="J3211" s="6"/>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row>
    <row r="3212" spans="1:34">
      <c r="A3212" s="23"/>
      <c r="B3212" s="6"/>
      <c r="C3212" s="6"/>
      <c r="D3212" s="6"/>
      <c r="E3212" s="6"/>
      <c r="F3212" s="6"/>
      <c r="G3212" s="6"/>
      <c r="H3212" s="6"/>
      <c r="I3212" s="6"/>
      <c r="J3212" s="6"/>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row>
    <row r="3213" spans="1:34">
      <c r="A3213" s="23"/>
      <c r="B3213" s="6"/>
      <c r="C3213" s="6"/>
      <c r="D3213" s="6"/>
      <c r="E3213" s="6"/>
      <c r="F3213" s="6"/>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row>
    <row r="3214" spans="1:34">
      <c r="A3214" s="23"/>
      <c r="B3214" s="6"/>
      <c r="C3214" s="6"/>
      <c r="D3214" s="6"/>
      <c r="E3214" s="6"/>
      <c r="F3214" s="6"/>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row>
    <row r="3215" spans="1:34">
      <c r="A3215" s="23"/>
      <c r="B3215" s="6"/>
      <c r="C3215" s="6"/>
      <c r="D3215" s="6"/>
      <c r="E3215" s="6"/>
      <c r="F3215" s="6"/>
      <c r="G3215" s="6"/>
      <c r="H3215" s="6"/>
      <c r="I3215" s="6"/>
      <c r="J3215" s="6"/>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c r="AH3215" s="6"/>
    </row>
    <row r="3216" spans="1:34">
      <c r="A3216" s="23"/>
      <c r="B3216" s="6"/>
      <c r="C3216" s="6"/>
      <c r="D3216" s="6"/>
      <c r="E3216" s="6"/>
      <c r="F3216" s="6"/>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row>
    <row r="3217" spans="1:34">
      <c r="A3217" s="23"/>
      <c r="B3217" s="6"/>
      <c r="C3217" s="6"/>
      <c r="D3217" s="6"/>
      <c r="E3217" s="6"/>
      <c r="F3217" s="6"/>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c r="AH3217" s="6"/>
    </row>
    <row r="3218" spans="1:34">
      <c r="A3218" s="23"/>
      <c r="B3218" s="6"/>
      <c r="C3218" s="6"/>
      <c r="D3218" s="6"/>
      <c r="E3218" s="6"/>
      <c r="F3218" s="6"/>
      <c r="G3218" s="6"/>
      <c r="H3218" s="6"/>
      <c r="I3218" s="6"/>
      <c r="J3218" s="6"/>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row>
    <row r="3219" spans="1:34">
      <c r="A3219" s="23"/>
      <c r="B3219" s="6"/>
      <c r="C3219" s="6"/>
      <c r="D3219" s="6"/>
      <c r="E3219" s="6"/>
      <c r="F3219" s="6"/>
      <c r="G3219" s="6"/>
      <c r="H3219" s="6"/>
      <c r="I3219" s="6"/>
      <c r="J3219" s="6"/>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row>
    <row r="3220" spans="1:34">
      <c r="A3220" s="23"/>
      <c r="B3220" s="6"/>
      <c r="C3220" s="6"/>
      <c r="D3220" s="6"/>
      <c r="E3220" s="6"/>
      <c r="F3220" s="6"/>
      <c r="G3220" s="6"/>
      <c r="H3220" s="6"/>
      <c r="I3220" s="6"/>
      <c r="J3220" s="6"/>
      <c r="K3220" s="6"/>
      <c r="L3220" s="6"/>
      <c r="M3220" s="6"/>
      <c r="N3220" s="6"/>
      <c r="O3220" s="6"/>
      <c r="P3220" s="6"/>
      <c r="Q3220" s="6"/>
      <c r="R3220" s="6"/>
      <c r="S3220" s="6"/>
      <c r="T3220" s="6"/>
      <c r="U3220" s="6"/>
      <c r="V3220" s="6"/>
      <c r="W3220" s="6"/>
      <c r="X3220" s="6"/>
      <c r="Y3220" s="6"/>
      <c r="Z3220" s="6"/>
      <c r="AA3220" s="6"/>
      <c r="AB3220" s="6"/>
      <c r="AC3220" s="6"/>
      <c r="AD3220" s="6"/>
      <c r="AE3220" s="6"/>
      <c r="AF3220" s="6"/>
      <c r="AG3220" s="6"/>
      <c r="AH3220" s="6"/>
    </row>
    <row r="3221" spans="1:34">
      <c r="A3221" s="23"/>
      <c r="B3221" s="6"/>
      <c r="C3221" s="6"/>
      <c r="D3221" s="6"/>
      <c r="E3221" s="6"/>
      <c r="F3221" s="6"/>
      <c r="G3221" s="6"/>
      <c r="H3221" s="6"/>
      <c r="I3221" s="6"/>
      <c r="J3221" s="6"/>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row>
    <row r="3222" spans="1:34">
      <c r="A3222" s="23"/>
      <c r="B3222" s="6"/>
      <c r="C3222" s="6"/>
      <c r="D3222" s="6"/>
      <c r="E3222" s="6"/>
      <c r="F3222" s="6"/>
      <c r="G3222" s="6"/>
      <c r="H3222" s="6"/>
      <c r="I3222" s="6"/>
      <c r="J3222" s="6"/>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row>
    <row r="3223" spans="1:34">
      <c r="A3223" s="23"/>
      <c r="B3223" s="6"/>
      <c r="C3223" s="6"/>
      <c r="D3223" s="6"/>
      <c r="E3223" s="6"/>
      <c r="F3223" s="6"/>
      <c r="G3223" s="6"/>
      <c r="H3223" s="6"/>
      <c r="I3223" s="6"/>
      <c r="J3223" s="6"/>
      <c r="K3223" s="6"/>
      <c r="L3223" s="6"/>
      <c r="M3223" s="6"/>
      <c r="N3223" s="6"/>
      <c r="O3223" s="6"/>
      <c r="P3223" s="6"/>
      <c r="Q3223" s="6"/>
      <c r="R3223" s="6"/>
      <c r="S3223" s="6"/>
      <c r="T3223" s="6"/>
      <c r="U3223" s="6"/>
      <c r="V3223" s="6"/>
      <c r="W3223" s="6"/>
      <c r="X3223" s="6"/>
      <c r="Y3223" s="6"/>
      <c r="Z3223" s="6"/>
      <c r="AA3223" s="6"/>
      <c r="AB3223" s="6"/>
      <c r="AC3223" s="6"/>
      <c r="AD3223" s="6"/>
      <c r="AE3223" s="6"/>
      <c r="AF3223" s="6"/>
      <c r="AG3223" s="6"/>
      <c r="AH3223" s="6"/>
    </row>
    <row r="3224" spans="1:34">
      <c r="A3224" s="23"/>
      <c r="B3224" s="6"/>
      <c r="C3224" s="6"/>
      <c r="D3224" s="6"/>
      <c r="E3224" s="6"/>
      <c r="F3224" s="6"/>
      <c r="G3224" s="6"/>
      <c r="H3224" s="6"/>
      <c r="I3224" s="6"/>
      <c r="J3224" s="6"/>
      <c r="K3224" s="6"/>
      <c r="L3224" s="6"/>
      <c r="M3224" s="6"/>
      <c r="N3224" s="6"/>
      <c r="O3224" s="6"/>
      <c r="P3224" s="6"/>
      <c r="Q3224" s="6"/>
      <c r="R3224" s="6"/>
      <c r="S3224" s="6"/>
      <c r="T3224" s="6"/>
      <c r="U3224" s="6"/>
      <c r="V3224" s="6"/>
      <c r="W3224" s="6"/>
      <c r="X3224" s="6"/>
      <c r="Y3224" s="6"/>
      <c r="Z3224" s="6"/>
      <c r="AA3224" s="6"/>
      <c r="AB3224" s="6"/>
      <c r="AC3224" s="6"/>
      <c r="AD3224" s="6"/>
      <c r="AE3224" s="6"/>
      <c r="AF3224" s="6"/>
      <c r="AG3224" s="6"/>
      <c r="AH3224" s="6"/>
    </row>
    <row r="3225" spans="1:34">
      <c r="A3225" s="23"/>
      <c r="B3225" s="6"/>
      <c r="C3225" s="6"/>
      <c r="D3225" s="6"/>
      <c r="E3225" s="6"/>
      <c r="F3225" s="6"/>
      <c r="G3225" s="6"/>
      <c r="H3225" s="6"/>
      <c r="I3225" s="6"/>
      <c r="J3225" s="6"/>
      <c r="K3225" s="6"/>
      <c r="L3225" s="6"/>
      <c r="M3225" s="6"/>
      <c r="N3225" s="6"/>
      <c r="O3225" s="6"/>
      <c r="P3225" s="6"/>
      <c r="Q3225" s="6"/>
      <c r="R3225" s="6"/>
      <c r="S3225" s="6"/>
      <c r="T3225" s="6"/>
      <c r="U3225" s="6"/>
      <c r="V3225" s="6"/>
      <c r="W3225" s="6"/>
      <c r="X3225" s="6"/>
      <c r="Y3225" s="6"/>
      <c r="Z3225" s="6"/>
      <c r="AA3225" s="6"/>
      <c r="AB3225" s="6"/>
      <c r="AC3225" s="6"/>
      <c r="AD3225" s="6"/>
      <c r="AE3225" s="6"/>
      <c r="AF3225" s="6"/>
      <c r="AG3225" s="6"/>
      <c r="AH3225" s="6"/>
    </row>
    <row r="3226" spans="1:34">
      <c r="A3226" s="23"/>
      <c r="B3226" s="6"/>
      <c r="C3226" s="6"/>
      <c r="D3226" s="6"/>
      <c r="E3226" s="6"/>
      <c r="F3226" s="6"/>
      <c r="G3226" s="6"/>
      <c r="H3226" s="6"/>
      <c r="I3226" s="6"/>
      <c r="J3226" s="6"/>
      <c r="K3226" s="6"/>
      <c r="L3226" s="6"/>
      <c r="M3226" s="6"/>
      <c r="N3226" s="6"/>
      <c r="O3226" s="6"/>
      <c r="P3226" s="6"/>
      <c r="Q3226" s="6"/>
      <c r="R3226" s="6"/>
      <c r="S3226" s="6"/>
      <c r="T3226" s="6"/>
      <c r="U3226" s="6"/>
      <c r="V3226" s="6"/>
      <c r="W3226" s="6"/>
      <c r="X3226" s="6"/>
      <c r="Y3226" s="6"/>
      <c r="Z3226" s="6"/>
      <c r="AA3226" s="6"/>
      <c r="AB3226" s="6"/>
      <c r="AC3226" s="6"/>
      <c r="AD3226" s="6"/>
      <c r="AE3226" s="6"/>
      <c r="AF3226" s="6"/>
      <c r="AG3226" s="6"/>
      <c r="AH3226" s="6"/>
    </row>
    <row r="3227" spans="1:34">
      <c r="A3227" s="23"/>
      <c r="B3227" s="6"/>
      <c r="C3227" s="6"/>
      <c r="D3227" s="6"/>
      <c r="E3227" s="6"/>
      <c r="F3227" s="6"/>
      <c r="G3227" s="6"/>
      <c r="H3227" s="6"/>
      <c r="I3227" s="6"/>
      <c r="J3227" s="6"/>
      <c r="K3227" s="6"/>
      <c r="L3227" s="6"/>
      <c r="M3227" s="6"/>
      <c r="N3227" s="6"/>
      <c r="O3227" s="6"/>
      <c r="P3227" s="6"/>
      <c r="Q3227" s="6"/>
      <c r="R3227" s="6"/>
      <c r="S3227" s="6"/>
      <c r="T3227" s="6"/>
      <c r="U3227" s="6"/>
      <c r="V3227" s="6"/>
      <c r="W3227" s="6"/>
      <c r="X3227" s="6"/>
      <c r="Y3227" s="6"/>
      <c r="Z3227" s="6"/>
      <c r="AA3227" s="6"/>
      <c r="AB3227" s="6"/>
      <c r="AC3227" s="6"/>
      <c r="AD3227" s="6"/>
      <c r="AE3227" s="6"/>
      <c r="AF3227" s="6"/>
      <c r="AG3227" s="6"/>
      <c r="AH3227" s="6"/>
    </row>
    <row r="3228" spans="1:34">
      <c r="A3228" s="23"/>
      <c r="B3228" s="6"/>
      <c r="C3228" s="6"/>
      <c r="D3228" s="6"/>
      <c r="E3228" s="6"/>
      <c r="F3228" s="6"/>
      <c r="G3228" s="6"/>
      <c r="H3228" s="6"/>
      <c r="I3228" s="6"/>
      <c r="J3228" s="6"/>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row>
    <row r="3229" spans="1:34">
      <c r="A3229" s="23"/>
      <c r="B3229" s="6"/>
      <c r="C3229" s="6"/>
      <c r="D3229" s="6"/>
      <c r="E3229" s="6"/>
      <c r="F3229" s="6"/>
      <c r="G3229" s="6"/>
      <c r="H3229" s="6"/>
      <c r="I3229" s="6"/>
      <c r="J3229" s="6"/>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row>
    <row r="3230" spans="1:34">
      <c r="A3230" s="23"/>
      <c r="B3230" s="6"/>
      <c r="C3230" s="6"/>
      <c r="D3230" s="6"/>
      <c r="E3230" s="6"/>
      <c r="F3230" s="6"/>
      <c r="G3230" s="6"/>
      <c r="H3230" s="6"/>
      <c r="I3230" s="6"/>
      <c r="J3230" s="6"/>
      <c r="K3230" s="6"/>
      <c r="L3230" s="6"/>
      <c r="M3230" s="6"/>
      <c r="N3230" s="6"/>
      <c r="O3230" s="6"/>
      <c r="P3230" s="6"/>
      <c r="Q3230" s="6"/>
      <c r="R3230" s="6"/>
      <c r="S3230" s="6"/>
      <c r="T3230" s="6"/>
      <c r="U3230" s="6"/>
      <c r="V3230" s="6"/>
      <c r="W3230" s="6"/>
      <c r="X3230" s="6"/>
      <c r="Y3230" s="6"/>
      <c r="Z3230" s="6"/>
      <c r="AA3230" s="6"/>
      <c r="AB3230" s="6"/>
      <c r="AC3230" s="6"/>
      <c r="AD3230" s="6"/>
      <c r="AE3230" s="6"/>
      <c r="AF3230" s="6"/>
      <c r="AG3230" s="6"/>
      <c r="AH3230" s="6"/>
    </row>
    <row r="3231" spans="1:34">
      <c r="A3231" s="23"/>
      <c r="B3231" s="6"/>
      <c r="C3231" s="6"/>
      <c r="D3231" s="6"/>
      <c r="E3231" s="6"/>
      <c r="F3231" s="6"/>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c r="AH3231" s="6"/>
    </row>
    <row r="3232" spans="1:34">
      <c r="A3232" s="23"/>
      <c r="B3232" s="6"/>
      <c r="C3232" s="6"/>
      <c r="D3232" s="6"/>
      <c r="E3232" s="6"/>
      <c r="F3232" s="6"/>
      <c r="G3232" s="6"/>
      <c r="H3232" s="6"/>
      <c r="I3232" s="6"/>
      <c r="J3232" s="6"/>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row>
    <row r="3233" spans="1:34">
      <c r="A3233" s="23"/>
      <c r="B3233" s="6"/>
      <c r="C3233" s="6"/>
      <c r="D3233" s="6"/>
      <c r="E3233" s="6"/>
      <c r="F3233" s="6"/>
      <c r="G3233" s="6"/>
      <c r="H3233" s="6"/>
      <c r="I3233" s="6"/>
      <c r="J3233" s="6"/>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row>
    <row r="3234" spans="1:34">
      <c r="A3234" s="23"/>
      <c r="B3234" s="6"/>
      <c r="C3234" s="6"/>
      <c r="D3234" s="6"/>
      <c r="E3234" s="6"/>
      <c r="F3234" s="6"/>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c r="AH3234" s="6"/>
    </row>
    <row r="3235" spans="1:34">
      <c r="A3235" s="23"/>
      <c r="B3235" s="6"/>
      <c r="C3235" s="6"/>
      <c r="D3235" s="6"/>
      <c r="E3235" s="6"/>
      <c r="F3235" s="6"/>
      <c r="G3235" s="6"/>
      <c r="H3235" s="6"/>
      <c r="I3235" s="6"/>
      <c r="J3235" s="6"/>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row>
    <row r="3236" spans="1:34">
      <c r="A3236" s="23"/>
      <c r="B3236" s="6"/>
      <c r="C3236" s="6"/>
      <c r="D3236" s="6"/>
      <c r="E3236" s="6"/>
      <c r="F3236" s="6"/>
      <c r="G3236" s="6"/>
      <c r="H3236" s="6"/>
      <c r="I3236" s="6"/>
      <c r="J3236" s="6"/>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row>
    <row r="3237" spans="1:34">
      <c r="A3237" s="23"/>
      <c r="B3237" s="6"/>
      <c r="C3237" s="6"/>
      <c r="D3237" s="6"/>
      <c r="E3237" s="6"/>
      <c r="F3237" s="6"/>
      <c r="G3237" s="6"/>
      <c r="H3237" s="6"/>
      <c r="I3237" s="6"/>
      <c r="J3237" s="6"/>
      <c r="K3237" s="6"/>
      <c r="L3237" s="6"/>
      <c r="M3237" s="6"/>
      <c r="N3237" s="6"/>
      <c r="O3237" s="6"/>
      <c r="P3237" s="6"/>
      <c r="Q3237" s="6"/>
      <c r="R3237" s="6"/>
      <c r="S3237" s="6"/>
      <c r="T3237" s="6"/>
      <c r="U3237" s="6"/>
      <c r="V3237" s="6"/>
      <c r="W3237" s="6"/>
      <c r="X3237" s="6"/>
      <c r="Y3237" s="6"/>
      <c r="Z3237" s="6"/>
      <c r="AA3237" s="6"/>
      <c r="AB3237" s="6"/>
      <c r="AC3237" s="6"/>
      <c r="AD3237" s="6"/>
      <c r="AE3237" s="6"/>
      <c r="AF3237" s="6"/>
      <c r="AG3237" s="6"/>
      <c r="AH3237" s="6"/>
    </row>
    <row r="3238" spans="1:34">
      <c r="A3238" s="23"/>
      <c r="B3238" s="6"/>
      <c r="C3238" s="6"/>
      <c r="D3238" s="6"/>
      <c r="E3238" s="6"/>
      <c r="F3238" s="6"/>
      <c r="G3238" s="6"/>
      <c r="H3238" s="6"/>
      <c r="I3238" s="6"/>
      <c r="J3238" s="6"/>
      <c r="K3238" s="6"/>
      <c r="L3238" s="6"/>
      <c r="M3238" s="6"/>
      <c r="N3238" s="6"/>
      <c r="O3238" s="6"/>
      <c r="P3238" s="6"/>
      <c r="Q3238" s="6"/>
      <c r="R3238" s="6"/>
      <c r="S3238" s="6"/>
      <c r="T3238" s="6"/>
      <c r="U3238" s="6"/>
      <c r="V3238" s="6"/>
      <c r="W3238" s="6"/>
      <c r="X3238" s="6"/>
      <c r="Y3238" s="6"/>
      <c r="Z3238" s="6"/>
      <c r="AA3238" s="6"/>
      <c r="AB3238" s="6"/>
      <c r="AC3238" s="6"/>
      <c r="AD3238" s="6"/>
      <c r="AE3238" s="6"/>
      <c r="AF3238" s="6"/>
      <c r="AG3238" s="6"/>
      <c r="AH3238" s="6"/>
    </row>
    <row r="3239" spans="1:34">
      <c r="A3239" s="23"/>
      <c r="B3239" s="6"/>
      <c r="C3239" s="6"/>
      <c r="D3239" s="6"/>
      <c r="E3239" s="6"/>
      <c r="F3239" s="6"/>
      <c r="G3239" s="6"/>
      <c r="H3239" s="6"/>
      <c r="I3239" s="6"/>
      <c r="J3239" s="6"/>
      <c r="K3239" s="6"/>
      <c r="L3239" s="6"/>
      <c r="M3239" s="6"/>
      <c r="N3239" s="6"/>
      <c r="O3239" s="6"/>
      <c r="P3239" s="6"/>
      <c r="Q3239" s="6"/>
      <c r="R3239" s="6"/>
      <c r="S3239" s="6"/>
      <c r="T3239" s="6"/>
      <c r="U3239" s="6"/>
      <c r="V3239" s="6"/>
      <c r="W3239" s="6"/>
      <c r="X3239" s="6"/>
      <c r="Y3239" s="6"/>
      <c r="Z3239" s="6"/>
      <c r="AA3239" s="6"/>
      <c r="AB3239" s="6"/>
      <c r="AC3239" s="6"/>
      <c r="AD3239" s="6"/>
      <c r="AE3239" s="6"/>
      <c r="AF3239" s="6"/>
      <c r="AG3239" s="6"/>
      <c r="AH3239" s="6"/>
    </row>
    <row r="3240" spans="1:34">
      <c r="A3240" s="23"/>
      <c r="B3240" s="6"/>
      <c r="C3240" s="6"/>
      <c r="D3240" s="6"/>
      <c r="E3240" s="6"/>
      <c r="F3240" s="6"/>
      <c r="G3240" s="6"/>
      <c r="H3240" s="6"/>
      <c r="I3240" s="6"/>
      <c r="J3240" s="6"/>
      <c r="K3240" s="6"/>
      <c r="L3240" s="6"/>
      <c r="M3240" s="6"/>
      <c r="N3240" s="6"/>
      <c r="O3240" s="6"/>
      <c r="P3240" s="6"/>
      <c r="Q3240" s="6"/>
      <c r="R3240" s="6"/>
      <c r="S3240" s="6"/>
      <c r="T3240" s="6"/>
      <c r="U3240" s="6"/>
      <c r="V3240" s="6"/>
      <c r="W3240" s="6"/>
      <c r="X3240" s="6"/>
      <c r="Y3240" s="6"/>
      <c r="Z3240" s="6"/>
      <c r="AA3240" s="6"/>
      <c r="AB3240" s="6"/>
      <c r="AC3240" s="6"/>
      <c r="AD3240" s="6"/>
      <c r="AE3240" s="6"/>
      <c r="AF3240" s="6"/>
      <c r="AG3240" s="6"/>
      <c r="AH3240" s="6"/>
    </row>
    <row r="3241" spans="1:34">
      <c r="A3241" s="23"/>
      <c r="B3241" s="6"/>
      <c r="C3241" s="6"/>
      <c r="D3241" s="6"/>
      <c r="E3241" s="6"/>
      <c r="F3241" s="6"/>
      <c r="G3241" s="6"/>
      <c r="H3241" s="6"/>
      <c r="I3241" s="6"/>
      <c r="J3241" s="6"/>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row>
    <row r="3242" spans="1:34">
      <c r="A3242" s="23"/>
      <c r="B3242" s="6"/>
      <c r="C3242" s="6"/>
      <c r="D3242" s="6"/>
      <c r="E3242" s="6"/>
      <c r="F3242" s="6"/>
      <c r="G3242" s="6"/>
      <c r="H3242" s="6"/>
      <c r="I3242" s="6"/>
      <c r="J3242" s="6"/>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c r="AH3242" s="6"/>
    </row>
    <row r="3243" spans="1:34">
      <c r="A3243" s="23"/>
      <c r="B3243" s="6"/>
      <c r="C3243" s="6"/>
      <c r="D3243" s="6"/>
      <c r="E3243" s="6"/>
      <c r="F3243" s="6"/>
      <c r="G3243" s="6"/>
      <c r="H3243" s="6"/>
      <c r="I3243" s="6"/>
      <c r="J3243" s="6"/>
      <c r="K3243" s="6"/>
      <c r="L3243" s="6"/>
      <c r="M3243" s="6"/>
      <c r="N3243" s="6"/>
      <c r="O3243" s="6"/>
      <c r="P3243" s="6"/>
      <c r="Q3243" s="6"/>
      <c r="R3243" s="6"/>
      <c r="S3243" s="6"/>
      <c r="T3243" s="6"/>
      <c r="U3243" s="6"/>
      <c r="V3243" s="6"/>
      <c r="W3243" s="6"/>
      <c r="X3243" s="6"/>
      <c r="Y3243" s="6"/>
      <c r="Z3243" s="6"/>
      <c r="AA3243" s="6"/>
      <c r="AB3243" s="6"/>
      <c r="AC3243" s="6"/>
      <c r="AD3243" s="6"/>
      <c r="AE3243" s="6"/>
      <c r="AF3243" s="6"/>
      <c r="AG3243" s="6"/>
      <c r="AH3243" s="6"/>
    </row>
    <row r="3244" spans="1:34">
      <c r="A3244" s="23"/>
      <c r="B3244" s="6"/>
      <c r="C3244" s="6"/>
      <c r="D3244" s="6"/>
      <c r="E3244" s="6"/>
      <c r="F3244" s="6"/>
      <c r="G3244" s="6"/>
      <c r="H3244" s="6"/>
      <c r="I3244" s="6"/>
      <c r="J3244" s="6"/>
      <c r="K3244" s="6"/>
      <c r="L3244" s="6"/>
      <c r="M3244" s="6"/>
      <c r="N3244" s="6"/>
      <c r="O3244" s="6"/>
      <c r="P3244" s="6"/>
      <c r="Q3244" s="6"/>
      <c r="R3244" s="6"/>
      <c r="S3244" s="6"/>
      <c r="T3244" s="6"/>
      <c r="U3244" s="6"/>
      <c r="V3244" s="6"/>
      <c r="W3244" s="6"/>
      <c r="X3244" s="6"/>
      <c r="Y3244" s="6"/>
      <c r="Z3244" s="6"/>
      <c r="AA3244" s="6"/>
      <c r="AB3244" s="6"/>
      <c r="AC3244" s="6"/>
      <c r="AD3244" s="6"/>
      <c r="AE3244" s="6"/>
      <c r="AF3244" s="6"/>
      <c r="AG3244" s="6"/>
      <c r="AH3244" s="6"/>
    </row>
    <row r="3245" spans="1:34">
      <c r="A3245" s="23"/>
      <c r="B3245" s="6"/>
      <c r="C3245" s="6"/>
      <c r="D3245" s="6"/>
      <c r="E3245" s="6"/>
      <c r="F3245" s="6"/>
      <c r="G3245" s="6"/>
      <c r="H3245" s="6"/>
      <c r="I3245" s="6"/>
      <c r="J3245" s="6"/>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row>
    <row r="3246" spans="1:34">
      <c r="A3246" s="23"/>
      <c r="B3246" s="6"/>
      <c r="C3246" s="6"/>
      <c r="D3246" s="6"/>
      <c r="E3246" s="6"/>
      <c r="F3246" s="6"/>
      <c r="G3246" s="6"/>
      <c r="H3246" s="6"/>
      <c r="I3246" s="6"/>
      <c r="J3246" s="6"/>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row>
    <row r="3247" spans="1:34">
      <c r="A3247" s="23"/>
      <c r="B3247" s="6"/>
      <c r="C3247" s="6"/>
      <c r="D3247" s="6"/>
      <c r="E3247" s="6"/>
      <c r="F3247" s="6"/>
      <c r="G3247" s="6"/>
      <c r="H3247" s="6"/>
      <c r="I3247" s="6"/>
      <c r="J3247" s="6"/>
      <c r="K3247" s="6"/>
      <c r="L3247" s="6"/>
      <c r="M3247" s="6"/>
      <c r="N3247" s="6"/>
      <c r="O3247" s="6"/>
      <c r="P3247" s="6"/>
      <c r="Q3247" s="6"/>
      <c r="R3247" s="6"/>
      <c r="S3247" s="6"/>
      <c r="T3247" s="6"/>
      <c r="U3247" s="6"/>
      <c r="V3247" s="6"/>
      <c r="W3247" s="6"/>
      <c r="X3247" s="6"/>
      <c r="Y3247" s="6"/>
      <c r="Z3247" s="6"/>
      <c r="AA3247" s="6"/>
      <c r="AB3247" s="6"/>
      <c r="AC3247" s="6"/>
      <c r="AD3247" s="6"/>
      <c r="AE3247" s="6"/>
      <c r="AF3247" s="6"/>
      <c r="AG3247" s="6"/>
      <c r="AH3247" s="6"/>
    </row>
    <row r="3248" spans="1:34">
      <c r="A3248" s="23"/>
      <c r="B3248" s="6"/>
      <c r="C3248" s="6"/>
      <c r="D3248" s="6"/>
      <c r="E3248" s="6"/>
      <c r="F3248" s="6"/>
      <c r="G3248" s="6"/>
      <c r="H3248" s="6"/>
      <c r="I3248" s="6"/>
      <c r="J3248" s="6"/>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row>
    <row r="3249" spans="1:34">
      <c r="A3249" s="23"/>
      <c r="B3249" s="6"/>
      <c r="C3249" s="6"/>
      <c r="D3249" s="6"/>
      <c r="E3249" s="6"/>
      <c r="F3249" s="6"/>
      <c r="G3249" s="6"/>
      <c r="H3249" s="6"/>
      <c r="I3249" s="6"/>
      <c r="J3249" s="6"/>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c r="AH3249" s="6"/>
    </row>
    <row r="3250" spans="1:34">
      <c r="A3250" s="23"/>
      <c r="B3250" s="6"/>
      <c r="C3250" s="6"/>
      <c r="D3250" s="6"/>
      <c r="E3250" s="6"/>
      <c r="F3250" s="6"/>
      <c r="G3250" s="6"/>
      <c r="H3250" s="6"/>
      <c r="I3250" s="6"/>
      <c r="J3250" s="6"/>
      <c r="K3250" s="6"/>
      <c r="L3250" s="6"/>
      <c r="M3250" s="6"/>
      <c r="N3250" s="6"/>
      <c r="O3250" s="6"/>
      <c r="P3250" s="6"/>
      <c r="Q3250" s="6"/>
      <c r="R3250" s="6"/>
      <c r="S3250" s="6"/>
      <c r="T3250" s="6"/>
      <c r="U3250" s="6"/>
      <c r="V3250" s="6"/>
      <c r="W3250" s="6"/>
      <c r="X3250" s="6"/>
      <c r="Y3250" s="6"/>
      <c r="Z3250" s="6"/>
      <c r="AA3250" s="6"/>
      <c r="AB3250" s="6"/>
      <c r="AC3250" s="6"/>
      <c r="AD3250" s="6"/>
      <c r="AE3250" s="6"/>
      <c r="AF3250" s="6"/>
      <c r="AG3250" s="6"/>
      <c r="AH3250" s="6"/>
    </row>
    <row r="3251" spans="1:34">
      <c r="A3251" s="23"/>
      <c r="B3251" s="6"/>
      <c r="C3251" s="6"/>
      <c r="D3251" s="6"/>
      <c r="E3251" s="6"/>
      <c r="F3251" s="6"/>
      <c r="G3251" s="6"/>
      <c r="H3251" s="6"/>
      <c r="I3251" s="6"/>
      <c r="J3251" s="6"/>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c r="AH3251" s="6"/>
    </row>
    <row r="3252" spans="1:34">
      <c r="A3252" s="23"/>
      <c r="B3252" s="6"/>
      <c r="C3252" s="6"/>
      <c r="D3252" s="6"/>
      <c r="E3252" s="6"/>
      <c r="F3252" s="6"/>
      <c r="G3252" s="6"/>
      <c r="H3252" s="6"/>
      <c r="I3252" s="6"/>
      <c r="J3252" s="6"/>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c r="AH3252" s="6"/>
    </row>
    <row r="3253" spans="1:34">
      <c r="A3253" s="23"/>
      <c r="B3253" s="6"/>
      <c r="C3253" s="6"/>
      <c r="D3253" s="6"/>
      <c r="E3253" s="6"/>
      <c r="F3253" s="6"/>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row>
    <row r="3254" spans="1:34">
      <c r="A3254" s="23"/>
      <c r="B3254" s="6"/>
      <c r="C3254" s="6"/>
      <c r="D3254" s="6"/>
      <c r="E3254" s="6"/>
      <c r="F3254" s="6"/>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c r="AH3254" s="6"/>
    </row>
    <row r="3255" spans="1:34">
      <c r="A3255" s="23"/>
      <c r="B3255" s="6"/>
      <c r="C3255" s="6"/>
      <c r="D3255" s="6"/>
      <c r="E3255" s="6"/>
      <c r="F3255" s="6"/>
      <c r="G3255" s="6"/>
      <c r="H3255" s="6"/>
      <c r="I3255" s="6"/>
      <c r="J3255" s="6"/>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row>
    <row r="3256" spans="1:34">
      <c r="A3256" s="23"/>
      <c r="B3256" s="6"/>
      <c r="C3256" s="6"/>
      <c r="D3256" s="6"/>
      <c r="E3256" s="6"/>
      <c r="F3256" s="6"/>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row>
    <row r="3257" spans="1:34">
      <c r="A3257" s="23"/>
      <c r="B3257" s="6"/>
      <c r="C3257" s="6"/>
      <c r="D3257" s="6"/>
      <c r="E3257" s="6"/>
      <c r="F3257" s="6"/>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row>
    <row r="3258" spans="1:34">
      <c r="A3258" s="23"/>
      <c r="B3258" s="6"/>
      <c r="C3258" s="6"/>
      <c r="D3258" s="6"/>
      <c r="E3258" s="6"/>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c r="AH3258" s="6"/>
    </row>
    <row r="3259" spans="1:34">
      <c r="A3259" s="23"/>
      <c r="B3259" s="6"/>
      <c r="C3259" s="6"/>
      <c r="D3259" s="6"/>
      <c r="E3259" s="6"/>
      <c r="F3259" s="6"/>
      <c r="G3259" s="6"/>
      <c r="H3259" s="6"/>
      <c r="I3259" s="6"/>
      <c r="J3259" s="6"/>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row>
    <row r="3260" spans="1:34">
      <c r="A3260" s="23"/>
      <c r="B3260" s="6"/>
      <c r="C3260" s="6"/>
      <c r="D3260" s="6"/>
      <c r="E3260" s="6"/>
      <c r="F3260" s="6"/>
      <c r="G3260" s="6"/>
      <c r="H3260" s="6"/>
      <c r="I3260" s="6"/>
      <c r="J3260" s="6"/>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row>
    <row r="3261" spans="1:34">
      <c r="A3261" s="23"/>
      <c r="B3261" s="6"/>
      <c r="C3261" s="6"/>
      <c r="D3261" s="6"/>
      <c r="E3261" s="6"/>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row>
    <row r="3262" spans="1:34">
      <c r="A3262" s="23"/>
      <c r="B3262" s="6"/>
      <c r="C3262" s="6"/>
      <c r="D3262" s="6"/>
      <c r="E3262" s="6"/>
      <c r="F3262" s="6"/>
      <c r="G3262" s="6"/>
      <c r="H3262" s="6"/>
      <c r="I3262" s="6"/>
      <c r="J3262" s="6"/>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row>
    <row r="3263" spans="1:34">
      <c r="A3263" s="23"/>
      <c r="B3263" s="6"/>
      <c r="C3263" s="6"/>
      <c r="D3263" s="6"/>
      <c r="E3263" s="6"/>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c r="AH3263" s="6"/>
    </row>
    <row r="3264" spans="1:34">
      <c r="A3264" s="23"/>
      <c r="B3264" s="6"/>
      <c r="C3264" s="6"/>
      <c r="D3264" s="6"/>
      <c r="E3264" s="6"/>
      <c r="F3264" s="6"/>
      <c r="G3264" s="6"/>
      <c r="H3264" s="6"/>
      <c r="I3264" s="6"/>
      <c r="J3264" s="6"/>
      <c r="K3264" s="6"/>
      <c r="L3264" s="6"/>
      <c r="M3264" s="6"/>
      <c r="N3264" s="6"/>
      <c r="O3264" s="6"/>
      <c r="P3264" s="6"/>
      <c r="Q3264" s="6"/>
      <c r="R3264" s="6"/>
      <c r="S3264" s="6"/>
      <c r="T3264" s="6"/>
      <c r="U3264" s="6"/>
      <c r="V3264" s="6"/>
      <c r="W3264" s="6"/>
      <c r="X3264" s="6"/>
      <c r="Y3264" s="6"/>
      <c r="Z3264" s="6"/>
      <c r="AA3264" s="6"/>
      <c r="AB3264" s="6"/>
      <c r="AC3264" s="6"/>
      <c r="AD3264" s="6"/>
      <c r="AE3264" s="6"/>
      <c r="AF3264" s="6"/>
      <c r="AG3264" s="6"/>
      <c r="AH3264" s="6"/>
    </row>
    <row r="3265" spans="1:34">
      <c r="A3265" s="23"/>
      <c r="B3265" s="6"/>
      <c r="C3265" s="6"/>
      <c r="D3265" s="6"/>
      <c r="E3265" s="6"/>
      <c r="F3265" s="6"/>
      <c r="G3265" s="6"/>
      <c r="H3265" s="6"/>
      <c r="I3265" s="6"/>
      <c r="J3265" s="6"/>
      <c r="K3265" s="6"/>
      <c r="L3265" s="6"/>
      <c r="M3265" s="6"/>
      <c r="N3265" s="6"/>
      <c r="O3265" s="6"/>
      <c r="P3265" s="6"/>
      <c r="Q3265" s="6"/>
      <c r="R3265" s="6"/>
      <c r="S3265" s="6"/>
      <c r="T3265" s="6"/>
      <c r="U3265" s="6"/>
      <c r="V3265" s="6"/>
      <c r="W3265" s="6"/>
      <c r="X3265" s="6"/>
      <c r="Y3265" s="6"/>
      <c r="Z3265" s="6"/>
      <c r="AA3265" s="6"/>
      <c r="AB3265" s="6"/>
      <c r="AC3265" s="6"/>
      <c r="AD3265" s="6"/>
      <c r="AE3265" s="6"/>
      <c r="AF3265" s="6"/>
      <c r="AG3265" s="6"/>
      <c r="AH3265" s="6"/>
    </row>
    <row r="3266" spans="1:34">
      <c r="A3266" s="23"/>
      <c r="B3266" s="6"/>
      <c r="C3266" s="6"/>
      <c r="D3266" s="6"/>
      <c r="E3266" s="6"/>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row>
    <row r="3267" spans="1:34">
      <c r="A3267" s="23"/>
      <c r="B3267" s="6"/>
      <c r="C3267" s="6"/>
      <c r="D3267" s="6"/>
      <c r="E3267" s="6"/>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row>
    <row r="3268" spans="1:34">
      <c r="A3268" s="23"/>
      <c r="B3268" s="6"/>
      <c r="C3268" s="6"/>
      <c r="D3268" s="6"/>
      <c r="E3268" s="6"/>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row>
    <row r="3269" spans="1:34">
      <c r="A3269" s="23"/>
      <c r="B3269" s="6"/>
      <c r="C3269" s="6"/>
      <c r="D3269" s="6"/>
      <c r="E3269" s="6"/>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row>
    <row r="3270" spans="1:34">
      <c r="A3270" s="23"/>
      <c r="B3270" s="6"/>
      <c r="C3270" s="6"/>
      <c r="D3270" s="6"/>
      <c r="E3270" s="6"/>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row>
    <row r="3271" spans="1:34">
      <c r="A3271" s="23"/>
      <c r="B3271" s="6"/>
      <c r="C3271" s="6"/>
      <c r="D3271" s="6"/>
      <c r="E3271" s="6"/>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row>
    <row r="3272" spans="1:34">
      <c r="A3272" s="23"/>
      <c r="B3272" s="6"/>
      <c r="C3272" s="6"/>
      <c r="D3272" s="6"/>
      <c r="E3272" s="6"/>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c r="AH3272" s="6"/>
    </row>
    <row r="3273" spans="1:34">
      <c r="A3273" s="23"/>
      <c r="B3273" s="6"/>
      <c r="C3273" s="6"/>
      <c r="D3273" s="6"/>
      <c r="E3273" s="6"/>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row>
    <row r="3274" spans="1:34">
      <c r="A3274" s="23"/>
      <c r="B3274" s="6"/>
      <c r="C3274" s="6"/>
      <c r="D3274" s="6"/>
      <c r="E3274" s="6"/>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row>
    <row r="3275" spans="1:34">
      <c r="A3275" s="23"/>
      <c r="B3275" s="6"/>
      <c r="C3275" s="6"/>
      <c r="D3275" s="6"/>
      <c r="E3275" s="6"/>
      <c r="F3275" s="6"/>
      <c r="G3275" s="6"/>
      <c r="H3275" s="6"/>
      <c r="I3275" s="6"/>
      <c r="J3275" s="6"/>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row>
    <row r="3276" spans="1:34">
      <c r="A3276" s="23"/>
      <c r="B3276" s="6"/>
      <c r="C3276" s="6"/>
      <c r="D3276" s="6"/>
      <c r="E3276" s="6"/>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row>
    <row r="3277" spans="1:34">
      <c r="A3277" s="23"/>
      <c r="B3277" s="6"/>
      <c r="C3277" s="6"/>
      <c r="D3277" s="6"/>
      <c r="E3277" s="6"/>
      <c r="F3277" s="6"/>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row>
    <row r="3278" spans="1:34">
      <c r="A3278" s="23"/>
      <c r="B3278" s="6"/>
      <c r="C3278" s="6"/>
      <c r="D3278" s="6"/>
      <c r="E3278" s="6"/>
      <c r="F3278" s="6"/>
      <c r="G3278" s="6"/>
      <c r="H3278" s="6"/>
      <c r="I3278" s="6"/>
      <c r="J3278" s="6"/>
      <c r="K3278" s="6"/>
      <c r="L3278" s="6"/>
      <c r="M3278" s="6"/>
      <c r="N3278" s="6"/>
      <c r="O3278" s="6"/>
      <c r="P3278" s="6"/>
      <c r="Q3278" s="6"/>
      <c r="R3278" s="6"/>
      <c r="S3278" s="6"/>
      <c r="T3278" s="6"/>
      <c r="U3278" s="6"/>
      <c r="V3278" s="6"/>
      <c r="W3278" s="6"/>
      <c r="X3278" s="6"/>
      <c r="Y3278" s="6"/>
      <c r="Z3278" s="6"/>
      <c r="AA3278" s="6"/>
      <c r="AB3278" s="6"/>
      <c r="AC3278" s="6"/>
      <c r="AD3278" s="6"/>
      <c r="AE3278" s="6"/>
      <c r="AF3278" s="6"/>
      <c r="AG3278" s="6"/>
      <c r="AH3278" s="6"/>
    </row>
    <row r="3279" spans="1:34">
      <c r="A3279" s="23"/>
      <c r="B3279" s="6"/>
      <c r="C3279" s="6"/>
      <c r="D3279" s="6"/>
      <c r="E3279" s="6"/>
      <c r="F3279" s="6"/>
      <c r="G3279" s="6"/>
      <c r="H3279" s="6"/>
      <c r="I3279" s="6"/>
      <c r="J3279" s="6"/>
      <c r="K3279" s="6"/>
      <c r="L3279" s="6"/>
      <c r="M3279" s="6"/>
      <c r="N3279" s="6"/>
      <c r="O3279" s="6"/>
      <c r="P3279" s="6"/>
      <c r="Q3279" s="6"/>
      <c r="R3279" s="6"/>
      <c r="S3279" s="6"/>
      <c r="T3279" s="6"/>
      <c r="U3279" s="6"/>
      <c r="V3279" s="6"/>
      <c r="W3279" s="6"/>
      <c r="X3279" s="6"/>
      <c r="Y3279" s="6"/>
      <c r="Z3279" s="6"/>
      <c r="AA3279" s="6"/>
      <c r="AB3279" s="6"/>
      <c r="AC3279" s="6"/>
      <c r="AD3279" s="6"/>
      <c r="AE3279" s="6"/>
      <c r="AF3279" s="6"/>
      <c r="AG3279" s="6"/>
      <c r="AH3279" s="6"/>
    </row>
    <row r="3280" spans="1:34">
      <c r="A3280" s="23"/>
      <c r="B3280" s="6"/>
      <c r="C3280" s="6"/>
      <c r="D3280" s="6"/>
      <c r="E3280" s="6"/>
      <c r="F3280" s="6"/>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row>
    <row r="3281" spans="1:34">
      <c r="A3281" s="23"/>
      <c r="B3281" s="6"/>
      <c r="C3281" s="6"/>
      <c r="D3281" s="6"/>
      <c r="E3281" s="6"/>
      <c r="F3281" s="6"/>
      <c r="G3281" s="6"/>
      <c r="H3281" s="6"/>
      <c r="I3281" s="6"/>
      <c r="J3281" s="6"/>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row>
    <row r="3282" spans="1:34">
      <c r="A3282" s="23"/>
      <c r="B3282" s="6"/>
      <c r="C3282" s="6"/>
      <c r="D3282" s="6"/>
      <c r="E3282" s="6"/>
      <c r="F3282" s="6"/>
      <c r="G3282" s="6"/>
      <c r="H3282" s="6"/>
      <c r="I3282" s="6"/>
      <c r="J3282" s="6"/>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row>
    <row r="3283" spans="1:34">
      <c r="A3283" s="23"/>
      <c r="B3283" s="6"/>
      <c r="C3283" s="6"/>
      <c r="D3283" s="6"/>
      <c r="E3283" s="6"/>
      <c r="F3283" s="6"/>
      <c r="G3283" s="6"/>
      <c r="H3283" s="6"/>
      <c r="I3283" s="6"/>
      <c r="J3283" s="6"/>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row>
    <row r="3284" spans="1:34">
      <c r="A3284" s="23"/>
      <c r="B3284" s="6"/>
      <c r="C3284" s="6"/>
      <c r="D3284" s="6"/>
      <c r="E3284" s="6"/>
      <c r="F3284" s="6"/>
      <c r="G3284" s="6"/>
      <c r="H3284" s="6"/>
      <c r="I3284" s="6"/>
      <c r="J3284" s="6"/>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c r="AH3284" s="6"/>
    </row>
    <row r="3285" spans="1:34">
      <c r="A3285" s="23"/>
      <c r="B3285" s="6"/>
      <c r="C3285" s="6"/>
      <c r="D3285" s="6"/>
      <c r="E3285" s="6"/>
      <c r="F3285" s="6"/>
      <c r="G3285" s="6"/>
      <c r="H3285" s="6"/>
      <c r="I3285" s="6"/>
      <c r="J3285" s="6"/>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row>
    <row r="3286" spans="1:34">
      <c r="A3286" s="23"/>
      <c r="B3286" s="6"/>
      <c r="C3286" s="6"/>
      <c r="D3286" s="6"/>
      <c r="E3286" s="6"/>
      <c r="F3286" s="6"/>
      <c r="G3286" s="6"/>
      <c r="H3286" s="6"/>
      <c r="I3286" s="6"/>
      <c r="J3286" s="6"/>
      <c r="K3286" s="6"/>
      <c r="L3286" s="6"/>
      <c r="M3286" s="6"/>
      <c r="N3286" s="6"/>
      <c r="O3286" s="6"/>
      <c r="P3286" s="6"/>
      <c r="Q3286" s="6"/>
      <c r="R3286" s="6"/>
      <c r="S3286" s="6"/>
      <c r="T3286" s="6"/>
      <c r="U3286" s="6"/>
      <c r="V3286" s="6"/>
      <c r="W3286" s="6"/>
      <c r="X3286" s="6"/>
      <c r="Y3286" s="6"/>
      <c r="Z3286" s="6"/>
      <c r="AA3286" s="6"/>
      <c r="AB3286" s="6"/>
      <c r="AC3286" s="6"/>
      <c r="AD3286" s="6"/>
      <c r="AE3286" s="6"/>
      <c r="AF3286" s="6"/>
      <c r="AG3286" s="6"/>
      <c r="AH3286" s="6"/>
    </row>
    <row r="3287" spans="1:34">
      <c r="A3287" s="23"/>
      <c r="B3287" s="6"/>
      <c r="C3287" s="6"/>
      <c r="D3287" s="6"/>
      <c r="E3287" s="6"/>
      <c r="F3287" s="6"/>
      <c r="G3287" s="6"/>
      <c r="H3287" s="6"/>
      <c r="I3287" s="6"/>
      <c r="J3287" s="6"/>
      <c r="K3287" s="6"/>
      <c r="L3287" s="6"/>
      <c r="M3287" s="6"/>
      <c r="N3287" s="6"/>
      <c r="O3287" s="6"/>
      <c r="P3287" s="6"/>
      <c r="Q3287" s="6"/>
      <c r="R3287" s="6"/>
      <c r="S3287" s="6"/>
      <c r="T3287" s="6"/>
      <c r="U3287" s="6"/>
      <c r="V3287" s="6"/>
      <c r="W3287" s="6"/>
      <c r="X3287" s="6"/>
      <c r="Y3287" s="6"/>
      <c r="Z3287" s="6"/>
      <c r="AA3287" s="6"/>
      <c r="AB3287" s="6"/>
      <c r="AC3287" s="6"/>
      <c r="AD3287" s="6"/>
      <c r="AE3287" s="6"/>
      <c r="AF3287" s="6"/>
      <c r="AG3287" s="6"/>
      <c r="AH3287" s="6"/>
    </row>
    <row r="3288" spans="1:34">
      <c r="A3288" s="23"/>
      <c r="B3288" s="6"/>
      <c r="C3288" s="6"/>
      <c r="D3288" s="6"/>
      <c r="E3288" s="6"/>
      <c r="F3288" s="6"/>
      <c r="G3288" s="6"/>
      <c r="H3288" s="6"/>
      <c r="I3288" s="6"/>
      <c r="J3288" s="6"/>
      <c r="K3288" s="6"/>
      <c r="L3288" s="6"/>
      <c r="M3288" s="6"/>
      <c r="N3288" s="6"/>
      <c r="O3288" s="6"/>
      <c r="P3288" s="6"/>
      <c r="Q3288" s="6"/>
      <c r="R3288" s="6"/>
      <c r="S3288" s="6"/>
      <c r="T3288" s="6"/>
      <c r="U3288" s="6"/>
      <c r="V3288" s="6"/>
      <c r="W3288" s="6"/>
      <c r="X3288" s="6"/>
      <c r="Y3288" s="6"/>
      <c r="Z3288" s="6"/>
      <c r="AA3288" s="6"/>
      <c r="AB3288" s="6"/>
      <c r="AC3288" s="6"/>
      <c r="AD3288" s="6"/>
      <c r="AE3288" s="6"/>
      <c r="AF3288" s="6"/>
      <c r="AG3288" s="6"/>
      <c r="AH3288" s="6"/>
    </row>
    <row r="3289" spans="1:34">
      <c r="A3289" s="23"/>
      <c r="B3289" s="6"/>
      <c r="C3289" s="6"/>
      <c r="D3289" s="6"/>
      <c r="E3289" s="6"/>
      <c r="F3289" s="6"/>
      <c r="G3289" s="6"/>
      <c r="H3289" s="6"/>
      <c r="I3289" s="6"/>
      <c r="J3289" s="6"/>
      <c r="K3289" s="6"/>
      <c r="L3289" s="6"/>
      <c r="M3289" s="6"/>
      <c r="N3289" s="6"/>
      <c r="O3289" s="6"/>
      <c r="P3289" s="6"/>
      <c r="Q3289" s="6"/>
      <c r="R3289" s="6"/>
      <c r="S3289" s="6"/>
      <c r="T3289" s="6"/>
      <c r="U3289" s="6"/>
      <c r="V3289" s="6"/>
      <c r="W3289" s="6"/>
      <c r="X3289" s="6"/>
      <c r="Y3289" s="6"/>
      <c r="Z3289" s="6"/>
      <c r="AA3289" s="6"/>
      <c r="AB3289" s="6"/>
      <c r="AC3289" s="6"/>
      <c r="AD3289" s="6"/>
      <c r="AE3289" s="6"/>
      <c r="AF3289" s="6"/>
      <c r="AG3289" s="6"/>
      <c r="AH3289" s="6"/>
    </row>
    <row r="3290" spans="1:34">
      <c r="A3290" s="23"/>
      <c r="B3290" s="6"/>
      <c r="C3290" s="6"/>
      <c r="D3290" s="6"/>
      <c r="E3290" s="6"/>
      <c r="F3290" s="6"/>
      <c r="G3290" s="6"/>
      <c r="H3290" s="6"/>
      <c r="I3290" s="6"/>
      <c r="J3290" s="6"/>
      <c r="K3290" s="6"/>
      <c r="L3290" s="6"/>
      <c r="M3290" s="6"/>
      <c r="N3290" s="6"/>
      <c r="O3290" s="6"/>
      <c r="P3290" s="6"/>
      <c r="Q3290" s="6"/>
      <c r="R3290" s="6"/>
      <c r="S3290" s="6"/>
      <c r="T3290" s="6"/>
      <c r="U3290" s="6"/>
      <c r="V3290" s="6"/>
      <c r="W3290" s="6"/>
      <c r="X3290" s="6"/>
      <c r="Y3290" s="6"/>
      <c r="Z3290" s="6"/>
      <c r="AA3290" s="6"/>
      <c r="AB3290" s="6"/>
      <c r="AC3290" s="6"/>
      <c r="AD3290" s="6"/>
      <c r="AE3290" s="6"/>
      <c r="AF3290" s="6"/>
      <c r="AG3290" s="6"/>
      <c r="AH3290" s="6"/>
    </row>
    <row r="3291" spans="1:34">
      <c r="A3291" s="23"/>
      <c r="B3291" s="6"/>
      <c r="C3291" s="6"/>
      <c r="D3291" s="6"/>
      <c r="E3291" s="6"/>
      <c r="F3291" s="6"/>
      <c r="G3291" s="6"/>
      <c r="H3291" s="6"/>
      <c r="I3291" s="6"/>
      <c r="J3291" s="6"/>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row>
    <row r="3292" spans="1:34">
      <c r="A3292" s="23"/>
      <c r="B3292" s="6"/>
      <c r="C3292" s="6"/>
      <c r="D3292" s="6"/>
      <c r="E3292" s="6"/>
      <c r="F3292" s="6"/>
      <c r="G3292" s="6"/>
      <c r="H3292" s="6"/>
      <c r="I3292" s="6"/>
      <c r="J3292" s="6"/>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c r="AH3292" s="6"/>
    </row>
    <row r="3293" spans="1:34">
      <c r="A3293" s="23"/>
      <c r="B3293" s="6"/>
      <c r="C3293" s="6"/>
      <c r="D3293" s="6"/>
      <c r="E3293" s="6"/>
      <c r="F3293" s="6"/>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row>
    <row r="3294" spans="1:34">
      <c r="A3294" s="23"/>
      <c r="B3294" s="6"/>
      <c r="C3294" s="6"/>
      <c r="D3294" s="6"/>
      <c r="E3294" s="6"/>
      <c r="F3294" s="6"/>
      <c r="G3294" s="6"/>
      <c r="H3294" s="6"/>
      <c r="I3294" s="6"/>
      <c r="J3294" s="6"/>
      <c r="K3294" s="6"/>
      <c r="L3294" s="6"/>
      <c r="M3294" s="6"/>
      <c r="N3294" s="6"/>
      <c r="O3294" s="6"/>
      <c r="P3294" s="6"/>
      <c r="Q3294" s="6"/>
      <c r="R3294" s="6"/>
      <c r="S3294" s="6"/>
      <c r="T3294" s="6"/>
      <c r="U3294" s="6"/>
      <c r="V3294" s="6"/>
      <c r="W3294" s="6"/>
      <c r="X3294" s="6"/>
      <c r="Y3294" s="6"/>
      <c r="Z3294" s="6"/>
      <c r="AA3294" s="6"/>
      <c r="AB3294" s="6"/>
      <c r="AC3294" s="6"/>
      <c r="AD3294" s="6"/>
      <c r="AE3294" s="6"/>
      <c r="AF3294" s="6"/>
      <c r="AG3294" s="6"/>
      <c r="AH3294" s="6"/>
    </row>
    <row r="3295" spans="1:34">
      <c r="A3295" s="23"/>
      <c r="B3295" s="6"/>
      <c r="C3295" s="6"/>
      <c r="D3295" s="6"/>
      <c r="E3295" s="6"/>
      <c r="F3295" s="6"/>
      <c r="G3295" s="6"/>
      <c r="H3295" s="6"/>
      <c r="I3295" s="6"/>
      <c r="J3295" s="6"/>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row>
    <row r="3296" spans="1:34">
      <c r="A3296" s="23"/>
      <c r="B3296" s="6"/>
      <c r="C3296" s="6"/>
      <c r="D3296" s="6"/>
      <c r="E3296" s="6"/>
      <c r="F3296" s="6"/>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row>
    <row r="3297" spans="1:34">
      <c r="A3297" s="23"/>
      <c r="B3297" s="6"/>
      <c r="C3297" s="6"/>
      <c r="D3297" s="6"/>
      <c r="E3297" s="6"/>
      <c r="F3297" s="6"/>
      <c r="G3297" s="6"/>
      <c r="H3297" s="6"/>
      <c r="I3297" s="6"/>
      <c r="J3297" s="6"/>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row>
    <row r="3298" spans="1:34">
      <c r="A3298" s="23"/>
      <c r="B3298" s="6"/>
      <c r="C3298" s="6"/>
      <c r="D3298" s="6"/>
      <c r="E3298" s="6"/>
      <c r="F3298" s="6"/>
      <c r="G3298" s="6"/>
      <c r="H3298" s="6"/>
      <c r="I3298" s="6"/>
      <c r="J3298" s="6"/>
      <c r="K3298" s="6"/>
      <c r="L3298" s="6"/>
      <c r="M3298" s="6"/>
      <c r="N3298" s="6"/>
      <c r="O3298" s="6"/>
      <c r="P3298" s="6"/>
      <c r="Q3298" s="6"/>
      <c r="R3298" s="6"/>
      <c r="S3298" s="6"/>
      <c r="T3298" s="6"/>
      <c r="U3298" s="6"/>
      <c r="V3298" s="6"/>
      <c r="W3298" s="6"/>
      <c r="X3298" s="6"/>
      <c r="Y3298" s="6"/>
      <c r="Z3298" s="6"/>
      <c r="AA3298" s="6"/>
      <c r="AB3298" s="6"/>
      <c r="AC3298" s="6"/>
      <c r="AD3298" s="6"/>
      <c r="AE3298" s="6"/>
      <c r="AF3298" s="6"/>
      <c r="AG3298" s="6"/>
      <c r="AH3298" s="6"/>
    </row>
    <row r="3299" spans="1:34">
      <c r="A3299" s="23"/>
      <c r="B3299" s="6"/>
      <c r="C3299" s="6"/>
      <c r="D3299" s="6"/>
      <c r="E3299" s="6"/>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row>
    <row r="3300" spans="1:34">
      <c r="A3300" s="23"/>
      <c r="B3300" s="6"/>
      <c r="C3300" s="6"/>
      <c r="D3300" s="6"/>
      <c r="E3300" s="6"/>
      <c r="F3300" s="6"/>
      <c r="G3300" s="6"/>
      <c r="H3300" s="6"/>
      <c r="I3300" s="6"/>
      <c r="J3300" s="6"/>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row>
    <row r="3301" spans="1:34">
      <c r="A3301" s="23"/>
      <c r="B3301" s="6"/>
      <c r="C3301" s="6"/>
      <c r="D3301" s="6"/>
      <c r="E3301" s="6"/>
      <c r="F3301" s="6"/>
      <c r="G3301" s="6"/>
      <c r="H3301" s="6"/>
      <c r="I3301" s="6"/>
      <c r="J3301" s="6"/>
      <c r="K3301" s="6"/>
      <c r="L3301" s="6"/>
      <c r="M3301" s="6"/>
      <c r="N3301" s="6"/>
      <c r="O3301" s="6"/>
      <c r="P3301" s="6"/>
      <c r="Q3301" s="6"/>
      <c r="R3301" s="6"/>
      <c r="S3301" s="6"/>
      <c r="T3301" s="6"/>
      <c r="U3301" s="6"/>
      <c r="V3301" s="6"/>
      <c r="W3301" s="6"/>
      <c r="X3301" s="6"/>
      <c r="Y3301" s="6"/>
      <c r="Z3301" s="6"/>
      <c r="AA3301" s="6"/>
      <c r="AB3301" s="6"/>
      <c r="AC3301" s="6"/>
      <c r="AD3301" s="6"/>
      <c r="AE3301" s="6"/>
      <c r="AF3301" s="6"/>
      <c r="AG3301" s="6"/>
      <c r="AH3301" s="6"/>
    </row>
    <row r="3302" spans="1:34">
      <c r="A3302" s="23"/>
      <c r="B3302" s="6"/>
      <c r="C3302" s="6"/>
      <c r="D3302" s="6"/>
      <c r="E3302" s="6"/>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c r="AG3302" s="6"/>
      <c r="AH3302" s="6"/>
    </row>
    <row r="3303" spans="1:34">
      <c r="A3303" s="23"/>
      <c r="B3303" s="6"/>
      <c r="C3303" s="6"/>
      <c r="D3303" s="6"/>
      <c r="E3303" s="6"/>
      <c r="F3303" s="6"/>
      <c r="G3303" s="6"/>
      <c r="H3303" s="6"/>
      <c r="I3303" s="6"/>
      <c r="J3303" s="6"/>
      <c r="K3303" s="6"/>
      <c r="L3303" s="6"/>
      <c r="M3303" s="6"/>
      <c r="N3303" s="6"/>
      <c r="O3303" s="6"/>
      <c r="P3303" s="6"/>
      <c r="Q3303" s="6"/>
      <c r="R3303" s="6"/>
      <c r="S3303" s="6"/>
      <c r="T3303" s="6"/>
      <c r="U3303" s="6"/>
      <c r="V3303" s="6"/>
      <c r="W3303" s="6"/>
      <c r="X3303" s="6"/>
      <c r="Y3303" s="6"/>
      <c r="Z3303" s="6"/>
      <c r="AA3303" s="6"/>
      <c r="AB3303" s="6"/>
      <c r="AC3303" s="6"/>
      <c r="AD3303" s="6"/>
      <c r="AE3303" s="6"/>
      <c r="AF3303" s="6"/>
      <c r="AG3303" s="6"/>
      <c r="AH3303" s="6"/>
    </row>
    <row r="3304" spans="1:34">
      <c r="A3304" s="23"/>
      <c r="B3304" s="6"/>
      <c r="C3304" s="6"/>
      <c r="D3304" s="6"/>
      <c r="E3304" s="6"/>
      <c r="F3304" s="6"/>
      <c r="G3304" s="6"/>
      <c r="H3304" s="6"/>
      <c r="I3304" s="6"/>
      <c r="J3304" s="6"/>
      <c r="K3304" s="6"/>
      <c r="L3304" s="6"/>
      <c r="M3304" s="6"/>
      <c r="N3304" s="6"/>
      <c r="O3304" s="6"/>
      <c r="P3304" s="6"/>
      <c r="Q3304" s="6"/>
      <c r="R3304" s="6"/>
      <c r="S3304" s="6"/>
      <c r="T3304" s="6"/>
      <c r="U3304" s="6"/>
      <c r="V3304" s="6"/>
      <c r="W3304" s="6"/>
      <c r="X3304" s="6"/>
      <c r="Y3304" s="6"/>
      <c r="Z3304" s="6"/>
      <c r="AA3304" s="6"/>
      <c r="AB3304" s="6"/>
      <c r="AC3304" s="6"/>
      <c r="AD3304" s="6"/>
      <c r="AE3304" s="6"/>
      <c r="AF3304" s="6"/>
      <c r="AG3304" s="6"/>
      <c r="AH3304" s="6"/>
    </row>
    <row r="3305" spans="1:34">
      <c r="A3305" s="23"/>
      <c r="B3305" s="6"/>
      <c r="C3305" s="6"/>
      <c r="D3305" s="6"/>
      <c r="E3305" s="6"/>
      <c r="F3305" s="6"/>
      <c r="G3305" s="6"/>
      <c r="H3305" s="6"/>
      <c r="I3305" s="6"/>
      <c r="J3305" s="6"/>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row>
    <row r="3306" spans="1:34">
      <c r="A3306" s="23"/>
      <c r="B3306" s="6"/>
      <c r="C3306" s="6"/>
      <c r="D3306" s="6"/>
      <c r="E3306" s="6"/>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row>
    <row r="3307" spans="1:34">
      <c r="A3307" s="23"/>
      <c r="B3307" s="6"/>
      <c r="C3307" s="6"/>
      <c r="D3307" s="6"/>
      <c r="E3307" s="6"/>
      <c r="F3307" s="6"/>
      <c r="G3307" s="6"/>
      <c r="H3307" s="6"/>
      <c r="I3307" s="6"/>
      <c r="J3307" s="6"/>
      <c r="K3307" s="6"/>
      <c r="L3307" s="6"/>
      <c r="M3307" s="6"/>
      <c r="N3307" s="6"/>
      <c r="O3307" s="6"/>
      <c r="P3307" s="6"/>
      <c r="Q3307" s="6"/>
      <c r="R3307" s="6"/>
      <c r="S3307" s="6"/>
      <c r="T3307" s="6"/>
      <c r="U3307" s="6"/>
      <c r="V3307" s="6"/>
      <c r="W3307" s="6"/>
      <c r="X3307" s="6"/>
      <c r="Y3307" s="6"/>
      <c r="Z3307" s="6"/>
      <c r="AA3307" s="6"/>
      <c r="AB3307" s="6"/>
      <c r="AC3307" s="6"/>
      <c r="AD3307" s="6"/>
      <c r="AE3307" s="6"/>
      <c r="AF3307" s="6"/>
      <c r="AG3307" s="6"/>
      <c r="AH3307" s="6"/>
    </row>
    <row r="3308" spans="1:34">
      <c r="A3308" s="23"/>
      <c r="B3308" s="6"/>
      <c r="C3308" s="6"/>
      <c r="D3308" s="6"/>
      <c r="E3308" s="6"/>
      <c r="F3308" s="6"/>
      <c r="G3308" s="6"/>
      <c r="H3308" s="6"/>
      <c r="I3308" s="6"/>
      <c r="J3308" s="6"/>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row>
    <row r="3309" spans="1:34">
      <c r="A3309" s="23"/>
      <c r="B3309" s="6"/>
      <c r="C3309" s="6"/>
      <c r="D3309" s="6"/>
      <c r="E3309" s="6"/>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row>
    <row r="3310" spans="1:34">
      <c r="A3310" s="23"/>
      <c r="B3310" s="6"/>
      <c r="C3310" s="6"/>
      <c r="D3310" s="6"/>
      <c r="E3310" s="6"/>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row>
    <row r="3311" spans="1:34">
      <c r="A3311" s="23"/>
      <c r="B3311" s="6"/>
      <c r="C3311" s="6"/>
      <c r="D3311" s="6"/>
      <c r="E3311" s="6"/>
      <c r="F3311" s="6"/>
      <c r="G3311" s="6"/>
      <c r="H3311" s="6"/>
      <c r="I3311" s="6"/>
      <c r="J3311" s="6"/>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row>
    <row r="3312" spans="1:34">
      <c r="A3312" s="23"/>
      <c r="B3312" s="6"/>
      <c r="C3312" s="6"/>
      <c r="D3312" s="6"/>
      <c r="E3312" s="6"/>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c r="AF3312" s="6"/>
      <c r="AG3312" s="6"/>
      <c r="AH3312" s="6"/>
    </row>
    <row r="3313" spans="1:34">
      <c r="A3313" s="23"/>
      <c r="B3313" s="6"/>
      <c r="C3313" s="6"/>
      <c r="D3313" s="6"/>
      <c r="E3313" s="6"/>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c r="AF3313" s="6"/>
      <c r="AG3313" s="6"/>
      <c r="AH3313" s="6"/>
    </row>
    <row r="3314" spans="1:34">
      <c r="A3314" s="23"/>
      <c r="B3314" s="6"/>
      <c r="C3314" s="6"/>
      <c r="D3314" s="6"/>
      <c r="E3314" s="6"/>
      <c r="F3314" s="6"/>
      <c r="G3314" s="6"/>
      <c r="H3314" s="6"/>
      <c r="I3314" s="6"/>
      <c r="J3314" s="6"/>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row>
    <row r="3315" spans="1:34">
      <c r="A3315" s="23"/>
      <c r="B3315" s="6"/>
      <c r="C3315" s="6"/>
      <c r="D3315" s="6"/>
      <c r="E3315" s="6"/>
      <c r="F3315" s="6"/>
      <c r="G3315" s="6"/>
      <c r="H3315" s="6"/>
      <c r="I3315" s="6"/>
      <c r="J3315" s="6"/>
      <c r="K3315" s="6"/>
      <c r="L3315" s="6"/>
      <c r="M3315" s="6"/>
      <c r="N3315" s="6"/>
      <c r="O3315" s="6"/>
      <c r="P3315" s="6"/>
      <c r="Q3315" s="6"/>
      <c r="R3315" s="6"/>
      <c r="S3315" s="6"/>
      <c r="T3315" s="6"/>
      <c r="U3315" s="6"/>
      <c r="V3315" s="6"/>
      <c r="W3315" s="6"/>
      <c r="X3315" s="6"/>
      <c r="Y3315" s="6"/>
      <c r="Z3315" s="6"/>
      <c r="AA3315" s="6"/>
      <c r="AB3315" s="6"/>
      <c r="AC3315" s="6"/>
      <c r="AD3315" s="6"/>
      <c r="AE3315" s="6"/>
      <c r="AF3315" s="6"/>
      <c r="AG3315" s="6"/>
      <c r="AH3315" s="6"/>
    </row>
    <row r="3316" spans="1:34">
      <c r="A3316" s="23"/>
      <c r="B3316" s="6"/>
      <c r="C3316" s="6"/>
      <c r="D3316" s="6"/>
      <c r="E3316" s="6"/>
      <c r="F3316" s="6"/>
      <c r="G3316" s="6"/>
      <c r="H3316" s="6"/>
      <c r="I3316" s="6"/>
      <c r="J3316" s="6"/>
      <c r="K3316" s="6"/>
      <c r="L3316" s="6"/>
      <c r="M3316" s="6"/>
      <c r="N3316" s="6"/>
      <c r="O3316" s="6"/>
      <c r="P3316" s="6"/>
      <c r="Q3316" s="6"/>
      <c r="R3316" s="6"/>
      <c r="S3316" s="6"/>
      <c r="T3316" s="6"/>
      <c r="U3316" s="6"/>
      <c r="V3316" s="6"/>
      <c r="W3316" s="6"/>
      <c r="X3316" s="6"/>
      <c r="Y3316" s="6"/>
      <c r="Z3316" s="6"/>
      <c r="AA3316" s="6"/>
      <c r="AB3316" s="6"/>
      <c r="AC3316" s="6"/>
      <c r="AD3316" s="6"/>
      <c r="AE3316" s="6"/>
      <c r="AF3316" s="6"/>
      <c r="AG3316" s="6"/>
      <c r="AH3316" s="6"/>
    </row>
    <row r="3317" spans="1:34">
      <c r="A3317" s="23"/>
      <c r="B3317" s="6"/>
      <c r="C3317" s="6"/>
      <c r="D3317" s="6"/>
      <c r="E3317" s="6"/>
      <c r="F3317" s="6"/>
      <c r="G3317" s="6"/>
      <c r="H3317" s="6"/>
      <c r="I3317" s="6"/>
      <c r="J3317" s="6"/>
      <c r="K3317" s="6"/>
      <c r="L3317" s="6"/>
      <c r="M3317" s="6"/>
      <c r="N3317" s="6"/>
      <c r="O3317" s="6"/>
      <c r="P3317" s="6"/>
      <c r="Q3317" s="6"/>
      <c r="R3317" s="6"/>
      <c r="S3317" s="6"/>
      <c r="T3317" s="6"/>
      <c r="U3317" s="6"/>
      <c r="V3317" s="6"/>
      <c r="W3317" s="6"/>
      <c r="X3317" s="6"/>
      <c r="Y3317" s="6"/>
      <c r="Z3317" s="6"/>
      <c r="AA3317" s="6"/>
      <c r="AB3317" s="6"/>
      <c r="AC3317" s="6"/>
      <c r="AD3317" s="6"/>
      <c r="AE3317" s="6"/>
      <c r="AF3317" s="6"/>
      <c r="AG3317" s="6"/>
      <c r="AH3317" s="6"/>
    </row>
    <row r="3318" spans="1:34">
      <c r="A3318" s="23"/>
      <c r="B3318" s="6"/>
      <c r="C3318" s="6"/>
      <c r="D3318" s="6"/>
      <c r="E3318" s="6"/>
      <c r="F3318" s="6"/>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c r="AH3318" s="6"/>
    </row>
    <row r="3319" spans="1:34">
      <c r="A3319" s="23"/>
      <c r="B3319" s="6"/>
      <c r="C3319" s="6"/>
      <c r="D3319" s="6"/>
      <c r="E3319" s="6"/>
      <c r="F3319" s="6"/>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row>
    <row r="3320" spans="1:34">
      <c r="A3320" s="23"/>
      <c r="B3320" s="6"/>
      <c r="C3320" s="6"/>
      <c r="D3320" s="6"/>
      <c r="E3320" s="6"/>
      <c r="F3320" s="6"/>
      <c r="G3320" s="6"/>
      <c r="H3320" s="6"/>
      <c r="I3320" s="6"/>
      <c r="J3320" s="6"/>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c r="AH3320" s="6"/>
    </row>
    <row r="3321" spans="1:34">
      <c r="A3321" s="23"/>
      <c r="B3321" s="6"/>
      <c r="C3321" s="6"/>
      <c r="D3321" s="6"/>
      <c r="E3321" s="6"/>
      <c r="F3321" s="6"/>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row>
    <row r="3322" spans="1:34">
      <c r="A3322" s="23"/>
      <c r="B3322" s="6"/>
      <c r="C3322" s="6"/>
      <c r="D3322" s="6"/>
      <c r="E3322" s="6"/>
      <c r="F3322" s="6"/>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c r="AH3322" s="6"/>
    </row>
    <row r="3323" spans="1:34">
      <c r="A3323" s="23"/>
      <c r="B3323" s="6"/>
      <c r="C3323" s="6"/>
      <c r="D3323" s="6"/>
      <c r="E3323" s="6"/>
      <c r="F3323" s="6"/>
      <c r="G3323" s="6"/>
      <c r="H3323" s="6"/>
      <c r="I3323" s="6"/>
      <c r="J3323" s="6"/>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c r="AH3323" s="6"/>
    </row>
    <row r="3324" spans="1:34">
      <c r="A3324" s="23"/>
      <c r="B3324" s="6"/>
      <c r="C3324" s="6"/>
      <c r="D3324" s="6"/>
      <c r="E3324" s="6"/>
      <c r="F3324" s="6"/>
      <c r="G3324" s="6"/>
      <c r="H3324" s="6"/>
      <c r="I3324" s="6"/>
      <c r="J3324" s="6"/>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row>
    <row r="3325" spans="1:34">
      <c r="A3325" s="23"/>
      <c r="B3325" s="6"/>
      <c r="C3325" s="6"/>
      <c r="D3325" s="6"/>
      <c r="E3325" s="6"/>
      <c r="F3325" s="6"/>
      <c r="G3325" s="6"/>
      <c r="H3325" s="6"/>
      <c r="I3325" s="6"/>
      <c r="J3325" s="6"/>
      <c r="K3325" s="6"/>
      <c r="L3325" s="6"/>
      <c r="M3325" s="6"/>
      <c r="N3325" s="6"/>
      <c r="O3325" s="6"/>
      <c r="P3325" s="6"/>
      <c r="Q3325" s="6"/>
      <c r="R3325" s="6"/>
      <c r="S3325" s="6"/>
      <c r="T3325" s="6"/>
      <c r="U3325" s="6"/>
      <c r="V3325" s="6"/>
      <c r="W3325" s="6"/>
      <c r="X3325" s="6"/>
      <c r="Y3325" s="6"/>
      <c r="Z3325" s="6"/>
      <c r="AA3325" s="6"/>
      <c r="AB3325" s="6"/>
      <c r="AC3325" s="6"/>
      <c r="AD3325" s="6"/>
      <c r="AE3325" s="6"/>
      <c r="AF3325" s="6"/>
      <c r="AG3325" s="6"/>
      <c r="AH3325" s="6"/>
    </row>
    <row r="3326" spans="1:34">
      <c r="A3326" s="23"/>
      <c r="B3326" s="6"/>
      <c r="C3326" s="6"/>
      <c r="D3326" s="6"/>
      <c r="E3326" s="6"/>
      <c r="F3326" s="6"/>
      <c r="G3326" s="6"/>
      <c r="H3326" s="6"/>
      <c r="I3326" s="6"/>
      <c r="J3326" s="6"/>
      <c r="K3326" s="6"/>
      <c r="L3326" s="6"/>
      <c r="M3326" s="6"/>
      <c r="N3326" s="6"/>
      <c r="O3326" s="6"/>
      <c r="P3326" s="6"/>
      <c r="Q3326" s="6"/>
      <c r="R3326" s="6"/>
      <c r="S3326" s="6"/>
      <c r="T3326" s="6"/>
      <c r="U3326" s="6"/>
      <c r="V3326" s="6"/>
      <c r="W3326" s="6"/>
      <c r="X3326" s="6"/>
      <c r="Y3326" s="6"/>
      <c r="Z3326" s="6"/>
      <c r="AA3326" s="6"/>
      <c r="AB3326" s="6"/>
      <c r="AC3326" s="6"/>
      <c r="AD3326" s="6"/>
      <c r="AE3326" s="6"/>
      <c r="AF3326" s="6"/>
      <c r="AG3326" s="6"/>
      <c r="AH3326" s="6"/>
    </row>
    <row r="3327" spans="1:34">
      <c r="A3327" s="23"/>
      <c r="B3327" s="6"/>
      <c r="C3327" s="6"/>
      <c r="D3327" s="6"/>
      <c r="E3327" s="6"/>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c r="AH3327" s="6"/>
    </row>
    <row r="3328" spans="1:34">
      <c r="A3328" s="23"/>
      <c r="B3328" s="6"/>
      <c r="C3328" s="6"/>
      <c r="D3328" s="6"/>
      <c r="E3328" s="6"/>
      <c r="F3328" s="6"/>
      <c r="G3328" s="6"/>
      <c r="H3328" s="6"/>
      <c r="I3328" s="6"/>
      <c r="J3328" s="6"/>
      <c r="K3328" s="6"/>
      <c r="L3328" s="6"/>
      <c r="M3328" s="6"/>
      <c r="N3328" s="6"/>
      <c r="O3328" s="6"/>
      <c r="P3328" s="6"/>
      <c r="Q3328" s="6"/>
      <c r="R3328" s="6"/>
      <c r="S3328" s="6"/>
      <c r="T3328" s="6"/>
      <c r="U3328" s="6"/>
      <c r="V3328" s="6"/>
      <c r="W3328" s="6"/>
      <c r="X3328" s="6"/>
      <c r="Y3328" s="6"/>
      <c r="Z3328" s="6"/>
      <c r="AA3328" s="6"/>
      <c r="AB3328" s="6"/>
      <c r="AC3328" s="6"/>
      <c r="AD3328" s="6"/>
      <c r="AE3328" s="6"/>
      <c r="AF3328" s="6"/>
      <c r="AG3328" s="6"/>
      <c r="AH3328" s="6"/>
    </row>
    <row r="3329" spans="1:34">
      <c r="A3329" s="23"/>
      <c r="B3329" s="6"/>
      <c r="C3329" s="6"/>
      <c r="D3329" s="6"/>
      <c r="E3329" s="6"/>
      <c r="F3329" s="6"/>
      <c r="G3329" s="6"/>
      <c r="H3329" s="6"/>
      <c r="I3329" s="6"/>
      <c r="J3329" s="6"/>
      <c r="K3329" s="6"/>
      <c r="L3329" s="6"/>
      <c r="M3329" s="6"/>
      <c r="N3329" s="6"/>
      <c r="O3329" s="6"/>
      <c r="P3329" s="6"/>
      <c r="Q3329" s="6"/>
      <c r="R3329" s="6"/>
      <c r="S3329" s="6"/>
      <c r="T3329" s="6"/>
      <c r="U3329" s="6"/>
      <c r="V3329" s="6"/>
      <c r="W3329" s="6"/>
      <c r="X3329" s="6"/>
      <c r="Y3329" s="6"/>
      <c r="Z3329" s="6"/>
      <c r="AA3329" s="6"/>
      <c r="AB3329" s="6"/>
      <c r="AC3329" s="6"/>
      <c r="AD3329" s="6"/>
      <c r="AE3329" s="6"/>
      <c r="AF3329" s="6"/>
      <c r="AG3329" s="6"/>
      <c r="AH3329" s="6"/>
    </row>
    <row r="3330" spans="1:34">
      <c r="A3330" s="23"/>
      <c r="B3330" s="6"/>
      <c r="C3330" s="6"/>
      <c r="D3330" s="6"/>
      <c r="E3330" s="6"/>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c r="AH3330" s="6"/>
    </row>
    <row r="3331" spans="1:34">
      <c r="A3331" s="23"/>
      <c r="B3331" s="6"/>
      <c r="C3331" s="6"/>
      <c r="D3331" s="6"/>
      <c r="E3331" s="6"/>
      <c r="F3331" s="6"/>
      <c r="G3331" s="6"/>
      <c r="H3331" s="6"/>
      <c r="I3331" s="6"/>
      <c r="J3331" s="6"/>
      <c r="K3331" s="6"/>
      <c r="L3331" s="6"/>
      <c r="M3331" s="6"/>
      <c r="N3331" s="6"/>
      <c r="O3331" s="6"/>
      <c r="P3331" s="6"/>
      <c r="Q3331" s="6"/>
      <c r="R3331" s="6"/>
      <c r="S3331" s="6"/>
      <c r="T3331" s="6"/>
      <c r="U3331" s="6"/>
      <c r="V3331" s="6"/>
      <c r="W3331" s="6"/>
      <c r="X3331" s="6"/>
      <c r="Y3331" s="6"/>
      <c r="Z3331" s="6"/>
      <c r="AA3331" s="6"/>
      <c r="AB3331" s="6"/>
      <c r="AC3331" s="6"/>
      <c r="AD3331" s="6"/>
      <c r="AE3331" s="6"/>
      <c r="AF3331" s="6"/>
      <c r="AG3331" s="6"/>
      <c r="AH3331" s="6"/>
    </row>
    <row r="3332" spans="1:34">
      <c r="A3332" s="23"/>
      <c r="B3332" s="6"/>
      <c r="C3332" s="6"/>
      <c r="D3332" s="6"/>
      <c r="E3332" s="6"/>
      <c r="F3332" s="6"/>
      <c r="G3332" s="6"/>
      <c r="H3332" s="6"/>
      <c r="I3332" s="6"/>
      <c r="J3332" s="6"/>
      <c r="K3332" s="6"/>
      <c r="L3332" s="6"/>
      <c r="M3332" s="6"/>
      <c r="N3332" s="6"/>
      <c r="O3332" s="6"/>
      <c r="P3332" s="6"/>
      <c r="Q3332" s="6"/>
      <c r="R3332" s="6"/>
      <c r="S3332" s="6"/>
      <c r="T3332" s="6"/>
      <c r="U3332" s="6"/>
      <c r="V3332" s="6"/>
      <c r="W3332" s="6"/>
      <c r="X3332" s="6"/>
      <c r="Y3332" s="6"/>
      <c r="Z3332" s="6"/>
      <c r="AA3332" s="6"/>
      <c r="AB3332" s="6"/>
      <c r="AC3332" s="6"/>
      <c r="AD3332" s="6"/>
      <c r="AE3332" s="6"/>
      <c r="AF3332" s="6"/>
      <c r="AG3332" s="6"/>
      <c r="AH3332" s="6"/>
    </row>
    <row r="3333" spans="1:34">
      <c r="A3333" s="23"/>
      <c r="B3333" s="6"/>
      <c r="C3333" s="6"/>
      <c r="D3333" s="6"/>
      <c r="E3333" s="6"/>
      <c r="F3333" s="6"/>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c r="AH3333" s="6"/>
    </row>
    <row r="3334" spans="1:34">
      <c r="A3334" s="23"/>
      <c r="B3334" s="6"/>
      <c r="C3334" s="6"/>
      <c r="D3334" s="6"/>
      <c r="E3334" s="6"/>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c r="AH3334" s="6"/>
    </row>
    <row r="3335" spans="1:34">
      <c r="A3335" s="23"/>
      <c r="B3335" s="6"/>
      <c r="C3335" s="6"/>
      <c r="D3335" s="6"/>
      <c r="E3335" s="6"/>
      <c r="F3335" s="6"/>
      <c r="G3335" s="6"/>
      <c r="H3335" s="6"/>
      <c r="I3335" s="6"/>
      <c r="J3335" s="6"/>
      <c r="K3335" s="6"/>
      <c r="L3335" s="6"/>
      <c r="M3335" s="6"/>
      <c r="N3335" s="6"/>
      <c r="O3335" s="6"/>
      <c r="P3335" s="6"/>
      <c r="Q3335" s="6"/>
      <c r="R3335" s="6"/>
      <c r="S3335" s="6"/>
      <c r="T3335" s="6"/>
      <c r="U3335" s="6"/>
      <c r="V3335" s="6"/>
      <c r="W3335" s="6"/>
      <c r="X3335" s="6"/>
      <c r="Y3335" s="6"/>
      <c r="Z3335" s="6"/>
      <c r="AA3335" s="6"/>
      <c r="AB3335" s="6"/>
      <c r="AC3335" s="6"/>
      <c r="AD3335" s="6"/>
      <c r="AE3335" s="6"/>
      <c r="AF3335" s="6"/>
      <c r="AG3335" s="6"/>
      <c r="AH3335" s="6"/>
    </row>
    <row r="3336" spans="1:34">
      <c r="A3336" s="23"/>
      <c r="B3336" s="6"/>
      <c r="C3336" s="6"/>
      <c r="D3336" s="6"/>
      <c r="E3336" s="6"/>
      <c r="F3336" s="6"/>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row>
    <row r="3337" spans="1:34">
      <c r="A3337" s="23"/>
      <c r="B3337" s="6"/>
      <c r="C3337" s="6"/>
      <c r="D3337" s="6"/>
      <c r="E3337" s="6"/>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row>
    <row r="3338" spans="1:34">
      <c r="A3338" s="23"/>
      <c r="B3338" s="6"/>
      <c r="C3338" s="6"/>
      <c r="D3338" s="6"/>
      <c r="E3338" s="6"/>
      <c r="F3338" s="6"/>
      <c r="G3338" s="6"/>
      <c r="H3338" s="6"/>
      <c r="I3338" s="6"/>
      <c r="J3338" s="6"/>
      <c r="K3338" s="6"/>
      <c r="L3338" s="6"/>
      <c r="M3338" s="6"/>
      <c r="N3338" s="6"/>
      <c r="O3338" s="6"/>
      <c r="P3338" s="6"/>
      <c r="Q3338" s="6"/>
      <c r="R3338" s="6"/>
      <c r="S3338" s="6"/>
      <c r="T3338" s="6"/>
      <c r="U3338" s="6"/>
      <c r="V3338" s="6"/>
      <c r="W3338" s="6"/>
      <c r="X3338" s="6"/>
      <c r="Y3338" s="6"/>
      <c r="Z3338" s="6"/>
      <c r="AA3338" s="6"/>
      <c r="AB3338" s="6"/>
      <c r="AC3338" s="6"/>
      <c r="AD3338" s="6"/>
      <c r="AE3338" s="6"/>
      <c r="AF3338" s="6"/>
      <c r="AG3338" s="6"/>
      <c r="AH3338" s="6"/>
    </row>
    <row r="3339" spans="1:34">
      <c r="A3339" s="23"/>
      <c r="B3339" s="6"/>
      <c r="C3339" s="6"/>
      <c r="D3339" s="6"/>
      <c r="E3339" s="6"/>
      <c r="F3339" s="6"/>
      <c r="G3339" s="6"/>
      <c r="H3339" s="6"/>
      <c r="I3339" s="6"/>
      <c r="J3339" s="6"/>
      <c r="K3339" s="6"/>
      <c r="L3339" s="6"/>
      <c r="M3339" s="6"/>
      <c r="N3339" s="6"/>
      <c r="O3339" s="6"/>
      <c r="P3339" s="6"/>
      <c r="Q3339" s="6"/>
      <c r="R3339" s="6"/>
      <c r="S3339" s="6"/>
      <c r="T3339" s="6"/>
      <c r="U3339" s="6"/>
      <c r="V3339" s="6"/>
      <c r="W3339" s="6"/>
      <c r="X3339" s="6"/>
      <c r="Y3339" s="6"/>
      <c r="Z3339" s="6"/>
      <c r="AA3339" s="6"/>
      <c r="AB3339" s="6"/>
      <c r="AC3339" s="6"/>
      <c r="AD3339" s="6"/>
      <c r="AE3339" s="6"/>
      <c r="AF3339" s="6"/>
      <c r="AG3339" s="6"/>
      <c r="AH3339" s="6"/>
    </row>
    <row r="3340" spans="1:34">
      <c r="A3340" s="23"/>
      <c r="B3340" s="6"/>
      <c r="C3340" s="6"/>
      <c r="D3340" s="6"/>
      <c r="E3340" s="6"/>
      <c r="F3340" s="6"/>
      <c r="G3340" s="6"/>
      <c r="H3340" s="6"/>
      <c r="I3340" s="6"/>
      <c r="J3340" s="6"/>
      <c r="K3340" s="6"/>
      <c r="L3340" s="6"/>
      <c r="M3340" s="6"/>
      <c r="N3340" s="6"/>
      <c r="O3340" s="6"/>
      <c r="P3340" s="6"/>
      <c r="Q3340" s="6"/>
      <c r="R3340" s="6"/>
      <c r="S3340" s="6"/>
      <c r="T3340" s="6"/>
      <c r="U3340" s="6"/>
      <c r="V3340" s="6"/>
      <c r="W3340" s="6"/>
      <c r="X3340" s="6"/>
      <c r="Y3340" s="6"/>
      <c r="Z3340" s="6"/>
      <c r="AA3340" s="6"/>
      <c r="AB3340" s="6"/>
      <c r="AC3340" s="6"/>
      <c r="AD3340" s="6"/>
      <c r="AE3340" s="6"/>
      <c r="AF3340" s="6"/>
      <c r="AG3340" s="6"/>
      <c r="AH3340" s="6"/>
    </row>
    <row r="3341" spans="1:34">
      <c r="A3341" s="23"/>
      <c r="B3341" s="6"/>
      <c r="C3341" s="6"/>
      <c r="D3341" s="6"/>
      <c r="E3341" s="6"/>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row>
    <row r="3342" spans="1:34">
      <c r="A3342" s="23"/>
      <c r="B3342" s="6"/>
      <c r="C3342" s="6"/>
      <c r="D3342" s="6"/>
      <c r="E3342" s="6"/>
      <c r="F3342" s="6"/>
      <c r="G3342" s="6"/>
      <c r="H3342" s="6"/>
      <c r="I3342" s="6"/>
      <c r="J3342" s="6"/>
      <c r="K3342" s="6"/>
      <c r="L3342" s="6"/>
      <c r="M3342" s="6"/>
      <c r="N3342" s="6"/>
      <c r="O3342" s="6"/>
      <c r="P3342" s="6"/>
      <c r="Q3342" s="6"/>
      <c r="R3342" s="6"/>
      <c r="S3342" s="6"/>
      <c r="T3342" s="6"/>
      <c r="U3342" s="6"/>
      <c r="V3342" s="6"/>
      <c r="W3342" s="6"/>
      <c r="X3342" s="6"/>
      <c r="Y3342" s="6"/>
      <c r="Z3342" s="6"/>
      <c r="AA3342" s="6"/>
      <c r="AB3342" s="6"/>
      <c r="AC3342" s="6"/>
      <c r="AD3342" s="6"/>
      <c r="AE3342" s="6"/>
      <c r="AF3342" s="6"/>
      <c r="AG3342" s="6"/>
      <c r="AH3342" s="6"/>
    </row>
    <row r="3343" spans="1:34">
      <c r="A3343" s="23"/>
      <c r="B3343" s="6"/>
      <c r="C3343" s="6"/>
      <c r="D3343" s="6"/>
      <c r="E3343" s="6"/>
      <c r="F3343" s="6"/>
      <c r="G3343" s="6"/>
      <c r="H3343" s="6"/>
      <c r="I3343" s="6"/>
      <c r="J3343" s="6"/>
      <c r="K3343" s="6"/>
      <c r="L3343" s="6"/>
      <c r="M3343" s="6"/>
      <c r="N3343" s="6"/>
      <c r="O3343" s="6"/>
      <c r="P3343" s="6"/>
      <c r="Q3343" s="6"/>
      <c r="R3343" s="6"/>
      <c r="S3343" s="6"/>
      <c r="T3343" s="6"/>
      <c r="U3343" s="6"/>
      <c r="V3343" s="6"/>
      <c r="W3343" s="6"/>
      <c r="X3343" s="6"/>
      <c r="Y3343" s="6"/>
      <c r="Z3343" s="6"/>
      <c r="AA3343" s="6"/>
      <c r="AB3343" s="6"/>
      <c r="AC3343" s="6"/>
      <c r="AD3343" s="6"/>
      <c r="AE3343" s="6"/>
      <c r="AF3343" s="6"/>
      <c r="AG3343" s="6"/>
      <c r="AH3343" s="6"/>
    </row>
    <row r="3344" spans="1:34">
      <c r="A3344" s="23"/>
      <c r="B3344" s="6"/>
      <c r="C3344" s="6"/>
      <c r="D3344" s="6"/>
      <c r="E3344" s="6"/>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row>
    <row r="3345" spans="1:34">
      <c r="A3345" s="23"/>
      <c r="B3345" s="6"/>
      <c r="C3345" s="6"/>
      <c r="D3345" s="6"/>
      <c r="E3345" s="6"/>
      <c r="F3345" s="6"/>
      <c r="G3345" s="6"/>
      <c r="H3345" s="6"/>
      <c r="I3345" s="6"/>
      <c r="J3345" s="6"/>
      <c r="K3345" s="6"/>
      <c r="L3345" s="6"/>
      <c r="M3345" s="6"/>
      <c r="N3345" s="6"/>
      <c r="O3345" s="6"/>
      <c r="P3345" s="6"/>
      <c r="Q3345" s="6"/>
      <c r="R3345" s="6"/>
      <c r="S3345" s="6"/>
      <c r="T3345" s="6"/>
      <c r="U3345" s="6"/>
      <c r="V3345" s="6"/>
      <c r="W3345" s="6"/>
      <c r="X3345" s="6"/>
      <c r="Y3345" s="6"/>
      <c r="Z3345" s="6"/>
      <c r="AA3345" s="6"/>
      <c r="AB3345" s="6"/>
      <c r="AC3345" s="6"/>
      <c r="AD3345" s="6"/>
      <c r="AE3345" s="6"/>
      <c r="AF3345" s="6"/>
      <c r="AG3345" s="6"/>
      <c r="AH3345" s="6"/>
    </row>
    <row r="3346" spans="1:34">
      <c r="A3346" s="23"/>
      <c r="B3346" s="6"/>
      <c r="C3346" s="6"/>
      <c r="D3346" s="6"/>
      <c r="E3346" s="6"/>
      <c r="F3346" s="6"/>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c r="AH3346" s="6"/>
    </row>
    <row r="3347" spans="1:34">
      <c r="A3347" s="23"/>
      <c r="B3347" s="6"/>
      <c r="C3347" s="6"/>
      <c r="D3347" s="6"/>
      <c r="E3347" s="6"/>
      <c r="F3347" s="6"/>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c r="AH3347" s="6"/>
    </row>
    <row r="3348" spans="1:34">
      <c r="A3348" s="23"/>
      <c r="B3348" s="6"/>
      <c r="C3348" s="6"/>
      <c r="D3348" s="6"/>
      <c r="E3348" s="6"/>
      <c r="F3348" s="6"/>
      <c r="G3348" s="6"/>
      <c r="H3348" s="6"/>
      <c r="I3348" s="6"/>
      <c r="J3348" s="6"/>
      <c r="K3348" s="6"/>
      <c r="L3348" s="6"/>
      <c r="M3348" s="6"/>
      <c r="N3348" s="6"/>
      <c r="O3348" s="6"/>
      <c r="P3348" s="6"/>
      <c r="Q3348" s="6"/>
      <c r="R3348" s="6"/>
      <c r="S3348" s="6"/>
      <c r="T3348" s="6"/>
      <c r="U3348" s="6"/>
      <c r="V3348" s="6"/>
      <c r="W3348" s="6"/>
      <c r="X3348" s="6"/>
      <c r="Y3348" s="6"/>
      <c r="Z3348" s="6"/>
      <c r="AA3348" s="6"/>
      <c r="AB3348" s="6"/>
      <c r="AC3348" s="6"/>
      <c r="AD3348" s="6"/>
      <c r="AE3348" s="6"/>
      <c r="AF3348" s="6"/>
      <c r="AG3348" s="6"/>
      <c r="AH3348" s="6"/>
    </row>
    <row r="3349" spans="1:34">
      <c r="A3349" s="23"/>
      <c r="B3349" s="6"/>
      <c r="C3349" s="6"/>
      <c r="D3349" s="6"/>
      <c r="E3349" s="6"/>
      <c r="F3349" s="6"/>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c r="AH3349" s="6"/>
    </row>
    <row r="3350" spans="1:34">
      <c r="A3350" s="23"/>
      <c r="B3350" s="6"/>
      <c r="C3350" s="6"/>
      <c r="D3350" s="6"/>
      <c r="E3350" s="6"/>
      <c r="F3350" s="6"/>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row>
    <row r="3351" spans="1:34">
      <c r="A3351" s="23"/>
      <c r="B3351" s="6"/>
      <c r="C3351" s="6"/>
      <c r="D3351" s="6"/>
      <c r="E3351" s="6"/>
      <c r="F3351" s="6"/>
      <c r="G3351" s="6"/>
      <c r="H3351" s="6"/>
      <c r="I3351" s="6"/>
      <c r="J3351" s="6"/>
      <c r="K3351" s="6"/>
      <c r="L3351" s="6"/>
      <c r="M3351" s="6"/>
      <c r="N3351" s="6"/>
      <c r="O3351" s="6"/>
      <c r="P3351" s="6"/>
      <c r="Q3351" s="6"/>
      <c r="R3351" s="6"/>
      <c r="S3351" s="6"/>
      <c r="T3351" s="6"/>
      <c r="U3351" s="6"/>
      <c r="V3351" s="6"/>
      <c r="W3351" s="6"/>
      <c r="X3351" s="6"/>
      <c r="Y3351" s="6"/>
      <c r="Z3351" s="6"/>
      <c r="AA3351" s="6"/>
      <c r="AB3351" s="6"/>
      <c r="AC3351" s="6"/>
      <c r="AD3351" s="6"/>
      <c r="AE3351" s="6"/>
      <c r="AF3351" s="6"/>
      <c r="AG3351" s="6"/>
      <c r="AH3351" s="6"/>
    </row>
    <row r="3352" spans="1:34">
      <c r="A3352" s="23"/>
      <c r="B3352" s="6"/>
      <c r="C3352" s="6"/>
      <c r="D3352" s="6"/>
      <c r="E3352" s="6"/>
      <c r="F3352" s="6"/>
      <c r="G3352" s="6"/>
      <c r="H3352" s="6"/>
      <c r="I3352" s="6"/>
      <c r="J3352" s="6"/>
      <c r="K3352" s="6"/>
      <c r="L3352" s="6"/>
      <c r="M3352" s="6"/>
      <c r="N3352" s="6"/>
      <c r="O3352" s="6"/>
      <c r="P3352" s="6"/>
      <c r="Q3352" s="6"/>
      <c r="R3352" s="6"/>
      <c r="S3352" s="6"/>
      <c r="T3352" s="6"/>
      <c r="U3352" s="6"/>
      <c r="V3352" s="6"/>
      <c r="W3352" s="6"/>
      <c r="X3352" s="6"/>
      <c r="Y3352" s="6"/>
      <c r="Z3352" s="6"/>
      <c r="AA3352" s="6"/>
      <c r="AB3352" s="6"/>
      <c r="AC3352" s="6"/>
      <c r="AD3352" s="6"/>
      <c r="AE3352" s="6"/>
      <c r="AF3352" s="6"/>
      <c r="AG3352" s="6"/>
      <c r="AH3352" s="6"/>
    </row>
    <row r="3353" spans="1:34">
      <c r="A3353" s="23"/>
      <c r="B3353" s="6"/>
      <c r="C3353" s="6"/>
      <c r="D3353" s="6"/>
      <c r="E3353" s="6"/>
      <c r="F3353" s="6"/>
      <c r="G3353" s="6"/>
      <c r="H3353" s="6"/>
      <c r="I3353" s="6"/>
      <c r="J3353" s="6"/>
      <c r="K3353" s="6"/>
      <c r="L3353" s="6"/>
      <c r="M3353" s="6"/>
      <c r="N3353" s="6"/>
      <c r="O3353" s="6"/>
      <c r="P3353" s="6"/>
      <c r="Q3353" s="6"/>
      <c r="R3353" s="6"/>
      <c r="S3353" s="6"/>
      <c r="T3353" s="6"/>
      <c r="U3353" s="6"/>
      <c r="V3353" s="6"/>
      <c r="W3353" s="6"/>
      <c r="X3353" s="6"/>
      <c r="Y3353" s="6"/>
      <c r="Z3353" s="6"/>
      <c r="AA3353" s="6"/>
      <c r="AB3353" s="6"/>
      <c r="AC3353" s="6"/>
      <c r="AD3353" s="6"/>
      <c r="AE3353" s="6"/>
      <c r="AF3353" s="6"/>
      <c r="AG3353" s="6"/>
      <c r="AH3353" s="6"/>
    </row>
    <row r="3354" spans="1:34">
      <c r="A3354" s="23"/>
      <c r="B3354" s="6"/>
      <c r="C3354" s="6"/>
      <c r="D3354" s="6"/>
      <c r="E3354" s="6"/>
      <c r="F3354" s="6"/>
      <c r="G3354" s="6"/>
      <c r="H3354" s="6"/>
      <c r="I3354" s="6"/>
      <c r="J3354" s="6"/>
      <c r="K3354" s="6"/>
      <c r="L3354" s="6"/>
      <c r="M3354" s="6"/>
      <c r="N3354" s="6"/>
      <c r="O3354" s="6"/>
      <c r="P3354" s="6"/>
      <c r="Q3354" s="6"/>
      <c r="R3354" s="6"/>
      <c r="S3354" s="6"/>
      <c r="T3354" s="6"/>
      <c r="U3354" s="6"/>
      <c r="V3354" s="6"/>
      <c r="W3354" s="6"/>
      <c r="X3354" s="6"/>
      <c r="Y3354" s="6"/>
      <c r="Z3354" s="6"/>
      <c r="AA3354" s="6"/>
      <c r="AB3354" s="6"/>
      <c r="AC3354" s="6"/>
      <c r="AD3354" s="6"/>
      <c r="AE3354" s="6"/>
      <c r="AF3354" s="6"/>
      <c r="AG3354" s="6"/>
      <c r="AH3354" s="6"/>
    </row>
    <row r="3355" spans="1:34">
      <c r="A3355" s="23"/>
      <c r="B3355" s="6"/>
      <c r="C3355" s="6"/>
      <c r="D3355" s="6"/>
      <c r="E3355" s="6"/>
      <c r="F3355" s="6"/>
      <c r="G3355" s="6"/>
      <c r="H3355" s="6"/>
      <c r="I3355" s="6"/>
      <c r="J3355" s="6"/>
      <c r="K3355" s="6"/>
      <c r="L3355" s="6"/>
      <c r="M3355" s="6"/>
      <c r="N3355" s="6"/>
      <c r="O3355" s="6"/>
      <c r="P3355" s="6"/>
      <c r="Q3355" s="6"/>
      <c r="R3355" s="6"/>
      <c r="S3355" s="6"/>
      <c r="T3355" s="6"/>
      <c r="U3355" s="6"/>
      <c r="V3355" s="6"/>
      <c r="W3355" s="6"/>
      <c r="X3355" s="6"/>
      <c r="Y3355" s="6"/>
      <c r="Z3355" s="6"/>
      <c r="AA3355" s="6"/>
      <c r="AB3355" s="6"/>
      <c r="AC3355" s="6"/>
      <c r="AD3355" s="6"/>
      <c r="AE3355" s="6"/>
      <c r="AF3355" s="6"/>
      <c r="AG3355" s="6"/>
      <c r="AH3355" s="6"/>
    </row>
    <row r="3356" spans="1:34">
      <c r="A3356" s="23"/>
      <c r="B3356" s="6"/>
      <c r="C3356" s="6"/>
      <c r="D3356" s="6"/>
      <c r="E3356" s="6"/>
      <c r="F3356" s="6"/>
      <c r="G3356" s="6"/>
      <c r="H3356" s="6"/>
      <c r="I3356" s="6"/>
      <c r="J3356" s="6"/>
      <c r="K3356" s="6"/>
      <c r="L3356" s="6"/>
      <c r="M3356" s="6"/>
      <c r="N3356" s="6"/>
      <c r="O3356" s="6"/>
      <c r="P3356" s="6"/>
      <c r="Q3356" s="6"/>
      <c r="R3356" s="6"/>
      <c r="S3356" s="6"/>
      <c r="T3356" s="6"/>
      <c r="U3356" s="6"/>
      <c r="V3356" s="6"/>
      <c r="W3356" s="6"/>
      <c r="X3356" s="6"/>
      <c r="Y3356" s="6"/>
      <c r="Z3356" s="6"/>
      <c r="AA3356" s="6"/>
      <c r="AB3356" s="6"/>
      <c r="AC3356" s="6"/>
      <c r="AD3356" s="6"/>
      <c r="AE3356" s="6"/>
      <c r="AF3356" s="6"/>
      <c r="AG3356" s="6"/>
      <c r="AH3356" s="6"/>
    </row>
    <row r="3357" spans="1:34">
      <c r="A3357" s="23"/>
      <c r="B3357" s="6"/>
      <c r="C3357" s="6"/>
      <c r="D3357" s="6"/>
      <c r="E3357" s="6"/>
      <c r="F3357" s="6"/>
      <c r="G3357" s="6"/>
      <c r="H3357" s="6"/>
      <c r="I3357" s="6"/>
      <c r="J3357" s="6"/>
      <c r="K3357" s="6"/>
      <c r="L3357" s="6"/>
      <c r="M3357" s="6"/>
      <c r="N3357" s="6"/>
      <c r="O3357" s="6"/>
      <c r="P3357" s="6"/>
      <c r="Q3357" s="6"/>
      <c r="R3357" s="6"/>
      <c r="S3357" s="6"/>
      <c r="T3357" s="6"/>
      <c r="U3357" s="6"/>
      <c r="V3357" s="6"/>
      <c r="W3357" s="6"/>
      <c r="X3357" s="6"/>
      <c r="Y3357" s="6"/>
      <c r="Z3357" s="6"/>
      <c r="AA3357" s="6"/>
      <c r="AB3357" s="6"/>
      <c r="AC3357" s="6"/>
      <c r="AD3357" s="6"/>
      <c r="AE3357" s="6"/>
      <c r="AF3357" s="6"/>
      <c r="AG3357" s="6"/>
      <c r="AH3357" s="6"/>
    </row>
    <row r="3358" spans="1:34">
      <c r="A3358" s="23"/>
      <c r="B3358" s="6"/>
      <c r="C3358" s="6"/>
      <c r="D3358" s="6"/>
      <c r="E3358" s="6"/>
      <c r="F3358" s="6"/>
      <c r="G3358" s="6"/>
      <c r="H3358" s="6"/>
      <c r="I3358" s="6"/>
      <c r="J3358" s="6"/>
      <c r="K3358" s="6"/>
      <c r="L3358" s="6"/>
      <c r="M3358" s="6"/>
      <c r="N3358" s="6"/>
      <c r="O3358" s="6"/>
      <c r="P3358" s="6"/>
      <c r="Q3358" s="6"/>
      <c r="R3358" s="6"/>
      <c r="S3358" s="6"/>
      <c r="T3358" s="6"/>
      <c r="U3358" s="6"/>
      <c r="V3358" s="6"/>
      <c r="W3358" s="6"/>
      <c r="X3358" s="6"/>
      <c r="Y3358" s="6"/>
      <c r="Z3358" s="6"/>
      <c r="AA3358" s="6"/>
      <c r="AB3358" s="6"/>
      <c r="AC3358" s="6"/>
      <c r="AD3358" s="6"/>
      <c r="AE3358" s="6"/>
      <c r="AF3358" s="6"/>
      <c r="AG3358" s="6"/>
      <c r="AH3358" s="6"/>
    </row>
    <row r="3359" spans="1:34">
      <c r="A3359" s="23"/>
      <c r="B3359" s="6"/>
      <c r="C3359" s="6"/>
      <c r="D3359" s="6"/>
      <c r="E3359" s="6"/>
      <c r="F3359" s="6"/>
      <c r="G3359" s="6"/>
      <c r="H3359" s="6"/>
      <c r="I3359" s="6"/>
      <c r="J3359" s="6"/>
      <c r="K3359" s="6"/>
      <c r="L3359" s="6"/>
      <c r="M3359" s="6"/>
      <c r="N3359" s="6"/>
      <c r="O3359" s="6"/>
      <c r="P3359" s="6"/>
      <c r="Q3359" s="6"/>
      <c r="R3359" s="6"/>
      <c r="S3359" s="6"/>
      <c r="T3359" s="6"/>
      <c r="U3359" s="6"/>
      <c r="V3359" s="6"/>
      <c r="W3359" s="6"/>
      <c r="X3359" s="6"/>
      <c r="Y3359" s="6"/>
      <c r="Z3359" s="6"/>
      <c r="AA3359" s="6"/>
      <c r="AB3359" s="6"/>
      <c r="AC3359" s="6"/>
      <c r="AD3359" s="6"/>
      <c r="AE3359" s="6"/>
      <c r="AF3359" s="6"/>
      <c r="AG3359" s="6"/>
      <c r="AH3359" s="6"/>
    </row>
    <row r="3360" spans="1:34">
      <c r="A3360" s="23"/>
      <c r="B3360" s="6"/>
      <c r="C3360" s="6"/>
      <c r="D3360" s="6"/>
      <c r="E3360" s="6"/>
      <c r="F3360" s="6"/>
      <c r="G3360" s="6"/>
      <c r="H3360" s="6"/>
      <c r="I3360" s="6"/>
      <c r="J3360" s="6"/>
      <c r="K3360" s="6"/>
      <c r="L3360" s="6"/>
      <c r="M3360" s="6"/>
      <c r="N3360" s="6"/>
      <c r="O3360" s="6"/>
      <c r="P3360" s="6"/>
      <c r="Q3360" s="6"/>
      <c r="R3360" s="6"/>
      <c r="S3360" s="6"/>
      <c r="T3360" s="6"/>
      <c r="U3360" s="6"/>
      <c r="V3360" s="6"/>
      <c r="W3360" s="6"/>
      <c r="X3360" s="6"/>
      <c r="Y3360" s="6"/>
      <c r="Z3360" s="6"/>
      <c r="AA3360" s="6"/>
      <c r="AB3360" s="6"/>
      <c r="AC3360" s="6"/>
      <c r="AD3360" s="6"/>
      <c r="AE3360" s="6"/>
      <c r="AF3360" s="6"/>
      <c r="AG3360" s="6"/>
      <c r="AH3360" s="6"/>
    </row>
    <row r="3361" spans="1:34">
      <c r="A3361" s="23"/>
      <c r="B3361" s="6"/>
      <c r="C3361" s="6"/>
      <c r="D3361" s="6"/>
      <c r="E3361" s="6"/>
      <c r="F3361" s="6"/>
      <c r="G3361" s="6"/>
      <c r="H3361" s="6"/>
      <c r="I3361" s="6"/>
      <c r="J3361" s="6"/>
      <c r="K3361" s="6"/>
      <c r="L3361" s="6"/>
      <c r="M3361" s="6"/>
      <c r="N3361" s="6"/>
      <c r="O3361" s="6"/>
      <c r="P3361" s="6"/>
      <c r="Q3361" s="6"/>
      <c r="R3361" s="6"/>
      <c r="S3361" s="6"/>
      <c r="T3361" s="6"/>
      <c r="U3361" s="6"/>
      <c r="V3361" s="6"/>
      <c r="W3361" s="6"/>
      <c r="X3361" s="6"/>
      <c r="Y3361" s="6"/>
      <c r="Z3361" s="6"/>
      <c r="AA3361" s="6"/>
      <c r="AB3361" s="6"/>
      <c r="AC3361" s="6"/>
      <c r="AD3361" s="6"/>
      <c r="AE3361" s="6"/>
      <c r="AF3361" s="6"/>
      <c r="AG3361" s="6"/>
      <c r="AH3361" s="6"/>
    </row>
    <row r="3362" spans="1:34">
      <c r="A3362" s="23"/>
      <c r="B3362" s="6"/>
      <c r="C3362" s="6"/>
      <c r="D3362" s="6"/>
      <c r="E3362" s="6"/>
      <c r="F3362" s="6"/>
      <c r="G3362" s="6"/>
      <c r="H3362" s="6"/>
      <c r="I3362" s="6"/>
      <c r="J3362" s="6"/>
      <c r="K3362" s="6"/>
      <c r="L3362" s="6"/>
      <c r="M3362" s="6"/>
      <c r="N3362" s="6"/>
      <c r="O3362" s="6"/>
      <c r="P3362" s="6"/>
      <c r="Q3362" s="6"/>
      <c r="R3362" s="6"/>
      <c r="S3362" s="6"/>
      <c r="T3362" s="6"/>
      <c r="U3362" s="6"/>
      <c r="V3362" s="6"/>
      <c r="W3362" s="6"/>
      <c r="X3362" s="6"/>
      <c r="Y3362" s="6"/>
      <c r="Z3362" s="6"/>
      <c r="AA3362" s="6"/>
      <c r="AB3362" s="6"/>
      <c r="AC3362" s="6"/>
      <c r="AD3362" s="6"/>
      <c r="AE3362" s="6"/>
      <c r="AF3362" s="6"/>
      <c r="AG3362" s="6"/>
      <c r="AH3362" s="6"/>
    </row>
    <row r="3363" spans="1:34">
      <c r="A3363" s="23"/>
      <c r="B3363" s="6"/>
      <c r="C3363" s="6"/>
      <c r="D3363" s="6"/>
      <c r="E3363" s="6"/>
      <c r="F3363" s="6"/>
      <c r="G3363" s="6"/>
      <c r="H3363" s="6"/>
      <c r="I3363" s="6"/>
      <c r="J3363" s="6"/>
      <c r="K3363" s="6"/>
      <c r="L3363" s="6"/>
      <c r="M3363" s="6"/>
      <c r="N3363" s="6"/>
      <c r="O3363" s="6"/>
      <c r="P3363" s="6"/>
      <c r="Q3363" s="6"/>
      <c r="R3363" s="6"/>
      <c r="S3363" s="6"/>
      <c r="T3363" s="6"/>
      <c r="U3363" s="6"/>
      <c r="V3363" s="6"/>
      <c r="W3363" s="6"/>
      <c r="X3363" s="6"/>
      <c r="Y3363" s="6"/>
      <c r="Z3363" s="6"/>
      <c r="AA3363" s="6"/>
      <c r="AB3363" s="6"/>
      <c r="AC3363" s="6"/>
      <c r="AD3363" s="6"/>
      <c r="AE3363" s="6"/>
      <c r="AF3363" s="6"/>
      <c r="AG3363" s="6"/>
      <c r="AH3363" s="6"/>
    </row>
    <row r="3364" spans="1:34">
      <c r="A3364" s="23"/>
      <c r="B3364" s="6"/>
      <c r="C3364" s="6"/>
      <c r="D3364" s="6"/>
      <c r="E3364" s="6"/>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c r="AH3364" s="6"/>
    </row>
    <row r="3365" spans="1:34">
      <c r="A3365" s="23"/>
      <c r="B3365" s="6"/>
      <c r="C3365" s="6"/>
      <c r="D3365" s="6"/>
      <c r="E3365" s="6"/>
      <c r="F3365" s="6"/>
      <c r="G3365" s="6"/>
      <c r="H3365" s="6"/>
      <c r="I3365" s="6"/>
      <c r="J3365" s="6"/>
      <c r="K3365" s="6"/>
      <c r="L3365" s="6"/>
      <c r="M3365" s="6"/>
      <c r="N3365" s="6"/>
      <c r="O3365" s="6"/>
      <c r="P3365" s="6"/>
      <c r="Q3365" s="6"/>
      <c r="R3365" s="6"/>
      <c r="S3365" s="6"/>
      <c r="T3365" s="6"/>
      <c r="U3365" s="6"/>
      <c r="V3365" s="6"/>
      <c r="W3365" s="6"/>
      <c r="X3365" s="6"/>
      <c r="Y3365" s="6"/>
      <c r="Z3365" s="6"/>
      <c r="AA3365" s="6"/>
      <c r="AB3365" s="6"/>
      <c r="AC3365" s="6"/>
      <c r="AD3365" s="6"/>
      <c r="AE3365" s="6"/>
      <c r="AF3365" s="6"/>
      <c r="AG3365" s="6"/>
      <c r="AH3365" s="6"/>
    </row>
    <row r="3366" spans="1:34">
      <c r="A3366" s="23"/>
      <c r="B3366" s="6"/>
      <c r="C3366" s="6"/>
      <c r="D3366" s="6"/>
      <c r="E3366" s="6"/>
      <c r="F3366" s="6"/>
      <c r="G3366" s="6"/>
      <c r="H3366" s="6"/>
      <c r="I3366" s="6"/>
      <c r="J3366" s="6"/>
      <c r="K3366" s="6"/>
      <c r="L3366" s="6"/>
      <c r="M3366" s="6"/>
      <c r="N3366" s="6"/>
      <c r="O3366" s="6"/>
      <c r="P3366" s="6"/>
      <c r="Q3366" s="6"/>
      <c r="R3366" s="6"/>
      <c r="S3366" s="6"/>
      <c r="T3366" s="6"/>
      <c r="U3366" s="6"/>
      <c r="V3366" s="6"/>
      <c r="W3366" s="6"/>
      <c r="X3366" s="6"/>
      <c r="Y3366" s="6"/>
      <c r="Z3366" s="6"/>
      <c r="AA3366" s="6"/>
      <c r="AB3366" s="6"/>
      <c r="AC3366" s="6"/>
      <c r="AD3366" s="6"/>
      <c r="AE3366" s="6"/>
      <c r="AF3366" s="6"/>
      <c r="AG3366" s="6"/>
      <c r="AH3366" s="6"/>
    </row>
    <row r="3367" spans="1:34">
      <c r="A3367" s="23"/>
      <c r="B3367" s="6"/>
      <c r="C3367" s="6"/>
      <c r="D3367" s="6"/>
      <c r="E3367" s="6"/>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row>
    <row r="3368" spans="1:34">
      <c r="A3368" s="23"/>
      <c r="B3368" s="6"/>
      <c r="C3368" s="6"/>
      <c r="D3368" s="6"/>
      <c r="E3368" s="6"/>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c r="AF3368" s="6"/>
      <c r="AG3368" s="6"/>
      <c r="AH3368" s="6"/>
    </row>
    <row r="3369" spans="1:34">
      <c r="A3369" s="23"/>
      <c r="B3369" s="6"/>
      <c r="C3369" s="6"/>
      <c r="D3369" s="6"/>
      <c r="E3369" s="6"/>
      <c r="F3369" s="6"/>
      <c r="G3369" s="6"/>
      <c r="H3369" s="6"/>
      <c r="I3369" s="6"/>
      <c r="J3369" s="6"/>
      <c r="K3369" s="6"/>
      <c r="L3369" s="6"/>
      <c r="M3369" s="6"/>
      <c r="N3369" s="6"/>
      <c r="O3369" s="6"/>
      <c r="P3369" s="6"/>
      <c r="Q3369" s="6"/>
      <c r="R3369" s="6"/>
      <c r="S3369" s="6"/>
      <c r="T3369" s="6"/>
      <c r="U3369" s="6"/>
      <c r="V3369" s="6"/>
      <c r="W3369" s="6"/>
      <c r="X3369" s="6"/>
      <c r="Y3369" s="6"/>
      <c r="Z3369" s="6"/>
      <c r="AA3369" s="6"/>
      <c r="AB3369" s="6"/>
      <c r="AC3369" s="6"/>
      <c r="AD3369" s="6"/>
      <c r="AE3369" s="6"/>
      <c r="AF3369" s="6"/>
      <c r="AG3369" s="6"/>
      <c r="AH3369" s="6"/>
    </row>
    <row r="3370" spans="1:34">
      <c r="A3370" s="23"/>
      <c r="B3370" s="6"/>
      <c r="C3370" s="6"/>
      <c r="D3370" s="6"/>
      <c r="E3370" s="6"/>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c r="AH3370" s="6"/>
    </row>
    <row r="3371" spans="1:34">
      <c r="A3371" s="23"/>
      <c r="B3371" s="6"/>
      <c r="C3371" s="6"/>
      <c r="D3371" s="6"/>
      <c r="E3371" s="6"/>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c r="AF3371" s="6"/>
      <c r="AG3371" s="6"/>
      <c r="AH3371" s="6"/>
    </row>
    <row r="3372" spans="1:34">
      <c r="A3372" s="23"/>
      <c r="B3372" s="6"/>
      <c r="C3372" s="6"/>
      <c r="D3372" s="6"/>
      <c r="E3372" s="6"/>
      <c r="F3372" s="6"/>
      <c r="G3372" s="6"/>
      <c r="H3372" s="6"/>
      <c r="I3372" s="6"/>
      <c r="J3372" s="6"/>
      <c r="K3372" s="6"/>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row>
    <row r="3373" spans="1:34">
      <c r="A3373" s="23"/>
      <c r="B3373" s="6"/>
      <c r="C3373" s="6"/>
      <c r="D3373" s="6"/>
      <c r="E3373" s="6"/>
      <c r="F3373" s="6"/>
      <c r="G3373" s="6"/>
      <c r="H3373" s="6"/>
      <c r="I3373" s="6"/>
      <c r="J3373" s="6"/>
      <c r="K3373" s="6"/>
      <c r="L3373" s="6"/>
      <c r="M3373" s="6"/>
      <c r="N3373" s="6"/>
      <c r="O3373" s="6"/>
      <c r="P3373" s="6"/>
      <c r="Q3373" s="6"/>
      <c r="R3373" s="6"/>
      <c r="S3373" s="6"/>
      <c r="T3373" s="6"/>
      <c r="U3373" s="6"/>
      <c r="V3373" s="6"/>
      <c r="W3373" s="6"/>
      <c r="X3373" s="6"/>
      <c r="Y3373" s="6"/>
      <c r="Z3373" s="6"/>
      <c r="AA3373" s="6"/>
      <c r="AB3373" s="6"/>
      <c r="AC3373" s="6"/>
      <c r="AD3373" s="6"/>
      <c r="AE3373" s="6"/>
      <c r="AF3373" s="6"/>
      <c r="AG3373" s="6"/>
      <c r="AH3373" s="6"/>
    </row>
    <row r="3374" spans="1:34">
      <c r="A3374" s="23"/>
      <c r="B3374" s="6"/>
      <c r="C3374" s="6"/>
      <c r="D3374" s="6"/>
      <c r="E3374" s="6"/>
      <c r="F3374" s="6"/>
      <c r="G3374" s="6"/>
      <c r="H3374" s="6"/>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row>
    <row r="3375" spans="1:34">
      <c r="A3375" s="23"/>
      <c r="B3375" s="6"/>
      <c r="C3375" s="6"/>
      <c r="D3375" s="6"/>
      <c r="E3375" s="6"/>
      <c r="F3375" s="6"/>
      <c r="G3375" s="6"/>
      <c r="H3375" s="6"/>
      <c r="I3375" s="6"/>
      <c r="J3375" s="6"/>
      <c r="K3375" s="6"/>
      <c r="L3375" s="6"/>
      <c r="M3375" s="6"/>
      <c r="N3375" s="6"/>
      <c r="O3375" s="6"/>
      <c r="P3375" s="6"/>
      <c r="Q3375" s="6"/>
      <c r="R3375" s="6"/>
      <c r="S3375" s="6"/>
      <c r="T3375" s="6"/>
      <c r="U3375" s="6"/>
      <c r="V3375" s="6"/>
      <c r="W3375" s="6"/>
      <c r="X3375" s="6"/>
      <c r="Y3375" s="6"/>
      <c r="Z3375" s="6"/>
      <c r="AA3375" s="6"/>
      <c r="AB3375" s="6"/>
      <c r="AC3375" s="6"/>
      <c r="AD3375" s="6"/>
      <c r="AE3375" s="6"/>
      <c r="AF3375" s="6"/>
      <c r="AG3375" s="6"/>
      <c r="AH3375" s="6"/>
    </row>
    <row r="3376" spans="1:34">
      <c r="A3376" s="23"/>
      <c r="B3376" s="6"/>
      <c r="C3376" s="6"/>
      <c r="D3376" s="6"/>
      <c r="E3376" s="6"/>
      <c r="F3376" s="6"/>
      <c r="G3376" s="6"/>
      <c r="H3376" s="6"/>
      <c r="I3376" s="6"/>
      <c r="J3376" s="6"/>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c r="AH3376" s="6"/>
    </row>
    <row r="3377" spans="1:34">
      <c r="A3377" s="23"/>
      <c r="B3377" s="6"/>
      <c r="C3377" s="6"/>
      <c r="D3377" s="6"/>
      <c r="E3377" s="6"/>
      <c r="F3377" s="6"/>
      <c r="G3377" s="6"/>
      <c r="H3377" s="6"/>
      <c r="I3377" s="6"/>
      <c r="J3377" s="6"/>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c r="AH3377" s="6"/>
    </row>
    <row r="3378" spans="1:34">
      <c r="A3378" s="23"/>
      <c r="B3378" s="6"/>
      <c r="C3378" s="6"/>
      <c r="D3378" s="6"/>
      <c r="E3378" s="6"/>
      <c r="F3378" s="6"/>
      <c r="G3378" s="6"/>
      <c r="H3378" s="6"/>
      <c r="I3378" s="6"/>
      <c r="J3378" s="6"/>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c r="AH3378" s="6"/>
    </row>
    <row r="3379" spans="1:34">
      <c r="A3379" s="23"/>
      <c r="B3379" s="6"/>
      <c r="C3379" s="6"/>
      <c r="D3379" s="6"/>
      <c r="E3379" s="6"/>
      <c r="F3379" s="6"/>
      <c r="G3379" s="6"/>
      <c r="H3379" s="6"/>
      <c r="I3379" s="6"/>
      <c r="J3379" s="6"/>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row>
    <row r="3380" spans="1:34">
      <c r="A3380" s="23"/>
      <c r="B3380" s="6"/>
      <c r="C3380" s="6"/>
      <c r="D3380" s="6"/>
      <c r="E3380" s="6"/>
      <c r="F3380" s="6"/>
      <c r="G3380" s="6"/>
      <c r="H3380" s="6"/>
      <c r="I3380" s="6"/>
      <c r="J3380" s="6"/>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row>
    <row r="3381" spans="1:34">
      <c r="A3381" s="23"/>
      <c r="B3381" s="6"/>
      <c r="C3381" s="6"/>
      <c r="D3381" s="6"/>
      <c r="E3381" s="6"/>
      <c r="F3381" s="6"/>
      <c r="G3381" s="6"/>
      <c r="H3381" s="6"/>
      <c r="I3381" s="6"/>
      <c r="J3381" s="6"/>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row>
    <row r="3382" spans="1:34">
      <c r="A3382" s="23"/>
      <c r="B3382" s="6"/>
      <c r="C3382" s="6"/>
      <c r="D3382" s="6"/>
      <c r="E3382" s="6"/>
      <c r="F3382" s="6"/>
      <c r="G3382" s="6"/>
      <c r="H3382" s="6"/>
      <c r="I3382" s="6"/>
      <c r="J3382" s="6"/>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row>
    <row r="3383" spans="1:34">
      <c r="A3383" s="23"/>
      <c r="B3383" s="6"/>
      <c r="C3383" s="6"/>
      <c r="D3383" s="6"/>
      <c r="E3383" s="6"/>
      <c r="F3383" s="6"/>
      <c r="G3383" s="6"/>
      <c r="H3383" s="6"/>
      <c r="I3383" s="6"/>
      <c r="J3383" s="6"/>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c r="AH3383" s="6"/>
    </row>
    <row r="3384" spans="1:34">
      <c r="A3384" s="23"/>
      <c r="B3384" s="6"/>
      <c r="C3384" s="6"/>
      <c r="D3384" s="6"/>
      <c r="E3384" s="6"/>
      <c r="F3384" s="6"/>
      <c r="G3384" s="6"/>
      <c r="H3384" s="6"/>
      <c r="I3384" s="6"/>
      <c r="J3384" s="6"/>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c r="AH3384" s="6"/>
    </row>
    <row r="3385" spans="1:34">
      <c r="A3385" s="23"/>
      <c r="B3385" s="6"/>
      <c r="C3385" s="6"/>
      <c r="D3385" s="6"/>
      <c r="E3385" s="6"/>
      <c r="F3385" s="6"/>
      <c r="G3385" s="6"/>
      <c r="H3385" s="6"/>
      <c r="I3385" s="6"/>
      <c r="J3385" s="6"/>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c r="AH3385" s="6"/>
    </row>
    <row r="3386" spans="1:34">
      <c r="A3386" s="23"/>
      <c r="B3386" s="6"/>
      <c r="C3386" s="6"/>
      <c r="D3386" s="6"/>
      <c r="E3386" s="6"/>
      <c r="F3386" s="6"/>
      <c r="G3386" s="6"/>
      <c r="H3386" s="6"/>
      <c r="I3386" s="6"/>
      <c r="J3386" s="6"/>
      <c r="K3386" s="6"/>
      <c r="L3386" s="6"/>
      <c r="M3386" s="6"/>
      <c r="N3386" s="6"/>
      <c r="O3386" s="6"/>
      <c r="P3386" s="6"/>
      <c r="Q3386" s="6"/>
      <c r="R3386" s="6"/>
      <c r="S3386" s="6"/>
      <c r="T3386" s="6"/>
      <c r="U3386" s="6"/>
      <c r="V3386" s="6"/>
      <c r="W3386" s="6"/>
      <c r="X3386" s="6"/>
      <c r="Y3386" s="6"/>
      <c r="Z3386" s="6"/>
      <c r="AA3386" s="6"/>
      <c r="AB3386" s="6"/>
      <c r="AC3386" s="6"/>
      <c r="AD3386" s="6"/>
      <c r="AE3386" s="6"/>
      <c r="AF3386" s="6"/>
      <c r="AG3386" s="6"/>
      <c r="AH3386" s="6"/>
    </row>
    <row r="3387" spans="1:34">
      <c r="A3387" s="23"/>
      <c r="B3387" s="6"/>
      <c r="C3387" s="6"/>
      <c r="D3387" s="6"/>
      <c r="E3387" s="6"/>
      <c r="F3387" s="6"/>
      <c r="G3387" s="6"/>
      <c r="H3387" s="6"/>
      <c r="I3387" s="6"/>
      <c r="J3387" s="6"/>
      <c r="K3387" s="6"/>
      <c r="L3387" s="6"/>
      <c r="M3387" s="6"/>
      <c r="N3387" s="6"/>
      <c r="O3387" s="6"/>
      <c r="P3387" s="6"/>
      <c r="Q3387" s="6"/>
      <c r="R3387" s="6"/>
      <c r="S3387" s="6"/>
      <c r="T3387" s="6"/>
      <c r="U3387" s="6"/>
      <c r="V3387" s="6"/>
      <c r="W3387" s="6"/>
      <c r="X3387" s="6"/>
      <c r="Y3387" s="6"/>
      <c r="Z3387" s="6"/>
      <c r="AA3387" s="6"/>
      <c r="AB3387" s="6"/>
      <c r="AC3387" s="6"/>
      <c r="AD3387" s="6"/>
      <c r="AE3387" s="6"/>
      <c r="AF3387" s="6"/>
      <c r="AG3387" s="6"/>
      <c r="AH3387" s="6"/>
    </row>
    <row r="3388" spans="1:34">
      <c r="A3388" s="23"/>
      <c r="B3388" s="6"/>
      <c r="C3388" s="6"/>
      <c r="D3388" s="6"/>
      <c r="E3388" s="6"/>
      <c r="F3388" s="6"/>
      <c r="G3388" s="6"/>
      <c r="H3388" s="6"/>
      <c r="I3388" s="6"/>
      <c r="J3388" s="6"/>
      <c r="K3388" s="6"/>
      <c r="L3388" s="6"/>
      <c r="M3388" s="6"/>
      <c r="N3388" s="6"/>
      <c r="O3388" s="6"/>
      <c r="P3388" s="6"/>
      <c r="Q3388" s="6"/>
      <c r="R3388" s="6"/>
      <c r="S3388" s="6"/>
      <c r="T3388" s="6"/>
      <c r="U3388" s="6"/>
      <c r="V3388" s="6"/>
      <c r="W3388" s="6"/>
      <c r="X3388" s="6"/>
      <c r="Y3388" s="6"/>
      <c r="Z3388" s="6"/>
      <c r="AA3388" s="6"/>
      <c r="AB3388" s="6"/>
      <c r="AC3388" s="6"/>
      <c r="AD3388" s="6"/>
      <c r="AE3388" s="6"/>
      <c r="AF3388" s="6"/>
      <c r="AG3388" s="6"/>
      <c r="AH3388" s="6"/>
    </row>
    <row r="3389" spans="1:34">
      <c r="A3389" s="23"/>
      <c r="B3389" s="6"/>
      <c r="C3389" s="6"/>
      <c r="D3389" s="6"/>
      <c r="E3389" s="6"/>
      <c r="F3389" s="6"/>
      <c r="G3389" s="6"/>
      <c r="H3389" s="6"/>
      <c r="I3389" s="6"/>
      <c r="J3389" s="6"/>
      <c r="K3389" s="6"/>
      <c r="L3389" s="6"/>
      <c r="M3389" s="6"/>
      <c r="N3389" s="6"/>
      <c r="O3389" s="6"/>
      <c r="P3389" s="6"/>
      <c r="Q3389" s="6"/>
      <c r="R3389" s="6"/>
      <c r="S3389" s="6"/>
      <c r="T3389" s="6"/>
      <c r="U3389" s="6"/>
      <c r="V3389" s="6"/>
      <c r="W3389" s="6"/>
      <c r="X3389" s="6"/>
      <c r="Y3389" s="6"/>
      <c r="Z3389" s="6"/>
      <c r="AA3389" s="6"/>
      <c r="AB3389" s="6"/>
      <c r="AC3389" s="6"/>
      <c r="AD3389" s="6"/>
      <c r="AE3389" s="6"/>
      <c r="AF3389" s="6"/>
      <c r="AG3389" s="6"/>
      <c r="AH3389" s="6"/>
    </row>
    <row r="3390" spans="1:34">
      <c r="A3390" s="23"/>
      <c r="B3390" s="6"/>
      <c r="C3390" s="6"/>
      <c r="D3390" s="6"/>
      <c r="E3390" s="6"/>
      <c r="F3390" s="6"/>
      <c r="G3390" s="6"/>
      <c r="H3390" s="6"/>
      <c r="I3390" s="6"/>
      <c r="J3390" s="6"/>
      <c r="K3390" s="6"/>
      <c r="L3390" s="6"/>
      <c r="M3390" s="6"/>
      <c r="N3390" s="6"/>
      <c r="O3390" s="6"/>
      <c r="P3390" s="6"/>
      <c r="Q3390" s="6"/>
      <c r="R3390" s="6"/>
      <c r="S3390" s="6"/>
      <c r="T3390" s="6"/>
      <c r="U3390" s="6"/>
      <c r="V3390" s="6"/>
      <c r="W3390" s="6"/>
      <c r="X3390" s="6"/>
      <c r="Y3390" s="6"/>
      <c r="Z3390" s="6"/>
      <c r="AA3390" s="6"/>
      <c r="AB3390" s="6"/>
      <c r="AC3390" s="6"/>
      <c r="AD3390" s="6"/>
      <c r="AE3390" s="6"/>
      <c r="AF3390" s="6"/>
      <c r="AG3390" s="6"/>
      <c r="AH3390" s="6"/>
    </row>
    <row r="3391" spans="1:34">
      <c r="A3391" s="23"/>
      <c r="B3391" s="6"/>
      <c r="C3391" s="6"/>
      <c r="D3391" s="6"/>
      <c r="E3391" s="6"/>
      <c r="F3391" s="6"/>
      <c r="G3391" s="6"/>
      <c r="H3391" s="6"/>
      <c r="I3391" s="6"/>
      <c r="J3391" s="6"/>
      <c r="K3391" s="6"/>
      <c r="L3391" s="6"/>
      <c r="M3391" s="6"/>
      <c r="N3391" s="6"/>
      <c r="O3391" s="6"/>
      <c r="P3391" s="6"/>
      <c r="Q3391" s="6"/>
      <c r="R3391" s="6"/>
      <c r="S3391" s="6"/>
      <c r="T3391" s="6"/>
      <c r="U3391" s="6"/>
      <c r="V3391" s="6"/>
      <c r="W3391" s="6"/>
      <c r="X3391" s="6"/>
      <c r="Y3391" s="6"/>
      <c r="Z3391" s="6"/>
      <c r="AA3391" s="6"/>
      <c r="AB3391" s="6"/>
      <c r="AC3391" s="6"/>
      <c r="AD3391" s="6"/>
      <c r="AE3391" s="6"/>
      <c r="AF3391" s="6"/>
      <c r="AG3391" s="6"/>
      <c r="AH3391" s="6"/>
    </row>
    <row r="3392" spans="1:34">
      <c r="A3392" s="23"/>
      <c r="B3392" s="6"/>
      <c r="C3392" s="6"/>
      <c r="D3392" s="6"/>
      <c r="E3392" s="6"/>
      <c r="F3392" s="6"/>
      <c r="G3392" s="6"/>
      <c r="H3392" s="6"/>
      <c r="I3392" s="6"/>
      <c r="J3392" s="6"/>
      <c r="K3392" s="6"/>
      <c r="L3392" s="6"/>
      <c r="M3392" s="6"/>
      <c r="N3392" s="6"/>
      <c r="O3392" s="6"/>
      <c r="P3392" s="6"/>
      <c r="Q3392" s="6"/>
      <c r="R3392" s="6"/>
      <c r="S3392" s="6"/>
      <c r="T3392" s="6"/>
      <c r="U3392" s="6"/>
      <c r="V3392" s="6"/>
      <c r="W3392" s="6"/>
      <c r="X3392" s="6"/>
      <c r="Y3392" s="6"/>
      <c r="Z3392" s="6"/>
      <c r="AA3392" s="6"/>
      <c r="AB3392" s="6"/>
      <c r="AC3392" s="6"/>
      <c r="AD3392" s="6"/>
      <c r="AE3392" s="6"/>
      <c r="AF3392" s="6"/>
      <c r="AG3392" s="6"/>
      <c r="AH3392" s="6"/>
    </row>
    <row r="3393" spans="1:34">
      <c r="A3393" s="23"/>
      <c r="B3393" s="6"/>
      <c r="C3393" s="6"/>
      <c r="D3393" s="6"/>
      <c r="E3393" s="6"/>
      <c r="F3393" s="6"/>
      <c r="G3393" s="6"/>
      <c r="H3393" s="6"/>
      <c r="I3393" s="6"/>
      <c r="J3393" s="6"/>
      <c r="K3393" s="6"/>
      <c r="L3393" s="6"/>
      <c r="M3393" s="6"/>
      <c r="N3393" s="6"/>
      <c r="O3393" s="6"/>
      <c r="P3393" s="6"/>
      <c r="Q3393" s="6"/>
      <c r="R3393" s="6"/>
      <c r="S3393" s="6"/>
      <c r="T3393" s="6"/>
      <c r="U3393" s="6"/>
      <c r="V3393" s="6"/>
      <c r="W3393" s="6"/>
      <c r="X3393" s="6"/>
      <c r="Y3393" s="6"/>
      <c r="Z3393" s="6"/>
      <c r="AA3393" s="6"/>
      <c r="AB3393" s="6"/>
      <c r="AC3393" s="6"/>
      <c r="AD3393" s="6"/>
      <c r="AE3393" s="6"/>
      <c r="AF3393" s="6"/>
      <c r="AG3393" s="6"/>
      <c r="AH3393" s="6"/>
    </row>
    <row r="3394" spans="1:34">
      <c r="A3394" s="23"/>
      <c r="B3394" s="6"/>
      <c r="C3394" s="6"/>
      <c r="D3394" s="6"/>
      <c r="E3394" s="6"/>
      <c r="F3394" s="6"/>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c r="AH3394" s="6"/>
    </row>
    <row r="3395" spans="1:34">
      <c r="A3395" s="23"/>
      <c r="B3395" s="6"/>
      <c r="C3395" s="6"/>
      <c r="D3395" s="6"/>
      <c r="E3395" s="6"/>
      <c r="F3395" s="6"/>
      <c r="G3395" s="6"/>
      <c r="H3395" s="6"/>
      <c r="I3395" s="6"/>
      <c r="J3395" s="6"/>
      <c r="K3395" s="6"/>
      <c r="L3395" s="6"/>
      <c r="M3395" s="6"/>
      <c r="N3395" s="6"/>
      <c r="O3395" s="6"/>
      <c r="P3395" s="6"/>
      <c r="Q3395" s="6"/>
      <c r="R3395" s="6"/>
      <c r="S3395" s="6"/>
      <c r="T3395" s="6"/>
      <c r="U3395" s="6"/>
      <c r="V3395" s="6"/>
      <c r="W3395" s="6"/>
      <c r="X3395" s="6"/>
      <c r="Y3395" s="6"/>
      <c r="Z3395" s="6"/>
      <c r="AA3395" s="6"/>
      <c r="AB3395" s="6"/>
      <c r="AC3395" s="6"/>
      <c r="AD3395" s="6"/>
      <c r="AE3395" s="6"/>
      <c r="AF3395" s="6"/>
      <c r="AG3395" s="6"/>
      <c r="AH3395" s="6"/>
    </row>
    <row r="3396" spans="1:34">
      <c r="A3396" s="23"/>
      <c r="B3396" s="6"/>
      <c r="C3396" s="6"/>
      <c r="D3396" s="6"/>
      <c r="E3396" s="6"/>
      <c r="F3396" s="6"/>
      <c r="G3396" s="6"/>
      <c r="H3396" s="6"/>
      <c r="I3396" s="6"/>
      <c r="J3396" s="6"/>
      <c r="K3396" s="6"/>
      <c r="L3396" s="6"/>
      <c r="M3396" s="6"/>
      <c r="N3396" s="6"/>
      <c r="O3396" s="6"/>
      <c r="P3396" s="6"/>
      <c r="Q3396" s="6"/>
      <c r="R3396" s="6"/>
      <c r="S3396" s="6"/>
      <c r="T3396" s="6"/>
      <c r="U3396" s="6"/>
      <c r="V3396" s="6"/>
      <c r="W3396" s="6"/>
      <c r="X3396" s="6"/>
      <c r="Y3396" s="6"/>
      <c r="Z3396" s="6"/>
      <c r="AA3396" s="6"/>
      <c r="AB3396" s="6"/>
      <c r="AC3396" s="6"/>
      <c r="AD3396" s="6"/>
      <c r="AE3396" s="6"/>
      <c r="AF3396" s="6"/>
      <c r="AG3396" s="6"/>
      <c r="AH3396" s="6"/>
    </row>
    <row r="3397" spans="1:34">
      <c r="A3397" s="23"/>
      <c r="B3397" s="6"/>
      <c r="C3397" s="6"/>
      <c r="D3397" s="6"/>
      <c r="E3397" s="6"/>
      <c r="F3397" s="6"/>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row>
    <row r="3398" spans="1:34">
      <c r="A3398" s="23"/>
      <c r="B3398" s="6"/>
      <c r="C3398" s="6"/>
      <c r="D3398" s="6"/>
      <c r="E3398" s="6"/>
      <c r="F3398" s="6"/>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row>
    <row r="3399" spans="1:34">
      <c r="A3399" s="23"/>
      <c r="B3399" s="6"/>
      <c r="C3399" s="6"/>
      <c r="D3399" s="6"/>
      <c r="E3399" s="6"/>
      <c r="F3399" s="6"/>
      <c r="G3399" s="6"/>
      <c r="H3399" s="6"/>
      <c r="I3399" s="6"/>
      <c r="J3399" s="6"/>
      <c r="K3399" s="6"/>
      <c r="L3399" s="6"/>
      <c r="M3399" s="6"/>
      <c r="N3399" s="6"/>
      <c r="O3399" s="6"/>
      <c r="P3399" s="6"/>
      <c r="Q3399" s="6"/>
      <c r="R3399" s="6"/>
      <c r="S3399" s="6"/>
      <c r="T3399" s="6"/>
      <c r="U3399" s="6"/>
      <c r="V3399" s="6"/>
      <c r="W3399" s="6"/>
      <c r="X3399" s="6"/>
      <c r="Y3399" s="6"/>
      <c r="Z3399" s="6"/>
      <c r="AA3399" s="6"/>
      <c r="AB3399" s="6"/>
      <c r="AC3399" s="6"/>
      <c r="AD3399" s="6"/>
      <c r="AE3399" s="6"/>
      <c r="AF3399" s="6"/>
      <c r="AG3399" s="6"/>
      <c r="AH3399" s="6"/>
    </row>
    <row r="3400" spans="1:34">
      <c r="A3400" s="23"/>
      <c r="B3400" s="6"/>
      <c r="C3400" s="6"/>
      <c r="D3400" s="6"/>
      <c r="E3400" s="6"/>
      <c r="F3400" s="6"/>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row>
    <row r="3401" spans="1:34">
      <c r="A3401" s="23"/>
      <c r="B3401" s="6"/>
      <c r="C3401" s="6"/>
      <c r="D3401" s="6"/>
      <c r="E3401" s="6"/>
      <c r="F3401" s="6"/>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c r="AH3401" s="6"/>
    </row>
    <row r="3402" spans="1:34">
      <c r="A3402" s="23"/>
      <c r="B3402" s="6"/>
      <c r="C3402" s="6"/>
      <c r="D3402" s="6"/>
      <c r="E3402" s="6"/>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c r="AF3402" s="6"/>
      <c r="AG3402" s="6"/>
      <c r="AH3402" s="6"/>
    </row>
    <row r="3403" spans="1:34">
      <c r="A3403" s="23"/>
      <c r="B3403" s="6"/>
      <c r="C3403" s="6"/>
      <c r="D3403" s="6"/>
      <c r="E3403" s="6"/>
      <c r="F3403" s="6"/>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row>
    <row r="3404" spans="1:34">
      <c r="A3404" s="23"/>
      <c r="B3404" s="6"/>
      <c r="C3404" s="6"/>
      <c r="D3404" s="6"/>
      <c r="E3404" s="6"/>
      <c r="F3404" s="6"/>
      <c r="G3404" s="6"/>
      <c r="H3404" s="6"/>
      <c r="I3404" s="6"/>
      <c r="J3404" s="6"/>
      <c r="K3404" s="6"/>
      <c r="L3404" s="6"/>
      <c r="M3404" s="6"/>
      <c r="N3404" s="6"/>
      <c r="O3404" s="6"/>
      <c r="P3404" s="6"/>
      <c r="Q3404" s="6"/>
      <c r="R3404" s="6"/>
      <c r="S3404" s="6"/>
      <c r="T3404" s="6"/>
      <c r="U3404" s="6"/>
      <c r="V3404" s="6"/>
      <c r="W3404" s="6"/>
      <c r="X3404" s="6"/>
      <c r="Y3404" s="6"/>
      <c r="Z3404" s="6"/>
      <c r="AA3404" s="6"/>
      <c r="AB3404" s="6"/>
      <c r="AC3404" s="6"/>
      <c r="AD3404" s="6"/>
      <c r="AE3404" s="6"/>
      <c r="AF3404" s="6"/>
      <c r="AG3404" s="6"/>
      <c r="AH3404" s="6"/>
    </row>
    <row r="3405" spans="1:34">
      <c r="A3405" s="23"/>
      <c r="B3405" s="6"/>
      <c r="C3405" s="6"/>
      <c r="D3405" s="6"/>
      <c r="E3405" s="6"/>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row>
    <row r="3406" spans="1:34">
      <c r="A3406" s="23"/>
      <c r="B3406" s="6"/>
      <c r="C3406" s="6"/>
      <c r="D3406" s="6"/>
      <c r="E3406" s="6"/>
      <c r="F3406" s="6"/>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row>
    <row r="3407" spans="1:34">
      <c r="A3407" s="23"/>
      <c r="B3407" s="6"/>
      <c r="C3407" s="6"/>
      <c r="D3407" s="6"/>
      <c r="E3407" s="6"/>
      <c r="F3407" s="6"/>
      <c r="G3407" s="6"/>
      <c r="H3407" s="6"/>
      <c r="I3407" s="6"/>
      <c r="J3407" s="6"/>
      <c r="K3407" s="6"/>
      <c r="L3407" s="6"/>
      <c r="M3407" s="6"/>
      <c r="N3407" s="6"/>
      <c r="O3407" s="6"/>
      <c r="P3407" s="6"/>
      <c r="Q3407" s="6"/>
      <c r="R3407" s="6"/>
      <c r="S3407" s="6"/>
      <c r="T3407" s="6"/>
      <c r="U3407" s="6"/>
      <c r="V3407" s="6"/>
      <c r="W3407" s="6"/>
      <c r="X3407" s="6"/>
      <c r="Y3407" s="6"/>
      <c r="Z3407" s="6"/>
      <c r="AA3407" s="6"/>
      <c r="AB3407" s="6"/>
      <c r="AC3407" s="6"/>
      <c r="AD3407" s="6"/>
      <c r="AE3407" s="6"/>
      <c r="AF3407" s="6"/>
      <c r="AG3407" s="6"/>
      <c r="AH3407" s="6"/>
    </row>
    <row r="3408" spans="1:34">
      <c r="A3408" s="23"/>
      <c r="B3408" s="6"/>
      <c r="C3408" s="6"/>
      <c r="D3408" s="6"/>
      <c r="E3408" s="6"/>
      <c r="F3408" s="6"/>
      <c r="G3408" s="6"/>
      <c r="H3408" s="6"/>
      <c r="I3408" s="6"/>
      <c r="J3408" s="6"/>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c r="AH3408" s="6"/>
    </row>
    <row r="3409" spans="1:34">
      <c r="A3409" s="23"/>
      <c r="B3409" s="6"/>
      <c r="C3409" s="6"/>
      <c r="D3409" s="6"/>
      <c r="E3409" s="6"/>
      <c r="F3409" s="6"/>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row>
    <row r="3410" spans="1:34">
      <c r="A3410" s="23"/>
      <c r="B3410" s="6"/>
      <c r="C3410" s="6"/>
      <c r="D3410" s="6"/>
      <c r="E3410" s="6"/>
      <c r="F3410" s="6"/>
      <c r="G3410" s="6"/>
      <c r="H3410" s="6"/>
      <c r="I3410" s="6"/>
      <c r="J3410" s="6"/>
      <c r="K3410" s="6"/>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row>
    <row r="3411" spans="1:34">
      <c r="A3411" s="23"/>
      <c r="B3411" s="6"/>
      <c r="C3411" s="6"/>
      <c r="D3411" s="6"/>
      <c r="E3411" s="6"/>
      <c r="F3411" s="6"/>
      <c r="G3411" s="6"/>
      <c r="H3411" s="6"/>
      <c r="I3411" s="6"/>
      <c r="J3411" s="6"/>
      <c r="K3411" s="6"/>
      <c r="L3411" s="6"/>
      <c r="M3411" s="6"/>
      <c r="N3411" s="6"/>
      <c r="O3411" s="6"/>
      <c r="P3411" s="6"/>
      <c r="Q3411" s="6"/>
      <c r="R3411" s="6"/>
      <c r="S3411" s="6"/>
      <c r="T3411" s="6"/>
      <c r="U3411" s="6"/>
      <c r="V3411" s="6"/>
      <c r="W3411" s="6"/>
      <c r="X3411" s="6"/>
      <c r="Y3411" s="6"/>
      <c r="Z3411" s="6"/>
      <c r="AA3411" s="6"/>
      <c r="AB3411" s="6"/>
      <c r="AC3411" s="6"/>
      <c r="AD3411" s="6"/>
      <c r="AE3411" s="6"/>
      <c r="AF3411" s="6"/>
      <c r="AG3411" s="6"/>
      <c r="AH3411" s="6"/>
    </row>
    <row r="3412" spans="1:34">
      <c r="A3412" s="23"/>
      <c r="B3412" s="6"/>
      <c r="C3412" s="6"/>
      <c r="D3412" s="6"/>
      <c r="E3412" s="6"/>
      <c r="F3412" s="6"/>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row>
    <row r="3413" spans="1:34">
      <c r="A3413" s="23"/>
      <c r="B3413" s="6"/>
      <c r="C3413" s="6"/>
      <c r="D3413" s="6"/>
      <c r="E3413" s="6"/>
      <c r="F3413" s="6"/>
      <c r="G3413" s="6"/>
      <c r="H3413" s="6"/>
      <c r="I3413" s="6"/>
      <c r="J3413" s="6"/>
      <c r="K3413" s="6"/>
      <c r="L3413" s="6"/>
      <c r="M3413" s="6"/>
      <c r="N3413" s="6"/>
      <c r="O3413" s="6"/>
      <c r="P3413" s="6"/>
      <c r="Q3413" s="6"/>
      <c r="R3413" s="6"/>
      <c r="S3413" s="6"/>
      <c r="T3413" s="6"/>
      <c r="U3413" s="6"/>
      <c r="V3413" s="6"/>
      <c r="W3413" s="6"/>
      <c r="X3413" s="6"/>
      <c r="Y3413" s="6"/>
      <c r="Z3413" s="6"/>
      <c r="AA3413" s="6"/>
      <c r="AB3413" s="6"/>
      <c r="AC3413" s="6"/>
      <c r="AD3413" s="6"/>
      <c r="AE3413" s="6"/>
      <c r="AF3413" s="6"/>
      <c r="AG3413" s="6"/>
      <c r="AH3413" s="6"/>
    </row>
    <row r="3414" spans="1:34">
      <c r="A3414" s="23"/>
      <c r="B3414" s="6"/>
      <c r="C3414" s="6"/>
      <c r="D3414" s="6"/>
      <c r="E3414" s="6"/>
      <c r="F3414" s="6"/>
      <c r="G3414" s="6"/>
      <c r="H3414" s="6"/>
      <c r="I3414" s="6"/>
      <c r="J3414" s="6"/>
      <c r="K3414" s="6"/>
      <c r="L3414" s="6"/>
      <c r="M3414" s="6"/>
      <c r="N3414" s="6"/>
      <c r="O3414" s="6"/>
      <c r="P3414" s="6"/>
      <c r="Q3414" s="6"/>
      <c r="R3414" s="6"/>
      <c r="S3414" s="6"/>
      <c r="T3414" s="6"/>
      <c r="U3414" s="6"/>
      <c r="V3414" s="6"/>
      <c r="W3414" s="6"/>
      <c r="X3414" s="6"/>
      <c r="Y3414" s="6"/>
      <c r="Z3414" s="6"/>
      <c r="AA3414" s="6"/>
      <c r="AB3414" s="6"/>
      <c r="AC3414" s="6"/>
      <c r="AD3414" s="6"/>
      <c r="AE3414" s="6"/>
      <c r="AF3414" s="6"/>
      <c r="AG3414" s="6"/>
      <c r="AH3414" s="6"/>
    </row>
    <row r="3415" spans="1:34">
      <c r="A3415" s="23"/>
      <c r="B3415" s="6"/>
      <c r="C3415" s="6"/>
      <c r="D3415" s="6"/>
      <c r="E3415" s="6"/>
      <c r="F3415" s="6"/>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c r="AH3415" s="6"/>
    </row>
    <row r="3416" spans="1:34">
      <c r="A3416" s="23"/>
      <c r="B3416" s="6"/>
      <c r="C3416" s="6"/>
      <c r="D3416" s="6"/>
      <c r="E3416" s="6"/>
      <c r="F3416" s="6"/>
      <c r="G3416" s="6"/>
      <c r="H3416" s="6"/>
      <c r="I3416" s="6"/>
      <c r="J3416" s="6"/>
      <c r="K3416" s="6"/>
      <c r="L3416" s="6"/>
      <c r="M3416" s="6"/>
      <c r="N3416" s="6"/>
      <c r="O3416" s="6"/>
      <c r="P3416" s="6"/>
      <c r="Q3416" s="6"/>
      <c r="R3416" s="6"/>
      <c r="S3416" s="6"/>
      <c r="T3416" s="6"/>
      <c r="U3416" s="6"/>
      <c r="V3416" s="6"/>
      <c r="W3416" s="6"/>
      <c r="X3416" s="6"/>
      <c r="Y3416" s="6"/>
      <c r="Z3416" s="6"/>
      <c r="AA3416" s="6"/>
      <c r="AB3416" s="6"/>
      <c r="AC3416" s="6"/>
      <c r="AD3416" s="6"/>
      <c r="AE3416" s="6"/>
      <c r="AF3416" s="6"/>
      <c r="AG3416" s="6"/>
      <c r="AH3416" s="6"/>
    </row>
    <row r="3417" spans="1:34">
      <c r="A3417" s="23"/>
      <c r="B3417" s="6"/>
      <c r="C3417" s="6"/>
      <c r="D3417" s="6"/>
      <c r="E3417" s="6"/>
      <c r="F3417" s="6"/>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c r="AH3417" s="6"/>
    </row>
    <row r="3418" spans="1:34">
      <c r="A3418" s="23"/>
      <c r="B3418" s="6"/>
      <c r="C3418" s="6"/>
      <c r="D3418" s="6"/>
      <c r="E3418" s="6"/>
      <c r="F3418" s="6"/>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c r="AH3418" s="6"/>
    </row>
    <row r="3419" spans="1:34">
      <c r="A3419" s="23"/>
      <c r="B3419" s="6"/>
      <c r="C3419" s="6"/>
      <c r="D3419" s="6"/>
      <c r="E3419" s="6"/>
      <c r="F3419" s="6"/>
      <c r="G3419" s="6"/>
      <c r="H3419" s="6"/>
      <c r="I3419" s="6"/>
      <c r="J3419" s="6"/>
      <c r="K3419" s="6"/>
      <c r="L3419" s="6"/>
      <c r="M3419" s="6"/>
      <c r="N3419" s="6"/>
      <c r="O3419" s="6"/>
      <c r="P3419" s="6"/>
      <c r="Q3419" s="6"/>
      <c r="R3419" s="6"/>
      <c r="S3419" s="6"/>
      <c r="T3419" s="6"/>
      <c r="U3419" s="6"/>
      <c r="V3419" s="6"/>
      <c r="W3419" s="6"/>
      <c r="X3419" s="6"/>
      <c r="Y3419" s="6"/>
      <c r="Z3419" s="6"/>
      <c r="AA3419" s="6"/>
      <c r="AB3419" s="6"/>
      <c r="AC3419" s="6"/>
      <c r="AD3419" s="6"/>
      <c r="AE3419" s="6"/>
      <c r="AF3419" s="6"/>
      <c r="AG3419" s="6"/>
      <c r="AH3419" s="6"/>
    </row>
    <row r="3420" spans="1:34">
      <c r="A3420" s="23"/>
      <c r="B3420" s="6"/>
      <c r="C3420" s="6"/>
      <c r="D3420" s="6"/>
      <c r="E3420" s="6"/>
      <c r="F3420" s="6"/>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row>
    <row r="3421" spans="1:34">
      <c r="A3421" s="23"/>
      <c r="B3421" s="6"/>
      <c r="C3421" s="6"/>
      <c r="D3421" s="6"/>
      <c r="E3421" s="6"/>
      <c r="F3421" s="6"/>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row>
    <row r="3422" spans="1:34">
      <c r="A3422" s="23"/>
      <c r="B3422" s="6"/>
      <c r="C3422" s="6"/>
      <c r="D3422" s="6"/>
      <c r="E3422" s="6"/>
      <c r="F3422" s="6"/>
      <c r="G3422" s="6"/>
      <c r="H3422" s="6"/>
      <c r="I3422" s="6"/>
      <c r="J3422" s="6"/>
      <c r="K3422" s="6"/>
      <c r="L3422" s="6"/>
      <c r="M3422" s="6"/>
      <c r="N3422" s="6"/>
      <c r="O3422" s="6"/>
      <c r="P3422" s="6"/>
      <c r="Q3422" s="6"/>
      <c r="R3422" s="6"/>
      <c r="S3422" s="6"/>
      <c r="T3422" s="6"/>
      <c r="U3422" s="6"/>
      <c r="V3422" s="6"/>
      <c r="W3422" s="6"/>
      <c r="X3422" s="6"/>
      <c r="Y3422" s="6"/>
      <c r="Z3422" s="6"/>
      <c r="AA3422" s="6"/>
      <c r="AB3422" s="6"/>
      <c r="AC3422" s="6"/>
      <c r="AD3422" s="6"/>
      <c r="AE3422" s="6"/>
      <c r="AF3422" s="6"/>
      <c r="AG3422" s="6"/>
      <c r="AH3422" s="6"/>
    </row>
    <row r="3423" spans="1:34">
      <c r="A3423" s="23"/>
      <c r="B3423" s="6"/>
      <c r="C3423" s="6"/>
      <c r="D3423" s="6"/>
      <c r="E3423" s="6"/>
      <c r="F3423" s="6"/>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c r="AH3423" s="6"/>
    </row>
    <row r="3424" spans="1:34">
      <c r="A3424" s="23"/>
      <c r="B3424" s="6"/>
      <c r="C3424" s="6"/>
      <c r="D3424" s="6"/>
      <c r="E3424" s="6"/>
      <c r="F3424" s="6"/>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row>
    <row r="3425" spans="1:34">
      <c r="A3425" s="23"/>
      <c r="B3425" s="6"/>
      <c r="C3425" s="6"/>
      <c r="D3425" s="6"/>
      <c r="E3425" s="6"/>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c r="AD3425" s="6"/>
      <c r="AE3425" s="6"/>
      <c r="AF3425" s="6"/>
      <c r="AG3425" s="6"/>
      <c r="AH3425" s="6"/>
    </row>
    <row r="3426" spans="1:34">
      <c r="A3426" s="23"/>
      <c r="B3426" s="6"/>
      <c r="C3426" s="6"/>
      <c r="D3426" s="6"/>
      <c r="E3426" s="6"/>
      <c r="F3426" s="6"/>
      <c r="G3426" s="6"/>
      <c r="H3426" s="6"/>
      <c r="I3426" s="6"/>
      <c r="J3426" s="6"/>
      <c r="K3426" s="6"/>
      <c r="L3426" s="6"/>
      <c r="M3426" s="6"/>
      <c r="N3426" s="6"/>
      <c r="O3426" s="6"/>
      <c r="P3426" s="6"/>
      <c r="Q3426" s="6"/>
      <c r="R3426" s="6"/>
      <c r="S3426" s="6"/>
      <c r="T3426" s="6"/>
      <c r="U3426" s="6"/>
      <c r="V3426" s="6"/>
      <c r="W3426" s="6"/>
      <c r="X3426" s="6"/>
      <c r="Y3426" s="6"/>
      <c r="Z3426" s="6"/>
      <c r="AA3426" s="6"/>
      <c r="AB3426" s="6"/>
      <c r="AC3426" s="6"/>
      <c r="AD3426" s="6"/>
      <c r="AE3426" s="6"/>
      <c r="AF3426" s="6"/>
      <c r="AG3426" s="6"/>
      <c r="AH3426" s="6"/>
    </row>
    <row r="3427" spans="1:34">
      <c r="A3427" s="23"/>
      <c r="B3427" s="6"/>
      <c r="C3427" s="6"/>
      <c r="D3427" s="6"/>
      <c r="E3427" s="6"/>
      <c r="F3427" s="6"/>
      <c r="G3427" s="6"/>
      <c r="H3427" s="6"/>
      <c r="I3427" s="6"/>
      <c r="J3427" s="6"/>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c r="AH3427" s="6"/>
    </row>
    <row r="3428" spans="1:34">
      <c r="A3428" s="23"/>
      <c r="B3428" s="6"/>
      <c r="C3428" s="6"/>
      <c r="D3428" s="6"/>
      <c r="E3428" s="6"/>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c r="AD3428" s="6"/>
      <c r="AE3428" s="6"/>
      <c r="AF3428" s="6"/>
      <c r="AG3428" s="6"/>
      <c r="AH3428" s="6"/>
    </row>
    <row r="3429" spans="1:34">
      <c r="A3429" s="23"/>
      <c r="B3429" s="6"/>
      <c r="C3429" s="6"/>
      <c r="D3429" s="6"/>
      <c r="E3429" s="6"/>
      <c r="F3429" s="6"/>
      <c r="G3429" s="6"/>
      <c r="H3429" s="6"/>
      <c r="I3429" s="6"/>
      <c r="J3429" s="6"/>
      <c r="K3429" s="6"/>
      <c r="L3429" s="6"/>
      <c r="M3429" s="6"/>
      <c r="N3429" s="6"/>
      <c r="O3429" s="6"/>
      <c r="P3429" s="6"/>
      <c r="Q3429" s="6"/>
      <c r="R3429" s="6"/>
      <c r="S3429" s="6"/>
      <c r="T3429" s="6"/>
      <c r="U3429" s="6"/>
      <c r="V3429" s="6"/>
      <c r="W3429" s="6"/>
      <c r="X3429" s="6"/>
      <c r="Y3429" s="6"/>
      <c r="Z3429" s="6"/>
      <c r="AA3429" s="6"/>
      <c r="AB3429" s="6"/>
      <c r="AC3429" s="6"/>
      <c r="AD3429" s="6"/>
      <c r="AE3429" s="6"/>
      <c r="AF3429" s="6"/>
      <c r="AG3429" s="6"/>
      <c r="AH3429" s="6"/>
    </row>
    <row r="3430" spans="1:34">
      <c r="A3430" s="23"/>
      <c r="B3430" s="6"/>
      <c r="C3430" s="6"/>
      <c r="D3430" s="6"/>
      <c r="E3430" s="6"/>
      <c r="F3430" s="6"/>
      <c r="G3430" s="6"/>
      <c r="H3430" s="6"/>
      <c r="I3430" s="6"/>
      <c r="J3430" s="6"/>
      <c r="K3430" s="6"/>
      <c r="L3430" s="6"/>
      <c r="M3430" s="6"/>
      <c r="N3430" s="6"/>
      <c r="O3430" s="6"/>
      <c r="P3430" s="6"/>
      <c r="Q3430" s="6"/>
      <c r="R3430" s="6"/>
      <c r="S3430" s="6"/>
      <c r="T3430" s="6"/>
      <c r="U3430" s="6"/>
      <c r="V3430" s="6"/>
      <c r="W3430" s="6"/>
      <c r="X3430" s="6"/>
      <c r="Y3430" s="6"/>
      <c r="Z3430" s="6"/>
      <c r="AA3430" s="6"/>
      <c r="AB3430" s="6"/>
      <c r="AC3430" s="6"/>
      <c r="AD3430" s="6"/>
      <c r="AE3430" s="6"/>
      <c r="AF3430" s="6"/>
      <c r="AG3430" s="6"/>
      <c r="AH3430" s="6"/>
    </row>
    <row r="3431" spans="1:34">
      <c r="A3431" s="23"/>
      <c r="B3431" s="6"/>
      <c r="C3431" s="6"/>
      <c r="D3431" s="6"/>
      <c r="E3431" s="6"/>
      <c r="F3431" s="6"/>
      <c r="G3431" s="6"/>
      <c r="H3431" s="6"/>
      <c r="I3431" s="6"/>
      <c r="J3431" s="6"/>
      <c r="K3431" s="6"/>
      <c r="L3431" s="6"/>
      <c r="M3431" s="6"/>
      <c r="N3431" s="6"/>
      <c r="O3431" s="6"/>
      <c r="P3431" s="6"/>
      <c r="Q3431" s="6"/>
      <c r="R3431" s="6"/>
      <c r="S3431" s="6"/>
      <c r="T3431" s="6"/>
      <c r="U3431" s="6"/>
      <c r="V3431" s="6"/>
      <c r="W3431" s="6"/>
      <c r="X3431" s="6"/>
      <c r="Y3431" s="6"/>
      <c r="Z3431" s="6"/>
      <c r="AA3431" s="6"/>
      <c r="AB3431" s="6"/>
      <c r="AC3431" s="6"/>
      <c r="AD3431" s="6"/>
      <c r="AE3431" s="6"/>
      <c r="AF3431" s="6"/>
      <c r="AG3431" s="6"/>
      <c r="AH3431" s="6"/>
    </row>
    <row r="3432" spans="1:34">
      <c r="A3432" s="23"/>
      <c r="B3432" s="6"/>
      <c r="C3432" s="6"/>
      <c r="D3432" s="6"/>
      <c r="E3432" s="6"/>
      <c r="F3432" s="6"/>
      <c r="G3432" s="6"/>
      <c r="H3432" s="6"/>
      <c r="I3432" s="6"/>
      <c r="J3432" s="6"/>
      <c r="K3432" s="6"/>
      <c r="L3432" s="6"/>
      <c r="M3432" s="6"/>
      <c r="N3432" s="6"/>
      <c r="O3432" s="6"/>
      <c r="P3432" s="6"/>
      <c r="Q3432" s="6"/>
      <c r="R3432" s="6"/>
      <c r="S3432" s="6"/>
      <c r="T3432" s="6"/>
      <c r="U3432" s="6"/>
      <c r="V3432" s="6"/>
      <c r="W3432" s="6"/>
      <c r="X3432" s="6"/>
      <c r="Y3432" s="6"/>
      <c r="Z3432" s="6"/>
      <c r="AA3432" s="6"/>
      <c r="AB3432" s="6"/>
      <c r="AC3432" s="6"/>
      <c r="AD3432" s="6"/>
      <c r="AE3432" s="6"/>
      <c r="AF3432" s="6"/>
      <c r="AG3432" s="6"/>
      <c r="AH3432" s="6"/>
    </row>
    <row r="3433" spans="1:34">
      <c r="A3433" s="23"/>
      <c r="B3433" s="6"/>
      <c r="C3433" s="6"/>
      <c r="D3433" s="6"/>
      <c r="E3433" s="6"/>
      <c r="F3433" s="6"/>
      <c r="G3433" s="6"/>
      <c r="H3433" s="6"/>
      <c r="I3433" s="6"/>
      <c r="J3433" s="6"/>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c r="AH3433" s="6"/>
    </row>
    <row r="3434" spans="1:34">
      <c r="A3434" s="23"/>
      <c r="B3434" s="6"/>
      <c r="C3434" s="6"/>
      <c r="D3434" s="6"/>
      <c r="E3434" s="6"/>
      <c r="F3434" s="6"/>
      <c r="G3434" s="6"/>
      <c r="H3434" s="6"/>
      <c r="I3434" s="6"/>
      <c r="J3434" s="6"/>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row>
    <row r="3435" spans="1:34">
      <c r="A3435" s="23"/>
      <c r="B3435" s="6"/>
      <c r="C3435" s="6"/>
      <c r="D3435" s="6"/>
      <c r="E3435" s="6"/>
      <c r="F3435" s="6"/>
      <c r="G3435" s="6"/>
      <c r="H3435" s="6"/>
      <c r="I3435" s="6"/>
      <c r="J3435" s="6"/>
      <c r="K3435" s="6"/>
      <c r="L3435" s="6"/>
      <c r="M3435" s="6"/>
      <c r="N3435" s="6"/>
      <c r="O3435" s="6"/>
      <c r="P3435" s="6"/>
      <c r="Q3435" s="6"/>
      <c r="R3435" s="6"/>
      <c r="S3435" s="6"/>
      <c r="T3435" s="6"/>
      <c r="U3435" s="6"/>
      <c r="V3435" s="6"/>
      <c r="W3435" s="6"/>
      <c r="X3435" s="6"/>
      <c r="Y3435" s="6"/>
      <c r="Z3435" s="6"/>
      <c r="AA3435" s="6"/>
      <c r="AB3435" s="6"/>
      <c r="AC3435" s="6"/>
      <c r="AD3435" s="6"/>
      <c r="AE3435" s="6"/>
      <c r="AF3435" s="6"/>
      <c r="AG3435" s="6"/>
      <c r="AH3435" s="6"/>
    </row>
    <row r="3436" spans="1:34">
      <c r="A3436" s="23"/>
      <c r="B3436" s="6"/>
      <c r="C3436" s="6"/>
      <c r="D3436" s="6"/>
      <c r="E3436" s="6"/>
      <c r="F3436" s="6"/>
      <c r="G3436" s="6"/>
      <c r="H3436" s="6"/>
      <c r="I3436" s="6"/>
      <c r="J3436" s="6"/>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c r="AH3436" s="6"/>
    </row>
    <row r="3437" spans="1:34">
      <c r="A3437" s="23"/>
      <c r="B3437" s="6"/>
      <c r="C3437" s="6"/>
      <c r="D3437" s="6"/>
      <c r="E3437" s="6"/>
      <c r="F3437" s="6"/>
      <c r="G3437" s="6"/>
      <c r="H3437" s="6"/>
      <c r="I3437" s="6"/>
      <c r="J3437" s="6"/>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c r="AH3437" s="6"/>
    </row>
    <row r="3438" spans="1:34">
      <c r="A3438" s="23"/>
      <c r="B3438" s="6"/>
      <c r="C3438" s="6"/>
      <c r="D3438" s="6"/>
      <c r="E3438" s="6"/>
      <c r="F3438" s="6"/>
      <c r="G3438" s="6"/>
      <c r="H3438" s="6"/>
      <c r="I3438" s="6"/>
      <c r="J3438" s="6"/>
      <c r="K3438" s="6"/>
      <c r="L3438" s="6"/>
      <c r="M3438" s="6"/>
      <c r="N3438" s="6"/>
      <c r="O3438" s="6"/>
      <c r="P3438" s="6"/>
      <c r="Q3438" s="6"/>
      <c r="R3438" s="6"/>
      <c r="S3438" s="6"/>
      <c r="T3438" s="6"/>
      <c r="U3438" s="6"/>
      <c r="V3438" s="6"/>
      <c r="W3438" s="6"/>
      <c r="X3438" s="6"/>
      <c r="Y3438" s="6"/>
      <c r="Z3438" s="6"/>
      <c r="AA3438" s="6"/>
      <c r="AB3438" s="6"/>
      <c r="AC3438" s="6"/>
      <c r="AD3438" s="6"/>
      <c r="AE3438" s="6"/>
      <c r="AF3438" s="6"/>
      <c r="AG3438" s="6"/>
      <c r="AH3438" s="6"/>
    </row>
    <row r="3439" spans="1:34">
      <c r="A3439" s="23"/>
      <c r="B3439" s="6"/>
      <c r="C3439" s="6"/>
      <c r="D3439" s="6"/>
      <c r="E3439" s="6"/>
      <c r="F3439" s="6"/>
      <c r="G3439" s="6"/>
      <c r="H3439" s="6"/>
      <c r="I3439" s="6"/>
      <c r="J3439" s="6"/>
      <c r="K3439" s="6"/>
      <c r="L3439" s="6"/>
      <c r="M3439" s="6"/>
      <c r="N3439" s="6"/>
      <c r="O3439" s="6"/>
      <c r="P3439" s="6"/>
      <c r="Q3439" s="6"/>
      <c r="R3439" s="6"/>
      <c r="S3439" s="6"/>
      <c r="T3439" s="6"/>
      <c r="U3439" s="6"/>
      <c r="V3439" s="6"/>
      <c r="W3439" s="6"/>
      <c r="X3439" s="6"/>
      <c r="Y3439" s="6"/>
      <c r="Z3439" s="6"/>
      <c r="AA3439" s="6"/>
      <c r="AB3439" s="6"/>
      <c r="AC3439" s="6"/>
      <c r="AD3439" s="6"/>
      <c r="AE3439" s="6"/>
      <c r="AF3439" s="6"/>
      <c r="AG3439" s="6"/>
      <c r="AH3439" s="6"/>
    </row>
    <row r="3440" spans="1:34">
      <c r="A3440" s="23"/>
      <c r="B3440" s="6"/>
      <c r="C3440" s="6"/>
      <c r="D3440" s="6"/>
      <c r="E3440" s="6"/>
      <c r="F3440" s="6"/>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row>
    <row r="3441" spans="1:34">
      <c r="A3441" s="23"/>
      <c r="B3441" s="6"/>
      <c r="C3441" s="6"/>
      <c r="D3441" s="6"/>
      <c r="E3441" s="6"/>
      <c r="F3441" s="6"/>
      <c r="G3441" s="6"/>
      <c r="H3441" s="6"/>
      <c r="I3441" s="6"/>
      <c r="J3441" s="6"/>
      <c r="K3441" s="6"/>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row>
    <row r="3442" spans="1:34">
      <c r="A3442" s="23"/>
      <c r="B3442" s="6"/>
      <c r="C3442" s="6"/>
      <c r="D3442" s="6"/>
      <c r="E3442" s="6"/>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c r="AH3442" s="6"/>
    </row>
    <row r="3443" spans="1:34">
      <c r="A3443" s="23"/>
      <c r="B3443" s="6"/>
      <c r="C3443" s="6"/>
      <c r="D3443" s="6"/>
      <c r="E3443" s="6"/>
      <c r="F3443" s="6"/>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c r="AH3443" s="6"/>
    </row>
    <row r="3444" spans="1:34">
      <c r="A3444" s="23"/>
      <c r="B3444" s="6"/>
      <c r="C3444" s="6"/>
      <c r="D3444" s="6"/>
      <c r="E3444" s="6"/>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row>
    <row r="3445" spans="1:34">
      <c r="A3445" s="23"/>
      <c r="B3445" s="6"/>
      <c r="C3445" s="6"/>
      <c r="D3445" s="6"/>
      <c r="E3445" s="6"/>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row>
    <row r="3446" spans="1:34">
      <c r="A3446" s="23"/>
      <c r="B3446" s="6"/>
      <c r="C3446" s="6"/>
      <c r="D3446" s="6"/>
      <c r="E3446" s="6"/>
      <c r="F3446" s="6"/>
      <c r="G3446" s="6"/>
      <c r="H3446" s="6"/>
      <c r="I3446" s="6"/>
      <c r="J3446" s="6"/>
      <c r="K3446" s="6"/>
      <c r="L3446" s="6"/>
      <c r="M3446" s="6"/>
      <c r="N3446" s="6"/>
      <c r="O3446" s="6"/>
      <c r="P3446" s="6"/>
      <c r="Q3446" s="6"/>
      <c r="R3446" s="6"/>
      <c r="S3446" s="6"/>
      <c r="T3446" s="6"/>
      <c r="U3446" s="6"/>
      <c r="V3446" s="6"/>
      <c r="W3446" s="6"/>
      <c r="X3446" s="6"/>
      <c r="Y3446" s="6"/>
      <c r="Z3446" s="6"/>
      <c r="AA3446" s="6"/>
      <c r="AB3446" s="6"/>
      <c r="AC3446" s="6"/>
      <c r="AD3446" s="6"/>
      <c r="AE3446" s="6"/>
      <c r="AF3446" s="6"/>
      <c r="AG3446" s="6"/>
      <c r="AH3446" s="6"/>
    </row>
    <row r="3447" spans="1:34">
      <c r="A3447" s="23"/>
      <c r="B3447" s="6"/>
      <c r="C3447" s="6"/>
      <c r="D3447" s="6"/>
      <c r="E3447" s="6"/>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row>
    <row r="3448" spans="1:34">
      <c r="A3448" s="23"/>
      <c r="B3448" s="6"/>
      <c r="C3448" s="6"/>
      <c r="D3448" s="6"/>
      <c r="E3448" s="6"/>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c r="AH3448" s="6"/>
    </row>
    <row r="3449" spans="1:34">
      <c r="A3449" s="23"/>
      <c r="B3449" s="6"/>
      <c r="C3449" s="6"/>
      <c r="D3449" s="6"/>
      <c r="E3449" s="6"/>
      <c r="F3449" s="6"/>
      <c r="G3449" s="6"/>
      <c r="H3449" s="6"/>
      <c r="I3449" s="6"/>
      <c r="J3449" s="6"/>
      <c r="K3449" s="6"/>
      <c r="L3449" s="6"/>
      <c r="M3449" s="6"/>
      <c r="N3449" s="6"/>
      <c r="O3449" s="6"/>
      <c r="P3449" s="6"/>
      <c r="Q3449" s="6"/>
      <c r="R3449" s="6"/>
      <c r="S3449" s="6"/>
      <c r="T3449" s="6"/>
      <c r="U3449" s="6"/>
      <c r="V3449" s="6"/>
      <c r="W3449" s="6"/>
      <c r="X3449" s="6"/>
      <c r="Y3449" s="6"/>
      <c r="Z3449" s="6"/>
      <c r="AA3449" s="6"/>
      <c r="AB3449" s="6"/>
      <c r="AC3449" s="6"/>
      <c r="AD3449" s="6"/>
      <c r="AE3449" s="6"/>
      <c r="AF3449" s="6"/>
      <c r="AG3449" s="6"/>
      <c r="AH3449" s="6"/>
    </row>
    <row r="3450" spans="1:34">
      <c r="A3450" s="23"/>
      <c r="B3450" s="6"/>
      <c r="C3450" s="6"/>
      <c r="D3450" s="6"/>
      <c r="E3450" s="6"/>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row>
    <row r="3451" spans="1:34">
      <c r="A3451" s="23"/>
      <c r="B3451" s="6"/>
      <c r="C3451" s="6"/>
      <c r="D3451" s="6"/>
      <c r="E3451" s="6"/>
      <c r="F3451" s="6"/>
      <c r="G3451" s="6"/>
      <c r="H3451" s="6"/>
      <c r="I3451" s="6"/>
      <c r="J3451" s="6"/>
      <c r="K3451" s="6"/>
      <c r="L3451" s="6"/>
      <c r="M3451" s="6"/>
      <c r="N3451" s="6"/>
      <c r="O3451" s="6"/>
      <c r="P3451" s="6"/>
      <c r="Q3451" s="6"/>
      <c r="R3451" s="6"/>
      <c r="S3451" s="6"/>
      <c r="T3451" s="6"/>
      <c r="U3451" s="6"/>
      <c r="V3451" s="6"/>
      <c r="W3451" s="6"/>
      <c r="X3451" s="6"/>
      <c r="Y3451" s="6"/>
      <c r="Z3451" s="6"/>
      <c r="AA3451" s="6"/>
      <c r="AB3451" s="6"/>
      <c r="AC3451" s="6"/>
      <c r="AD3451" s="6"/>
      <c r="AE3451" s="6"/>
      <c r="AF3451" s="6"/>
      <c r="AG3451" s="6"/>
      <c r="AH3451" s="6"/>
    </row>
    <row r="3452" spans="1:34">
      <c r="A3452" s="23"/>
      <c r="B3452" s="6"/>
      <c r="C3452" s="6"/>
      <c r="D3452" s="6"/>
      <c r="E3452" s="6"/>
      <c r="F3452" s="6"/>
      <c r="G3452" s="6"/>
      <c r="H3452" s="6"/>
      <c r="I3452" s="6"/>
      <c r="J3452" s="6"/>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row>
    <row r="3453" spans="1:34">
      <c r="A3453" s="23"/>
      <c r="B3453" s="6"/>
      <c r="C3453" s="6"/>
      <c r="D3453" s="6"/>
      <c r="E3453" s="6"/>
      <c r="F3453" s="6"/>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row>
    <row r="3454" spans="1:34">
      <c r="A3454" s="23"/>
      <c r="B3454" s="6"/>
      <c r="C3454" s="6"/>
      <c r="D3454" s="6"/>
      <c r="E3454" s="6"/>
      <c r="F3454" s="6"/>
      <c r="G3454" s="6"/>
      <c r="H3454" s="6"/>
      <c r="I3454" s="6"/>
      <c r="J3454" s="6"/>
      <c r="K3454" s="6"/>
      <c r="L3454" s="6"/>
      <c r="M3454" s="6"/>
      <c r="N3454" s="6"/>
      <c r="O3454" s="6"/>
      <c r="P3454" s="6"/>
      <c r="Q3454" s="6"/>
      <c r="R3454" s="6"/>
      <c r="S3454" s="6"/>
      <c r="T3454" s="6"/>
      <c r="U3454" s="6"/>
      <c r="V3454" s="6"/>
      <c r="W3454" s="6"/>
      <c r="X3454" s="6"/>
      <c r="Y3454" s="6"/>
      <c r="Z3454" s="6"/>
      <c r="AA3454" s="6"/>
      <c r="AB3454" s="6"/>
      <c r="AC3454" s="6"/>
      <c r="AD3454" s="6"/>
      <c r="AE3454" s="6"/>
      <c r="AF3454" s="6"/>
      <c r="AG3454" s="6"/>
      <c r="AH3454" s="6"/>
    </row>
    <row r="3455" spans="1:34">
      <c r="A3455" s="23"/>
      <c r="B3455" s="6"/>
      <c r="C3455" s="6"/>
      <c r="D3455" s="6"/>
      <c r="E3455" s="6"/>
      <c r="F3455" s="6"/>
      <c r="G3455" s="6"/>
      <c r="H3455" s="6"/>
      <c r="I3455" s="6"/>
      <c r="J3455" s="6"/>
      <c r="K3455" s="6"/>
      <c r="L3455" s="6"/>
      <c r="M3455" s="6"/>
      <c r="N3455" s="6"/>
      <c r="O3455" s="6"/>
      <c r="P3455" s="6"/>
      <c r="Q3455" s="6"/>
      <c r="R3455" s="6"/>
      <c r="S3455" s="6"/>
      <c r="T3455" s="6"/>
      <c r="U3455" s="6"/>
      <c r="V3455" s="6"/>
      <c r="W3455" s="6"/>
      <c r="X3455" s="6"/>
      <c r="Y3455" s="6"/>
      <c r="Z3455" s="6"/>
      <c r="AA3455" s="6"/>
      <c r="AB3455" s="6"/>
      <c r="AC3455" s="6"/>
      <c r="AD3455" s="6"/>
      <c r="AE3455" s="6"/>
      <c r="AF3455" s="6"/>
      <c r="AG3455" s="6"/>
      <c r="AH3455" s="6"/>
    </row>
    <row r="3456" spans="1:34">
      <c r="A3456" s="23"/>
      <c r="B3456" s="6"/>
      <c r="C3456" s="6"/>
      <c r="D3456" s="6"/>
      <c r="E3456" s="6"/>
      <c r="F3456" s="6"/>
      <c r="G3456" s="6"/>
      <c r="H3456" s="6"/>
      <c r="I3456" s="6"/>
      <c r="J3456" s="6"/>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row>
    <row r="3457" spans="1:34">
      <c r="A3457" s="23"/>
      <c r="B3457" s="6"/>
      <c r="C3457" s="6"/>
      <c r="D3457" s="6"/>
      <c r="E3457" s="6"/>
      <c r="F3457" s="6"/>
      <c r="G3457" s="6"/>
      <c r="H3457" s="6"/>
      <c r="I3457" s="6"/>
      <c r="J3457" s="6"/>
      <c r="K3457" s="6"/>
      <c r="L3457" s="6"/>
      <c r="M3457" s="6"/>
      <c r="N3457" s="6"/>
      <c r="O3457" s="6"/>
      <c r="P3457" s="6"/>
      <c r="Q3457" s="6"/>
      <c r="R3457" s="6"/>
      <c r="S3457" s="6"/>
      <c r="T3457" s="6"/>
      <c r="U3457" s="6"/>
      <c r="V3457" s="6"/>
      <c r="W3457" s="6"/>
      <c r="X3457" s="6"/>
      <c r="Y3457" s="6"/>
      <c r="Z3457" s="6"/>
      <c r="AA3457" s="6"/>
      <c r="AB3457" s="6"/>
      <c r="AC3457" s="6"/>
      <c r="AD3457" s="6"/>
      <c r="AE3457" s="6"/>
      <c r="AF3457" s="6"/>
      <c r="AG3457" s="6"/>
      <c r="AH3457" s="6"/>
    </row>
    <row r="3458" spans="1:34">
      <c r="A3458" s="23"/>
      <c r="B3458" s="6"/>
      <c r="C3458" s="6"/>
      <c r="D3458" s="6"/>
      <c r="E3458" s="6"/>
      <c r="F3458" s="6"/>
      <c r="G3458" s="6"/>
      <c r="H3458" s="6"/>
      <c r="I3458" s="6"/>
      <c r="J3458" s="6"/>
      <c r="K3458" s="6"/>
      <c r="L3458" s="6"/>
      <c r="M3458" s="6"/>
      <c r="N3458" s="6"/>
      <c r="O3458" s="6"/>
      <c r="P3458" s="6"/>
      <c r="Q3458" s="6"/>
      <c r="R3458" s="6"/>
      <c r="S3458" s="6"/>
      <c r="T3458" s="6"/>
      <c r="U3458" s="6"/>
      <c r="V3458" s="6"/>
      <c r="W3458" s="6"/>
      <c r="X3458" s="6"/>
      <c r="Y3458" s="6"/>
      <c r="Z3458" s="6"/>
      <c r="AA3458" s="6"/>
      <c r="AB3458" s="6"/>
      <c r="AC3458" s="6"/>
      <c r="AD3458" s="6"/>
      <c r="AE3458" s="6"/>
      <c r="AF3458" s="6"/>
      <c r="AG3458" s="6"/>
      <c r="AH3458" s="6"/>
    </row>
    <row r="3459" spans="1:34">
      <c r="A3459" s="23"/>
      <c r="B3459" s="6"/>
      <c r="C3459" s="6"/>
      <c r="D3459" s="6"/>
      <c r="E3459" s="6"/>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c r="AH3459" s="6"/>
    </row>
    <row r="3460" spans="1:34">
      <c r="A3460" s="23"/>
      <c r="B3460" s="6"/>
      <c r="C3460" s="6"/>
      <c r="D3460" s="6"/>
      <c r="E3460" s="6"/>
      <c r="F3460" s="6"/>
      <c r="G3460" s="6"/>
      <c r="H3460" s="6"/>
      <c r="I3460" s="6"/>
      <c r="J3460" s="6"/>
      <c r="K3460" s="6"/>
      <c r="L3460" s="6"/>
      <c r="M3460" s="6"/>
      <c r="N3460" s="6"/>
      <c r="O3460" s="6"/>
      <c r="P3460" s="6"/>
      <c r="Q3460" s="6"/>
      <c r="R3460" s="6"/>
      <c r="S3460" s="6"/>
      <c r="T3460" s="6"/>
      <c r="U3460" s="6"/>
      <c r="V3460" s="6"/>
      <c r="W3460" s="6"/>
      <c r="X3460" s="6"/>
      <c r="Y3460" s="6"/>
      <c r="Z3460" s="6"/>
      <c r="AA3460" s="6"/>
      <c r="AB3460" s="6"/>
      <c r="AC3460" s="6"/>
      <c r="AD3460" s="6"/>
      <c r="AE3460" s="6"/>
      <c r="AF3460" s="6"/>
      <c r="AG3460" s="6"/>
      <c r="AH3460" s="6"/>
    </row>
    <row r="3461" spans="1:34">
      <c r="A3461" s="23"/>
      <c r="B3461" s="6"/>
      <c r="C3461" s="6"/>
      <c r="D3461" s="6"/>
      <c r="E3461" s="6"/>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row>
    <row r="3462" spans="1:34">
      <c r="A3462" s="23"/>
      <c r="B3462" s="6"/>
      <c r="C3462" s="6"/>
      <c r="D3462" s="6"/>
      <c r="E3462" s="6"/>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c r="AH3462" s="6"/>
    </row>
    <row r="3463" spans="1:34">
      <c r="A3463" s="23"/>
      <c r="B3463" s="6"/>
      <c r="C3463" s="6"/>
      <c r="D3463" s="6"/>
      <c r="E3463" s="6"/>
      <c r="F3463" s="6"/>
      <c r="G3463" s="6"/>
      <c r="H3463" s="6"/>
      <c r="I3463" s="6"/>
      <c r="J3463" s="6"/>
      <c r="K3463" s="6"/>
      <c r="L3463" s="6"/>
      <c r="M3463" s="6"/>
      <c r="N3463" s="6"/>
      <c r="O3463" s="6"/>
      <c r="P3463" s="6"/>
      <c r="Q3463" s="6"/>
      <c r="R3463" s="6"/>
      <c r="S3463" s="6"/>
      <c r="T3463" s="6"/>
      <c r="U3463" s="6"/>
      <c r="V3463" s="6"/>
      <c r="W3463" s="6"/>
      <c r="X3463" s="6"/>
      <c r="Y3463" s="6"/>
      <c r="Z3463" s="6"/>
      <c r="AA3463" s="6"/>
      <c r="AB3463" s="6"/>
      <c r="AC3463" s="6"/>
      <c r="AD3463" s="6"/>
      <c r="AE3463" s="6"/>
      <c r="AF3463" s="6"/>
      <c r="AG3463" s="6"/>
      <c r="AH3463" s="6"/>
    </row>
    <row r="3464" spans="1:34">
      <c r="A3464" s="23"/>
      <c r="B3464" s="6"/>
      <c r="C3464" s="6"/>
      <c r="D3464" s="6"/>
      <c r="E3464" s="6"/>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row>
    <row r="3465" spans="1:34">
      <c r="A3465" s="23"/>
      <c r="B3465" s="6"/>
      <c r="C3465" s="6"/>
      <c r="D3465" s="6"/>
      <c r="E3465" s="6"/>
      <c r="F3465" s="6"/>
      <c r="G3465" s="6"/>
      <c r="H3465" s="6"/>
      <c r="I3465" s="6"/>
      <c r="J3465" s="6"/>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row>
    <row r="3466" spans="1:34">
      <c r="A3466" s="23"/>
      <c r="B3466" s="6"/>
      <c r="C3466" s="6"/>
      <c r="D3466" s="6"/>
      <c r="E3466" s="6"/>
      <c r="F3466" s="6"/>
      <c r="G3466" s="6"/>
      <c r="H3466" s="6"/>
      <c r="I3466" s="6"/>
      <c r="J3466" s="6"/>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row>
    <row r="3467" spans="1:34">
      <c r="A3467" s="23"/>
      <c r="B3467" s="6"/>
      <c r="C3467" s="6"/>
      <c r="D3467" s="6"/>
      <c r="E3467" s="6"/>
      <c r="F3467" s="6"/>
      <c r="G3467" s="6"/>
      <c r="H3467" s="6"/>
      <c r="I3467" s="6"/>
      <c r="J3467" s="6"/>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c r="AH3467" s="6"/>
    </row>
    <row r="3468" spans="1:34">
      <c r="A3468" s="23"/>
      <c r="B3468" s="6"/>
      <c r="C3468" s="6"/>
      <c r="D3468" s="6"/>
      <c r="E3468" s="6"/>
      <c r="F3468" s="6"/>
      <c r="G3468" s="6"/>
      <c r="H3468" s="6"/>
      <c r="I3468" s="6"/>
      <c r="J3468" s="6"/>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c r="AH3468" s="6"/>
    </row>
    <row r="3469" spans="1:34">
      <c r="A3469" s="23"/>
      <c r="B3469" s="6"/>
      <c r="C3469" s="6"/>
      <c r="D3469" s="6"/>
      <c r="E3469" s="6"/>
      <c r="F3469" s="6"/>
      <c r="G3469" s="6"/>
      <c r="H3469" s="6"/>
      <c r="I3469" s="6"/>
      <c r="J3469" s="6"/>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c r="AH3469" s="6"/>
    </row>
    <row r="3470" spans="1:34">
      <c r="A3470" s="23"/>
      <c r="B3470" s="6"/>
      <c r="C3470" s="6"/>
      <c r="D3470" s="6"/>
      <c r="E3470" s="6"/>
      <c r="F3470" s="6"/>
      <c r="G3470" s="6"/>
      <c r="H3470" s="6"/>
      <c r="I3470" s="6"/>
      <c r="J3470" s="6"/>
      <c r="K3470" s="6"/>
      <c r="L3470" s="6"/>
      <c r="M3470" s="6"/>
      <c r="N3470" s="6"/>
      <c r="O3470" s="6"/>
      <c r="P3470" s="6"/>
      <c r="Q3470" s="6"/>
      <c r="R3470" s="6"/>
      <c r="S3470" s="6"/>
      <c r="T3470" s="6"/>
      <c r="U3470" s="6"/>
      <c r="V3470" s="6"/>
      <c r="W3470" s="6"/>
      <c r="X3470" s="6"/>
      <c r="Y3470" s="6"/>
      <c r="Z3470" s="6"/>
      <c r="AA3470" s="6"/>
      <c r="AB3470" s="6"/>
      <c r="AC3470" s="6"/>
      <c r="AD3470" s="6"/>
      <c r="AE3470" s="6"/>
      <c r="AF3470" s="6"/>
      <c r="AG3470" s="6"/>
      <c r="AH3470" s="6"/>
    </row>
    <row r="3471" spans="1:34">
      <c r="A3471" s="23"/>
      <c r="B3471" s="6"/>
      <c r="C3471" s="6"/>
      <c r="D3471" s="6"/>
      <c r="E3471" s="6"/>
      <c r="F3471" s="6"/>
      <c r="G3471" s="6"/>
      <c r="H3471" s="6"/>
      <c r="I3471" s="6"/>
      <c r="J3471" s="6"/>
      <c r="K3471" s="6"/>
      <c r="L3471" s="6"/>
      <c r="M3471" s="6"/>
      <c r="N3471" s="6"/>
      <c r="O3471" s="6"/>
      <c r="P3471" s="6"/>
      <c r="Q3471" s="6"/>
      <c r="R3471" s="6"/>
      <c r="S3471" s="6"/>
      <c r="T3471" s="6"/>
      <c r="U3471" s="6"/>
      <c r="V3471" s="6"/>
      <c r="W3471" s="6"/>
      <c r="X3471" s="6"/>
      <c r="Y3471" s="6"/>
      <c r="Z3471" s="6"/>
      <c r="AA3471" s="6"/>
      <c r="AB3471" s="6"/>
      <c r="AC3471" s="6"/>
      <c r="AD3471" s="6"/>
      <c r="AE3471" s="6"/>
      <c r="AF3471" s="6"/>
      <c r="AG3471" s="6"/>
      <c r="AH3471" s="6"/>
    </row>
    <row r="3472" spans="1:34">
      <c r="A3472" s="23"/>
      <c r="B3472" s="6"/>
      <c r="C3472" s="6"/>
      <c r="D3472" s="6"/>
      <c r="E3472" s="6"/>
      <c r="F3472" s="6"/>
      <c r="G3472" s="6"/>
      <c r="H3472" s="6"/>
      <c r="I3472" s="6"/>
      <c r="J3472" s="6"/>
      <c r="K3472" s="6"/>
      <c r="L3472" s="6"/>
      <c r="M3472" s="6"/>
      <c r="N3472" s="6"/>
      <c r="O3472" s="6"/>
      <c r="P3472" s="6"/>
      <c r="Q3472" s="6"/>
      <c r="R3472" s="6"/>
      <c r="S3472" s="6"/>
      <c r="T3472" s="6"/>
      <c r="U3472" s="6"/>
      <c r="V3472" s="6"/>
      <c r="W3472" s="6"/>
      <c r="X3472" s="6"/>
      <c r="Y3472" s="6"/>
      <c r="Z3472" s="6"/>
      <c r="AA3472" s="6"/>
      <c r="AB3472" s="6"/>
      <c r="AC3472" s="6"/>
      <c r="AD3472" s="6"/>
      <c r="AE3472" s="6"/>
      <c r="AF3472" s="6"/>
      <c r="AG3472" s="6"/>
      <c r="AH3472" s="6"/>
    </row>
    <row r="3473" spans="1:34">
      <c r="A3473" s="23"/>
      <c r="B3473" s="6"/>
      <c r="C3473" s="6"/>
      <c r="D3473" s="6"/>
      <c r="E3473" s="6"/>
      <c r="F3473" s="6"/>
      <c r="G3473" s="6"/>
      <c r="H3473" s="6"/>
      <c r="I3473" s="6"/>
      <c r="J3473" s="6"/>
      <c r="K3473" s="6"/>
      <c r="L3473" s="6"/>
      <c r="M3473" s="6"/>
      <c r="N3473" s="6"/>
      <c r="O3473" s="6"/>
      <c r="P3473" s="6"/>
      <c r="Q3473" s="6"/>
      <c r="R3473" s="6"/>
      <c r="S3473" s="6"/>
      <c r="T3473" s="6"/>
      <c r="U3473" s="6"/>
      <c r="V3473" s="6"/>
      <c r="W3473" s="6"/>
      <c r="X3473" s="6"/>
      <c r="Y3473" s="6"/>
      <c r="Z3473" s="6"/>
      <c r="AA3473" s="6"/>
      <c r="AB3473" s="6"/>
      <c r="AC3473" s="6"/>
      <c r="AD3473" s="6"/>
      <c r="AE3473" s="6"/>
      <c r="AF3473" s="6"/>
      <c r="AG3473" s="6"/>
      <c r="AH3473" s="6"/>
    </row>
    <row r="3474" spans="1:34">
      <c r="A3474" s="23"/>
      <c r="B3474" s="6"/>
      <c r="C3474" s="6"/>
      <c r="D3474" s="6"/>
      <c r="E3474" s="6"/>
      <c r="F3474" s="6"/>
      <c r="G3474" s="6"/>
      <c r="H3474" s="6"/>
      <c r="I3474" s="6"/>
      <c r="J3474" s="6"/>
      <c r="K3474" s="6"/>
      <c r="L3474" s="6"/>
      <c r="M3474" s="6"/>
      <c r="N3474" s="6"/>
      <c r="O3474" s="6"/>
      <c r="P3474" s="6"/>
      <c r="Q3474" s="6"/>
      <c r="R3474" s="6"/>
      <c r="S3474" s="6"/>
      <c r="T3474" s="6"/>
      <c r="U3474" s="6"/>
      <c r="V3474" s="6"/>
      <c r="W3474" s="6"/>
      <c r="X3474" s="6"/>
      <c r="Y3474" s="6"/>
      <c r="Z3474" s="6"/>
      <c r="AA3474" s="6"/>
      <c r="AB3474" s="6"/>
      <c r="AC3474" s="6"/>
      <c r="AD3474" s="6"/>
      <c r="AE3474" s="6"/>
      <c r="AF3474" s="6"/>
      <c r="AG3474" s="6"/>
      <c r="AH3474" s="6"/>
    </row>
    <row r="3475" spans="1:34">
      <c r="A3475" s="23"/>
      <c r="B3475" s="6"/>
      <c r="C3475" s="6"/>
      <c r="D3475" s="6"/>
      <c r="E3475" s="6"/>
      <c r="F3475" s="6"/>
      <c r="G3475" s="6"/>
      <c r="H3475" s="6"/>
      <c r="I3475" s="6"/>
      <c r="J3475" s="6"/>
      <c r="K3475" s="6"/>
      <c r="L3475" s="6"/>
      <c r="M3475" s="6"/>
      <c r="N3475" s="6"/>
      <c r="O3475" s="6"/>
      <c r="P3475" s="6"/>
      <c r="Q3475" s="6"/>
      <c r="R3475" s="6"/>
      <c r="S3475" s="6"/>
      <c r="T3475" s="6"/>
      <c r="U3475" s="6"/>
      <c r="V3475" s="6"/>
      <c r="W3475" s="6"/>
      <c r="X3475" s="6"/>
      <c r="Y3475" s="6"/>
      <c r="Z3475" s="6"/>
      <c r="AA3475" s="6"/>
      <c r="AB3475" s="6"/>
      <c r="AC3475" s="6"/>
      <c r="AD3475" s="6"/>
      <c r="AE3475" s="6"/>
      <c r="AF3475" s="6"/>
      <c r="AG3475" s="6"/>
      <c r="AH3475" s="6"/>
    </row>
    <row r="3476" spans="1:34">
      <c r="A3476" s="23"/>
      <c r="B3476" s="6"/>
      <c r="C3476" s="6"/>
      <c r="D3476" s="6"/>
      <c r="E3476" s="6"/>
      <c r="F3476" s="6"/>
      <c r="G3476" s="6"/>
      <c r="H3476" s="6"/>
      <c r="I3476" s="6"/>
      <c r="J3476" s="6"/>
      <c r="K3476" s="6"/>
      <c r="L3476" s="6"/>
      <c r="M3476" s="6"/>
      <c r="N3476" s="6"/>
      <c r="O3476" s="6"/>
      <c r="P3476" s="6"/>
      <c r="Q3476" s="6"/>
      <c r="R3476" s="6"/>
      <c r="S3476" s="6"/>
      <c r="T3476" s="6"/>
      <c r="U3476" s="6"/>
      <c r="V3476" s="6"/>
      <c r="W3476" s="6"/>
      <c r="X3476" s="6"/>
      <c r="Y3476" s="6"/>
      <c r="Z3476" s="6"/>
      <c r="AA3476" s="6"/>
      <c r="AB3476" s="6"/>
      <c r="AC3476" s="6"/>
      <c r="AD3476" s="6"/>
      <c r="AE3476" s="6"/>
      <c r="AF3476" s="6"/>
      <c r="AG3476" s="6"/>
      <c r="AH3476" s="6"/>
    </row>
    <row r="3477" spans="1:34">
      <c r="A3477" s="23"/>
      <c r="B3477" s="6"/>
      <c r="C3477" s="6"/>
      <c r="D3477" s="6"/>
      <c r="E3477" s="6"/>
      <c r="F3477" s="6"/>
      <c r="G3477" s="6"/>
      <c r="H3477" s="6"/>
      <c r="I3477" s="6"/>
      <c r="J3477" s="6"/>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c r="AH3477" s="6"/>
    </row>
    <row r="3478" spans="1:34">
      <c r="A3478" s="23"/>
      <c r="B3478" s="6"/>
      <c r="C3478" s="6"/>
      <c r="D3478" s="6"/>
      <c r="E3478" s="6"/>
      <c r="F3478" s="6"/>
      <c r="G3478" s="6"/>
      <c r="H3478" s="6"/>
      <c r="I3478" s="6"/>
      <c r="J3478" s="6"/>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c r="AH3478" s="6"/>
    </row>
    <row r="3479" spans="1:34">
      <c r="A3479" s="23"/>
      <c r="B3479" s="6"/>
      <c r="C3479" s="6"/>
      <c r="D3479" s="6"/>
      <c r="E3479" s="6"/>
      <c r="F3479" s="6"/>
      <c r="G3479" s="6"/>
      <c r="H3479" s="6"/>
      <c r="I3479" s="6"/>
      <c r="J3479" s="6"/>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c r="AH3479" s="6"/>
    </row>
    <row r="3480" spans="1:34">
      <c r="A3480" s="23"/>
      <c r="B3480" s="6"/>
      <c r="C3480" s="6"/>
      <c r="D3480" s="6"/>
      <c r="E3480" s="6"/>
      <c r="F3480" s="6"/>
      <c r="G3480" s="6"/>
      <c r="H3480" s="6"/>
      <c r="I3480" s="6"/>
      <c r="J3480" s="6"/>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c r="AH3480" s="6"/>
    </row>
    <row r="3481" spans="1:34">
      <c r="A3481" s="23"/>
      <c r="B3481" s="6"/>
      <c r="C3481" s="6"/>
      <c r="D3481" s="6"/>
      <c r="E3481" s="6"/>
      <c r="F3481" s="6"/>
      <c r="G3481" s="6"/>
      <c r="H3481" s="6"/>
      <c r="I3481" s="6"/>
      <c r="J3481" s="6"/>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c r="AH3481" s="6"/>
    </row>
    <row r="3482" spans="1:34">
      <c r="A3482" s="23"/>
      <c r="B3482" s="6"/>
      <c r="C3482" s="6"/>
      <c r="D3482" s="6"/>
      <c r="E3482" s="6"/>
      <c r="F3482" s="6"/>
      <c r="G3482" s="6"/>
      <c r="H3482" s="6"/>
      <c r="I3482" s="6"/>
      <c r="J3482" s="6"/>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row>
    <row r="3483" spans="1:34">
      <c r="A3483" s="23"/>
      <c r="B3483" s="6"/>
      <c r="C3483" s="6"/>
      <c r="D3483" s="6"/>
      <c r="E3483" s="6"/>
      <c r="F3483" s="6"/>
      <c r="G3483" s="6"/>
      <c r="H3483" s="6"/>
      <c r="I3483" s="6"/>
      <c r="J3483" s="6"/>
      <c r="K3483" s="6"/>
      <c r="L3483" s="6"/>
      <c r="M3483" s="6"/>
      <c r="N3483" s="6"/>
      <c r="O3483" s="6"/>
      <c r="P3483" s="6"/>
      <c r="Q3483" s="6"/>
      <c r="R3483" s="6"/>
      <c r="S3483" s="6"/>
      <c r="T3483" s="6"/>
      <c r="U3483" s="6"/>
      <c r="V3483" s="6"/>
      <c r="W3483" s="6"/>
      <c r="X3483" s="6"/>
      <c r="Y3483" s="6"/>
      <c r="Z3483" s="6"/>
      <c r="AA3483" s="6"/>
      <c r="AB3483" s="6"/>
      <c r="AC3483" s="6"/>
      <c r="AD3483" s="6"/>
      <c r="AE3483" s="6"/>
      <c r="AF3483" s="6"/>
      <c r="AG3483" s="6"/>
      <c r="AH3483" s="6"/>
    </row>
    <row r="3484" spans="1:34">
      <c r="A3484" s="23"/>
      <c r="B3484" s="6"/>
      <c r="C3484" s="6"/>
      <c r="D3484" s="6"/>
      <c r="E3484" s="6"/>
      <c r="F3484" s="6"/>
      <c r="G3484" s="6"/>
      <c r="H3484" s="6"/>
      <c r="I3484" s="6"/>
      <c r="J3484" s="6"/>
      <c r="K3484" s="6"/>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row>
    <row r="3485" spans="1:34">
      <c r="A3485" s="23"/>
      <c r="B3485" s="6"/>
      <c r="C3485" s="6"/>
      <c r="D3485" s="6"/>
      <c r="E3485" s="6"/>
      <c r="F3485" s="6"/>
      <c r="G3485" s="6"/>
      <c r="H3485" s="6"/>
      <c r="I3485" s="6"/>
      <c r="J3485" s="6"/>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row>
    <row r="3486" spans="1:34">
      <c r="A3486" s="23"/>
      <c r="B3486" s="6"/>
      <c r="C3486" s="6"/>
      <c r="D3486" s="6"/>
      <c r="E3486" s="6"/>
      <c r="F3486" s="6"/>
      <c r="G3486" s="6"/>
      <c r="H3486" s="6"/>
      <c r="I3486" s="6"/>
      <c r="J3486" s="6"/>
      <c r="K3486" s="6"/>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row>
    <row r="3487" spans="1:34">
      <c r="A3487" s="23"/>
      <c r="B3487" s="6"/>
      <c r="C3487" s="6"/>
      <c r="D3487" s="6"/>
      <c r="E3487" s="6"/>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c r="AG3487" s="6"/>
      <c r="AH3487" s="6"/>
    </row>
    <row r="3488" spans="1:34">
      <c r="A3488" s="23"/>
      <c r="B3488" s="6"/>
      <c r="C3488" s="6"/>
      <c r="D3488" s="6"/>
      <c r="E3488" s="6"/>
      <c r="F3488" s="6"/>
      <c r="G3488" s="6"/>
      <c r="H3488" s="6"/>
      <c r="I3488" s="6"/>
      <c r="J3488" s="6"/>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c r="AH3488" s="6"/>
    </row>
    <row r="3489" spans="1:34">
      <c r="A3489" s="23"/>
      <c r="B3489" s="6"/>
      <c r="C3489" s="6"/>
      <c r="D3489" s="6"/>
      <c r="E3489" s="6"/>
      <c r="F3489" s="6"/>
      <c r="G3489" s="6"/>
      <c r="H3489" s="6"/>
      <c r="I3489" s="6"/>
      <c r="J3489" s="6"/>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c r="AH3489" s="6"/>
    </row>
    <row r="3490" spans="1:34">
      <c r="A3490" s="23"/>
      <c r="B3490" s="6"/>
      <c r="C3490" s="6"/>
      <c r="D3490" s="6"/>
      <c r="E3490" s="6"/>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row>
    <row r="3491" spans="1:34">
      <c r="A3491" s="23"/>
      <c r="B3491" s="6"/>
      <c r="C3491" s="6"/>
      <c r="D3491" s="6"/>
      <c r="E3491" s="6"/>
      <c r="F3491" s="6"/>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c r="AH3491" s="6"/>
    </row>
    <row r="3492" spans="1:34">
      <c r="A3492" s="23"/>
      <c r="B3492" s="6"/>
      <c r="C3492" s="6"/>
      <c r="D3492" s="6"/>
      <c r="E3492" s="6"/>
      <c r="F3492" s="6"/>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row>
    <row r="3493" spans="1:34">
      <c r="A3493" s="23"/>
      <c r="B3493" s="6"/>
      <c r="C3493" s="6"/>
      <c r="D3493" s="6"/>
      <c r="E3493" s="6"/>
      <c r="F3493" s="6"/>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c r="AH3493" s="6"/>
    </row>
    <row r="3494" spans="1:34">
      <c r="A3494" s="23"/>
      <c r="B3494" s="6"/>
      <c r="C3494" s="6"/>
      <c r="D3494" s="6"/>
      <c r="E3494" s="6"/>
      <c r="F3494" s="6"/>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c r="AH3494" s="6"/>
    </row>
    <row r="3495" spans="1:34">
      <c r="A3495" s="23"/>
      <c r="B3495" s="6"/>
      <c r="C3495" s="6"/>
      <c r="D3495" s="6"/>
      <c r="E3495" s="6"/>
      <c r="F3495" s="6"/>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row>
    <row r="3496" spans="1:34">
      <c r="A3496" s="23"/>
      <c r="B3496" s="6"/>
      <c r="C3496" s="6"/>
      <c r="D3496" s="6"/>
      <c r="E3496" s="6"/>
      <c r="F3496" s="6"/>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c r="AH3496" s="6"/>
    </row>
    <row r="3497" spans="1:34">
      <c r="A3497" s="23"/>
      <c r="B3497" s="6"/>
      <c r="C3497" s="6"/>
      <c r="D3497" s="6"/>
      <c r="E3497" s="6"/>
      <c r="F3497" s="6"/>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c r="AH3497" s="6"/>
    </row>
    <row r="3498" spans="1:34">
      <c r="A3498" s="23"/>
      <c r="B3498" s="6"/>
      <c r="C3498" s="6"/>
      <c r="D3498" s="6"/>
      <c r="E3498" s="6"/>
      <c r="F3498" s="6"/>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row>
    <row r="3499" spans="1:34">
      <c r="A3499" s="23"/>
      <c r="B3499" s="6"/>
      <c r="C3499" s="6"/>
      <c r="D3499" s="6"/>
      <c r="E3499" s="6"/>
      <c r="F3499" s="6"/>
      <c r="G3499" s="6"/>
      <c r="H3499" s="6"/>
      <c r="I3499" s="6"/>
      <c r="J3499" s="6"/>
      <c r="K3499" s="6"/>
      <c r="L3499" s="6"/>
      <c r="M3499" s="6"/>
      <c r="N3499" s="6"/>
      <c r="O3499" s="6"/>
      <c r="P3499" s="6"/>
      <c r="Q3499" s="6"/>
      <c r="R3499" s="6"/>
      <c r="S3499" s="6"/>
      <c r="T3499" s="6"/>
      <c r="U3499" s="6"/>
      <c r="V3499" s="6"/>
      <c r="W3499" s="6"/>
      <c r="X3499" s="6"/>
      <c r="Y3499" s="6"/>
      <c r="Z3499" s="6"/>
      <c r="AA3499" s="6"/>
      <c r="AB3499" s="6"/>
      <c r="AC3499" s="6"/>
      <c r="AD3499" s="6"/>
      <c r="AE3499" s="6"/>
      <c r="AF3499" s="6"/>
      <c r="AG3499" s="6"/>
      <c r="AH3499" s="6"/>
    </row>
    <row r="3500" spans="1:34">
      <c r="A3500" s="23"/>
      <c r="B3500" s="6"/>
      <c r="C3500" s="6"/>
      <c r="D3500" s="6"/>
      <c r="E3500" s="6"/>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c r="AH3500" s="6"/>
    </row>
    <row r="3501" spans="1:34">
      <c r="A3501" s="23"/>
      <c r="B3501" s="6"/>
      <c r="C3501" s="6"/>
      <c r="D3501" s="6"/>
      <c r="E3501" s="6"/>
      <c r="F3501" s="6"/>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c r="AH3501" s="6"/>
    </row>
    <row r="3502" spans="1:34">
      <c r="A3502" s="23"/>
      <c r="B3502" s="6"/>
      <c r="C3502" s="6"/>
      <c r="D3502" s="6"/>
      <c r="E3502" s="6"/>
      <c r="F3502" s="6"/>
      <c r="G3502" s="6"/>
      <c r="H3502" s="6"/>
      <c r="I3502" s="6"/>
      <c r="J3502" s="6"/>
      <c r="K3502" s="6"/>
      <c r="L3502" s="6"/>
      <c r="M3502" s="6"/>
      <c r="N3502" s="6"/>
      <c r="O3502" s="6"/>
      <c r="P3502" s="6"/>
      <c r="Q3502" s="6"/>
      <c r="R3502" s="6"/>
      <c r="S3502" s="6"/>
      <c r="T3502" s="6"/>
      <c r="U3502" s="6"/>
      <c r="V3502" s="6"/>
      <c r="W3502" s="6"/>
      <c r="X3502" s="6"/>
      <c r="Y3502" s="6"/>
      <c r="Z3502" s="6"/>
      <c r="AA3502" s="6"/>
      <c r="AB3502" s="6"/>
      <c r="AC3502" s="6"/>
      <c r="AD3502" s="6"/>
      <c r="AE3502" s="6"/>
      <c r="AF3502" s="6"/>
      <c r="AG3502" s="6"/>
      <c r="AH3502" s="6"/>
    </row>
    <row r="3503" spans="1:34">
      <c r="A3503" s="23"/>
      <c r="B3503" s="6"/>
      <c r="C3503" s="6"/>
      <c r="D3503" s="6"/>
      <c r="E3503" s="6"/>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c r="AH3503" s="6"/>
    </row>
    <row r="3504" spans="1:34">
      <c r="A3504" s="23"/>
      <c r="B3504" s="6"/>
      <c r="C3504" s="6"/>
      <c r="D3504" s="6"/>
      <c r="E3504" s="6"/>
      <c r="F3504" s="6"/>
      <c r="G3504" s="6"/>
      <c r="H3504" s="6"/>
      <c r="I3504" s="6"/>
      <c r="J3504" s="6"/>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c r="AH3504" s="6"/>
    </row>
    <row r="3505" spans="1:34">
      <c r="A3505" s="23"/>
      <c r="B3505" s="6"/>
      <c r="C3505" s="6"/>
      <c r="D3505" s="6"/>
      <c r="E3505" s="6"/>
      <c r="F3505" s="6"/>
      <c r="G3505" s="6"/>
      <c r="H3505" s="6"/>
      <c r="I3505" s="6"/>
      <c r="J3505" s="6"/>
      <c r="K3505" s="6"/>
      <c r="L3505" s="6"/>
      <c r="M3505" s="6"/>
      <c r="N3505" s="6"/>
      <c r="O3505" s="6"/>
      <c r="P3505" s="6"/>
      <c r="Q3505" s="6"/>
      <c r="R3505" s="6"/>
      <c r="S3505" s="6"/>
      <c r="T3505" s="6"/>
      <c r="U3505" s="6"/>
      <c r="V3505" s="6"/>
      <c r="W3505" s="6"/>
      <c r="X3505" s="6"/>
      <c r="Y3505" s="6"/>
      <c r="Z3505" s="6"/>
      <c r="AA3505" s="6"/>
      <c r="AB3505" s="6"/>
      <c r="AC3505" s="6"/>
      <c r="AD3505" s="6"/>
      <c r="AE3505" s="6"/>
      <c r="AF3505" s="6"/>
      <c r="AG3505" s="6"/>
      <c r="AH3505" s="6"/>
    </row>
    <row r="3506" spans="1:34">
      <c r="A3506" s="23"/>
      <c r="B3506" s="6"/>
      <c r="C3506" s="6"/>
      <c r="D3506" s="6"/>
      <c r="E3506" s="6"/>
      <c r="F3506" s="6"/>
      <c r="G3506" s="6"/>
      <c r="H3506" s="6"/>
      <c r="I3506" s="6"/>
      <c r="J3506" s="6"/>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c r="AH3506" s="6"/>
    </row>
    <row r="3507" spans="1:34">
      <c r="A3507" s="23"/>
      <c r="B3507" s="6"/>
      <c r="C3507" s="6"/>
      <c r="D3507" s="6"/>
      <c r="E3507" s="6"/>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row>
    <row r="3508" spans="1:34">
      <c r="A3508" s="23"/>
      <c r="B3508" s="6"/>
      <c r="C3508" s="6"/>
      <c r="D3508" s="6"/>
      <c r="E3508" s="6"/>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c r="AH3508" s="6"/>
    </row>
    <row r="3509" spans="1:34">
      <c r="A3509" s="23"/>
      <c r="B3509" s="6"/>
      <c r="C3509" s="6"/>
      <c r="D3509" s="6"/>
      <c r="E3509" s="6"/>
      <c r="F3509" s="6"/>
      <c r="G3509" s="6"/>
      <c r="H3509" s="6"/>
      <c r="I3509" s="6"/>
      <c r="J3509" s="6"/>
      <c r="K3509" s="6"/>
      <c r="L3509" s="6"/>
      <c r="M3509" s="6"/>
      <c r="N3509" s="6"/>
      <c r="O3509" s="6"/>
      <c r="P3509" s="6"/>
      <c r="Q3509" s="6"/>
      <c r="R3509" s="6"/>
      <c r="S3509" s="6"/>
      <c r="T3509" s="6"/>
      <c r="U3509" s="6"/>
      <c r="V3509" s="6"/>
      <c r="W3509" s="6"/>
      <c r="X3509" s="6"/>
      <c r="Y3509" s="6"/>
      <c r="Z3509" s="6"/>
      <c r="AA3509" s="6"/>
      <c r="AB3509" s="6"/>
      <c r="AC3509" s="6"/>
      <c r="AD3509" s="6"/>
      <c r="AE3509" s="6"/>
      <c r="AF3509" s="6"/>
      <c r="AG3509" s="6"/>
      <c r="AH3509" s="6"/>
    </row>
    <row r="3510" spans="1:34">
      <c r="A3510" s="23"/>
      <c r="B3510" s="6"/>
      <c r="C3510" s="6"/>
      <c r="D3510" s="6"/>
      <c r="E3510" s="6"/>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row>
    <row r="3511" spans="1:34">
      <c r="A3511" s="23"/>
      <c r="B3511" s="6"/>
      <c r="C3511" s="6"/>
      <c r="D3511" s="6"/>
      <c r="E3511" s="6"/>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c r="AH3511" s="6"/>
    </row>
    <row r="3512" spans="1:34">
      <c r="A3512" s="23"/>
      <c r="B3512" s="6"/>
      <c r="C3512" s="6"/>
      <c r="D3512" s="6"/>
      <c r="E3512" s="6"/>
      <c r="F3512" s="6"/>
      <c r="G3512" s="6"/>
      <c r="H3512" s="6"/>
      <c r="I3512" s="6"/>
      <c r="J3512" s="6"/>
      <c r="K3512" s="6"/>
      <c r="L3512" s="6"/>
      <c r="M3512" s="6"/>
      <c r="N3512" s="6"/>
      <c r="O3512" s="6"/>
      <c r="P3512" s="6"/>
      <c r="Q3512" s="6"/>
      <c r="R3512" s="6"/>
      <c r="S3512" s="6"/>
      <c r="T3512" s="6"/>
      <c r="U3512" s="6"/>
      <c r="V3512" s="6"/>
      <c r="W3512" s="6"/>
      <c r="X3512" s="6"/>
      <c r="Y3512" s="6"/>
      <c r="Z3512" s="6"/>
      <c r="AA3512" s="6"/>
      <c r="AB3512" s="6"/>
      <c r="AC3512" s="6"/>
      <c r="AD3512" s="6"/>
      <c r="AE3512" s="6"/>
      <c r="AF3512" s="6"/>
      <c r="AG3512" s="6"/>
      <c r="AH3512" s="6"/>
    </row>
    <row r="3513" spans="1:34">
      <c r="A3513" s="23"/>
      <c r="B3513" s="6"/>
      <c r="C3513" s="6"/>
      <c r="D3513" s="6"/>
      <c r="E3513" s="6"/>
      <c r="F3513" s="6"/>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c r="AH3513" s="6"/>
    </row>
    <row r="3514" spans="1:34">
      <c r="A3514" s="23"/>
      <c r="B3514" s="6"/>
      <c r="C3514" s="6"/>
      <c r="D3514" s="6"/>
      <c r="E3514" s="6"/>
      <c r="F3514" s="6"/>
      <c r="G3514" s="6"/>
      <c r="H3514" s="6"/>
      <c r="I3514" s="6"/>
      <c r="J3514" s="6"/>
      <c r="K3514" s="6"/>
      <c r="L3514" s="6"/>
      <c r="M3514" s="6"/>
      <c r="N3514" s="6"/>
      <c r="O3514" s="6"/>
      <c r="P3514" s="6"/>
      <c r="Q3514" s="6"/>
      <c r="R3514" s="6"/>
      <c r="S3514" s="6"/>
      <c r="T3514" s="6"/>
      <c r="U3514" s="6"/>
      <c r="V3514" s="6"/>
      <c r="W3514" s="6"/>
      <c r="X3514" s="6"/>
      <c r="Y3514" s="6"/>
      <c r="Z3514" s="6"/>
      <c r="AA3514" s="6"/>
      <c r="AB3514" s="6"/>
      <c r="AC3514" s="6"/>
      <c r="AD3514" s="6"/>
      <c r="AE3514" s="6"/>
      <c r="AF3514" s="6"/>
      <c r="AG3514" s="6"/>
      <c r="AH3514" s="6"/>
    </row>
    <row r="3515" spans="1:34">
      <c r="A3515" s="23"/>
      <c r="B3515" s="6"/>
      <c r="C3515" s="6"/>
      <c r="D3515" s="6"/>
      <c r="E3515" s="6"/>
      <c r="F3515" s="6"/>
      <c r="G3515" s="6"/>
      <c r="H3515" s="6"/>
      <c r="I3515" s="6"/>
      <c r="J3515" s="6"/>
      <c r="K3515" s="6"/>
      <c r="L3515" s="6"/>
      <c r="M3515" s="6"/>
      <c r="N3515" s="6"/>
      <c r="O3515" s="6"/>
      <c r="P3515" s="6"/>
      <c r="Q3515" s="6"/>
      <c r="R3515" s="6"/>
      <c r="S3515" s="6"/>
      <c r="T3515" s="6"/>
      <c r="U3515" s="6"/>
      <c r="V3515" s="6"/>
      <c r="W3515" s="6"/>
      <c r="X3515" s="6"/>
      <c r="Y3515" s="6"/>
      <c r="Z3515" s="6"/>
      <c r="AA3515" s="6"/>
      <c r="AB3515" s="6"/>
      <c r="AC3515" s="6"/>
      <c r="AD3515" s="6"/>
      <c r="AE3515" s="6"/>
      <c r="AF3515" s="6"/>
      <c r="AG3515" s="6"/>
      <c r="AH3515" s="6"/>
    </row>
    <row r="3516" spans="1:34">
      <c r="A3516" s="23"/>
      <c r="B3516" s="6"/>
      <c r="C3516" s="6"/>
      <c r="D3516" s="6"/>
      <c r="E3516" s="6"/>
      <c r="F3516" s="6"/>
      <c r="G3516" s="6"/>
      <c r="H3516" s="6"/>
      <c r="I3516" s="6"/>
      <c r="J3516" s="6"/>
      <c r="K3516" s="6"/>
      <c r="L3516" s="6"/>
      <c r="M3516" s="6"/>
      <c r="N3516" s="6"/>
      <c r="O3516" s="6"/>
      <c r="P3516" s="6"/>
      <c r="Q3516" s="6"/>
      <c r="R3516" s="6"/>
      <c r="S3516" s="6"/>
      <c r="T3516" s="6"/>
      <c r="U3516" s="6"/>
      <c r="V3516" s="6"/>
      <c r="W3516" s="6"/>
      <c r="X3516" s="6"/>
      <c r="Y3516" s="6"/>
      <c r="Z3516" s="6"/>
      <c r="AA3516" s="6"/>
      <c r="AB3516" s="6"/>
      <c r="AC3516" s="6"/>
      <c r="AD3516" s="6"/>
      <c r="AE3516" s="6"/>
      <c r="AF3516" s="6"/>
      <c r="AG3516" s="6"/>
      <c r="AH3516" s="6"/>
    </row>
    <row r="3517" spans="1:34">
      <c r="A3517" s="23"/>
      <c r="B3517" s="6"/>
      <c r="C3517" s="6"/>
      <c r="D3517" s="6"/>
      <c r="E3517" s="6"/>
      <c r="F3517" s="6"/>
      <c r="G3517" s="6"/>
      <c r="H3517" s="6"/>
      <c r="I3517" s="6"/>
      <c r="J3517" s="6"/>
      <c r="K3517" s="6"/>
      <c r="L3517" s="6"/>
      <c r="M3517" s="6"/>
      <c r="N3517" s="6"/>
      <c r="O3517" s="6"/>
      <c r="P3517" s="6"/>
      <c r="Q3517" s="6"/>
      <c r="R3517" s="6"/>
      <c r="S3517" s="6"/>
      <c r="T3517" s="6"/>
      <c r="U3517" s="6"/>
      <c r="V3517" s="6"/>
      <c r="W3517" s="6"/>
      <c r="X3517" s="6"/>
      <c r="Y3517" s="6"/>
      <c r="Z3517" s="6"/>
      <c r="AA3517" s="6"/>
      <c r="AB3517" s="6"/>
      <c r="AC3517" s="6"/>
      <c r="AD3517" s="6"/>
      <c r="AE3517" s="6"/>
      <c r="AF3517" s="6"/>
      <c r="AG3517" s="6"/>
      <c r="AH3517" s="6"/>
    </row>
    <row r="3518" spans="1:34">
      <c r="A3518" s="23"/>
      <c r="B3518" s="6"/>
      <c r="C3518" s="6"/>
      <c r="D3518" s="6"/>
      <c r="E3518" s="6"/>
      <c r="F3518" s="6"/>
      <c r="G3518" s="6"/>
      <c r="H3518" s="6"/>
      <c r="I3518" s="6"/>
      <c r="J3518" s="6"/>
      <c r="K3518" s="6"/>
      <c r="L3518" s="6"/>
      <c r="M3518" s="6"/>
      <c r="N3518" s="6"/>
      <c r="O3518" s="6"/>
      <c r="P3518" s="6"/>
      <c r="Q3518" s="6"/>
      <c r="R3518" s="6"/>
      <c r="S3518" s="6"/>
      <c r="T3518" s="6"/>
      <c r="U3518" s="6"/>
      <c r="V3518" s="6"/>
      <c r="W3518" s="6"/>
      <c r="X3518" s="6"/>
      <c r="Y3518" s="6"/>
      <c r="Z3518" s="6"/>
      <c r="AA3518" s="6"/>
      <c r="AB3518" s="6"/>
      <c r="AC3518" s="6"/>
      <c r="AD3518" s="6"/>
      <c r="AE3518" s="6"/>
      <c r="AF3518" s="6"/>
      <c r="AG3518" s="6"/>
      <c r="AH3518" s="6"/>
    </row>
    <row r="3519" spans="1:34">
      <c r="A3519" s="23"/>
      <c r="B3519" s="6"/>
      <c r="C3519" s="6"/>
      <c r="D3519" s="6"/>
      <c r="E3519" s="6"/>
      <c r="F3519" s="6"/>
      <c r="G3519" s="6"/>
      <c r="H3519" s="6"/>
      <c r="I3519" s="6"/>
      <c r="J3519" s="6"/>
      <c r="K3519" s="6"/>
      <c r="L3519" s="6"/>
      <c r="M3519" s="6"/>
      <c r="N3519" s="6"/>
      <c r="O3519" s="6"/>
      <c r="P3519" s="6"/>
      <c r="Q3519" s="6"/>
      <c r="R3519" s="6"/>
      <c r="S3519" s="6"/>
      <c r="T3519" s="6"/>
      <c r="U3519" s="6"/>
      <c r="V3519" s="6"/>
      <c r="W3519" s="6"/>
      <c r="X3519" s="6"/>
      <c r="Y3519" s="6"/>
      <c r="Z3519" s="6"/>
      <c r="AA3519" s="6"/>
      <c r="AB3519" s="6"/>
      <c r="AC3519" s="6"/>
      <c r="AD3519" s="6"/>
      <c r="AE3519" s="6"/>
      <c r="AF3519" s="6"/>
      <c r="AG3519" s="6"/>
      <c r="AH3519" s="6"/>
    </row>
    <row r="3520" spans="1:34">
      <c r="A3520" s="23"/>
      <c r="B3520" s="6"/>
      <c r="C3520" s="6"/>
      <c r="D3520" s="6"/>
      <c r="E3520" s="6"/>
      <c r="F3520" s="6"/>
      <c r="G3520" s="6"/>
      <c r="H3520" s="6"/>
      <c r="I3520" s="6"/>
      <c r="J3520" s="6"/>
      <c r="K3520" s="6"/>
      <c r="L3520" s="6"/>
      <c r="M3520" s="6"/>
      <c r="N3520" s="6"/>
      <c r="O3520" s="6"/>
      <c r="P3520" s="6"/>
      <c r="Q3520" s="6"/>
      <c r="R3520" s="6"/>
      <c r="S3520" s="6"/>
      <c r="T3520" s="6"/>
      <c r="U3520" s="6"/>
      <c r="V3520" s="6"/>
      <c r="W3520" s="6"/>
      <c r="X3520" s="6"/>
      <c r="Y3520" s="6"/>
      <c r="Z3520" s="6"/>
      <c r="AA3520" s="6"/>
      <c r="AB3520" s="6"/>
      <c r="AC3520" s="6"/>
      <c r="AD3520" s="6"/>
      <c r="AE3520" s="6"/>
      <c r="AF3520" s="6"/>
      <c r="AG3520" s="6"/>
      <c r="AH3520" s="6"/>
    </row>
    <row r="3521" spans="1:34">
      <c r="A3521" s="23"/>
      <c r="B3521" s="6"/>
      <c r="C3521" s="6"/>
      <c r="D3521" s="6"/>
      <c r="E3521" s="6"/>
      <c r="F3521" s="6"/>
      <c r="G3521" s="6"/>
      <c r="H3521" s="6"/>
      <c r="I3521" s="6"/>
      <c r="J3521" s="6"/>
      <c r="K3521" s="6"/>
      <c r="L3521" s="6"/>
      <c r="M3521" s="6"/>
      <c r="N3521" s="6"/>
      <c r="O3521" s="6"/>
      <c r="P3521" s="6"/>
      <c r="Q3521" s="6"/>
      <c r="R3521" s="6"/>
      <c r="S3521" s="6"/>
      <c r="T3521" s="6"/>
      <c r="U3521" s="6"/>
      <c r="V3521" s="6"/>
      <c r="W3521" s="6"/>
      <c r="X3521" s="6"/>
      <c r="Y3521" s="6"/>
      <c r="Z3521" s="6"/>
      <c r="AA3521" s="6"/>
      <c r="AB3521" s="6"/>
      <c r="AC3521" s="6"/>
      <c r="AD3521" s="6"/>
      <c r="AE3521" s="6"/>
      <c r="AF3521" s="6"/>
      <c r="AG3521" s="6"/>
      <c r="AH3521" s="6"/>
    </row>
    <row r="3522" spans="1:34">
      <c r="A3522" s="23"/>
      <c r="B3522" s="6"/>
      <c r="C3522" s="6"/>
      <c r="D3522" s="6"/>
      <c r="E3522" s="6"/>
      <c r="F3522" s="6"/>
      <c r="G3522" s="6"/>
      <c r="H3522" s="6"/>
      <c r="I3522" s="6"/>
      <c r="J3522" s="6"/>
      <c r="K3522" s="6"/>
      <c r="L3522" s="6"/>
      <c r="M3522" s="6"/>
      <c r="N3522" s="6"/>
      <c r="O3522" s="6"/>
      <c r="P3522" s="6"/>
      <c r="Q3522" s="6"/>
      <c r="R3522" s="6"/>
      <c r="S3522" s="6"/>
      <c r="T3522" s="6"/>
      <c r="U3522" s="6"/>
      <c r="V3522" s="6"/>
      <c r="W3522" s="6"/>
      <c r="X3522" s="6"/>
      <c r="Y3522" s="6"/>
      <c r="Z3522" s="6"/>
      <c r="AA3522" s="6"/>
      <c r="AB3522" s="6"/>
      <c r="AC3522" s="6"/>
      <c r="AD3522" s="6"/>
      <c r="AE3522" s="6"/>
      <c r="AF3522" s="6"/>
      <c r="AG3522" s="6"/>
      <c r="AH3522" s="6"/>
    </row>
    <row r="3523" spans="1:34">
      <c r="A3523" s="23"/>
      <c r="B3523" s="6"/>
      <c r="C3523" s="6"/>
      <c r="D3523" s="6"/>
      <c r="E3523" s="6"/>
      <c r="F3523" s="6"/>
      <c r="G3523" s="6"/>
      <c r="H3523" s="6"/>
      <c r="I3523" s="6"/>
      <c r="J3523" s="6"/>
      <c r="K3523" s="6"/>
      <c r="L3523" s="6"/>
      <c r="M3523" s="6"/>
      <c r="N3523" s="6"/>
      <c r="O3523" s="6"/>
      <c r="P3523" s="6"/>
      <c r="Q3523" s="6"/>
      <c r="R3523" s="6"/>
      <c r="S3523" s="6"/>
      <c r="T3523" s="6"/>
      <c r="U3523" s="6"/>
      <c r="V3523" s="6"/>
      <c r="W3523" s="6"/>
      <c r="X3523" s="6"/>
      <c r="Y3523" s="6"/>
      <c r="Z3523" s="6"/>
      <c r="AA3523" s="6"/>
      <c r="AB3523" s="6"/>
      <c r="AC3523" s="6"/>
      <c r="AD3523" s="6"/>
      <c r="AE3523" s="6"/>
      <c r="AF3523" s="6"/>
      <c r="AG3523" s="6"/>
      <c r="AH3523" s="6"/>
    </row>
    <row r="3524" spans="1:34">
      <c r="A3524" s="23"/>
      <c r="B3524" s="6"/>
      <c r="C3524" s="6"/>
      <c r="D3524" s="6"/>
      <c r="E3524" s="6"/>
      <c r="F3524" s="6"/>
      <c r="G3524" s="6"/>
      <c r="H3524" s="6"/>
      <c r="I3524" s="6"/>
      <c r="J3524" s="6"/>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c r="AH3524" s="6"/>
    </row>
    <row r="3525" spans="1:34">
      <c r="A3525" s="23"/>
      <c r="B3525" s="6"/>
      <c r="C3525" s="6"/>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6"/>
      <c r="AD3525" s="6"/>
      <c r="AE3525" s="6"/>
      <c r="AF3525" s="6"/>
      <c r="AG3525" s="6"/>
      <c r="AH3525" s="6"/>
    </row>
    <row r="3526" spans="1:34">
      <c r="A3526" s="23"/>
      <c r="B3526" s="6"/>
      <c r="C3526" s="6"/>
      <c r="D3526" s="6"/>
      <c r="E3526" s="6"/>
      <c r="F3526" s="6"/>
      <c r="G3526" s="6"/>
      <c r="H3526" s="6"/>
      <c r="I3526" s="6"/>
      <c r="J3526" s="6"/>
      <c r="K3526" s="6"/>
      <c r="L3526" s="6"/>
      <c r="M3526" s="6"/>
      <c r="N3526" s="6"/>
      <c r="O3526" s="6"/>
      <c r="P3526" s="6"/>
      <c r="Q3526" s="6"/>
      <c r="R3526" s="6"/>
      <c r="S3526" s="6"/>
      <c r="T3526" s="6"/>
      <c r="U3526" s="6"/>
      <c r="V3526" s="6"/>
      <c r="W3526" s="6"/>
      <c r="X3526" s="6"/>
      <c r="Y3526" s="6"/>
      <c r="Z3526" s="6"/>
      <c r="AA3526" s="6"/>
      <c r="AB3526" s="6"/>
      <c r="AC3526" s="6"/>
      <c r="AD3526" s="6"/>
      <c r="AE3526" s="6"/>
      <c r="AF3526" s="6"/>
      <c r="AG3526" s="6"/>
      <c r="AH3526" s="6"/>
    </row>
    <row r="3527" spans="1:34">
      <c r="A3527" s="23"/>
      <c r="B3527" s="6"/>
      <c r="C3527" s="6"/>
      <c r="D3527" s="6"/>
      <c r="E3527" s="6"/>
      <c r="F3527" s="6"/>
      <c r="G3527" s="6"/>
      <c r="H3527" s="6"/>
      <c r="I3527" s="6"/>
      <c r="J3527" s="6"/>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c r="AH3527" s="6"/>
    </row>
    <row r="3528" spans="1:34">
      <c r="A3528" s="23"/>
      <c r="B3528" s="6"/>
      <c r="C3528" s="6"/>
      <c r="D3528" s="6"/>
      <c r="E3528" s="6"/>
      <c r="F3528" s="6"/>
      <c r="G3528" s="6"/>
      <c r="H3528" s="6"/>
      <c r="I3528" s="6"/>
      <c r="J3528" s="6"/>
      <c r="K3528" s="6"/>
      <c r="L3528" s="6"/>
      <c r="M3528" s="6"/>
      <c r="N3528" s="6"/>
      <c r="O3528" s="6"/>
      <c r="P3528" s="6"/>
      <c r="Q3528" s="6"/>
      <c r="R3528" s="6"/>
      <c r="S3528" s="6"/>
      <c r="T3528" s="6"/>
      <c r="U3528" s="6"/>
      <c r="V3528" s="6"/>
      <c r="W3528" s="6"/>
      <c r="X3528" s="6"/>
      <c r="Y3528" s="6"/>
      <c r="Z3528" s="6"/>
      <c r="AA3528" s="6"/>
      <c r="AB3528" s="6"/>
      <c r="AC3528" s="6"/>
      <c r="AD3528" s="6"/>
      <c r="AE3528" s="6"/>
      <c r="AF3528" s="6"/>
      <c r="AG3528" s="6"/>
      <c r="AH3528" s="6"/>
    </row>
    <row r="3529" spans="1:34">
      <c r="A3529" s="23"/>
      <c r="B3529" s="6"/>
      <c r="C3529" s="6"/>
      <c r="D3529" s="6"/>
      <c r="E3529" s="6"/>
      <c r="F3529" s="6"/>
      <c r="G3529" s="6"/>
      <c r="H3529" s="6"/>
      <c r="I3529" s="6"/>
      <c r="J3529" s="6"/>
      <c r="K3529" s="6"/>
      <c r="L3529" s="6"/>
      <c r="M3529" s="6"/>
      <c r="N3529" s="6"/>
      <c r="O3529" s="6"/>
      <c r="P3529" s="6"/>
      <c r="Q3529" s="6"/>
      <c r="R3529" s="6"/>
      <c r="S3529" s="6"/>
      <c r="T3529" s="6"/>
      <c r="U3529" s="6"/>
      <c r="V3529" s="6"/>
      <c r="W3529" s="6"/>
      <c r="X3529" s="6"/>
      <c r="Y3529" s="6"/>
      <c r="Z3529" s="6"/>
      <c r="AA3529" s="6"/>
      <c r="AB3529" s="6"/>
      <c r="AC3529" s="6"/>
      <c r="AD3529" s="6"/>
      <c r="AE3529" s="6"/>
      <c r="AF3529" s="6"/>
      <c r="AG3529" s="6"/>
      <c r="AH3529" s="6"/>
    </row>
    <row r="3530" spans="1:34">
      <c r="A3530" s="23"/>
      <c r="B3530" s="6"/>
      <c r="C3530" s="6"/>
      <c r="D3530" s="6"/>
      <c r="E3530" s="6"/>
      <c r="F3530" s="6"/>
      <c r="G3530" s="6"/>
      <c r="H3530" s="6"/>
      <c r="I3530" s="6"/>
      <c r="J3530" s="6"/>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c r="AH3530" s="6"/>
    </row>
    <row r="3531" spans="1:34">
      <c r="A3531" s="23"/>
      <c r="B3531" s="6"/>
      <c r="C3531" s="6"/>
      <c r="D3531" s="6"/>
      <c r="E3531" s="6"/>
      <c r="F3531" s="6"/>
      <c r="G3531" s="6"/>
      <c r="H3531" s="6"/>
      <c r="I3531" s="6"/>
      <c r="J3531" s="6"/>
      <c r="K3531" s="6"/>
      <c r="L3531" s="6"/>
      <c r="M3531" s="6"/>
      <c r="N3531" s="6"/>
      <c r="O3531" s="6"/>
      <c r="P3531" s="6"/>
      <c r="Q3531" s="6"/>
      <c r="R3531" s="6"/>
      <c r="S3531" s="6"/>
      <c r="T3531" s="6"/>
      <c r="U3531" s="6"/>
      <c r="V3531" s="6"/>
      <c r="W3531" s="6"/>
      <c r="X3531" s="6"/>
      <c r="Y3531" s="6"/>
      <c r="Z3531" s="6"/>
      <c r="AA3531" s="6"/>
      <c r="AB3531" s="6"/>
      <c r="AC3531" s="6"/>
      <c r="AD3531" s="6"/>
      <c r="AE3531" s="6"/>
      <c r="AF3531" s="6"/>
      <c r="AG3531" s="6"/>
      <c r="AH3531" s="6"/>
    </row>
    <row r="3532" spans="1:34">
      <c r="A3532" s="23"/>
      <c r="B3532" s="6"/>
      <c r="C3532" s="6"/>
      <c r="D3532" s="6"/>
      <c r="E3532" s="6"/>
      <c r="F3532" s="6"/>
      <c r="G3532" s="6"/>
      <c r="H3532" s="6"/>
      <c r="I3532" s="6"/>
      <c r="J3532" s="6"/>
      <c r="K3532" s="6"/>
      <c r="L3532" s="6"/>
      <c r="M3532" s="6"/>
      <c r="N3532" s="6"/>
      <c r="O3532" s="6"/>
      <c r="P3532" s="6"/>
      <c r="Q3532" s="6"/>
      <c r="R3532" s="6"/>
      <c r="S3532" s="6"/>
      <c r="T3532" s="6"/>
      <c r="U3532" s="6"/>
      <c r="V3532" s="6"/>
      <c r="W3532" s="6"/>
      <c r="X3532" s="6"/>
      <c r="Y3532" s="6"/>
      <c r="Z3532" s="6"/>
      <c r="AA3532" s="6"/>
      <c r="AB3532" s="6"/>
      <c r="AC3532" s="6"/>
      <c r="AD3532" s="6"/>
      <c r="AE3532" s="6"/>
      <c r="AF3532" s="6"/>
      <c r="AG3532" s="6"/>
      <c r="AH3532" s="6"/>
    </row>
    <row r="3533" spans="1:34">
      <c r="A3533" s="23"/>
      <c r="B3533" s="6"/>
      <c r="C3533" s="6"/>
      <c r="D3533" s="6"/>
      <c r="E3533" s="6"/>
      <c r="F3533" s="6"/>
      <c r="G3533" s="6"/>
      <c r="H3533" s="6"/>
      <c r="I3533" s="6"/>
      <c r="J3533" s="6"/>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c r="AH3533" s="6"/>
    </row>
    <row r="3534" spans="1:34">
      <c r="A3534" s="23"/>
      <c r="B3534" s="6"/>
      <c r="C3534" s="6"/>
      <c r="D3534" s="6"/>
      <c r="E3534" s="6"/>
      <c r="F3534" s="6"/>
      <c r="G3534" s="6"/>
      <c r="H3534" s="6"/>
      <c r="I3534" s="6"/>
      <c r="J3534" s="6"/>
      <c r="K3534" s="6"/>
      <c r="L3534" s="6"/>
      <c r="M3534" s="6"/>
      <c r="N3534" s="6"/>
      <c r="O3534" s="6"/>
      <c r="P3534" s="6"/>
      <c r="Q3534" s="6"/>
      <c r="R3534" s="6"/>
      <c r="S3534" s="6"/>
      <c r="T3534" s="6"/>
      <c r="U3534" s="6"/>
      <c r="V3534" s="6"/>
      <c r="W3534" s="6"/>
      <c r="X3534" s="6"/>
      <c r="Y3534" s="6"/>
      <c r="Z3534" s="6"/>
      <c r="AA3534" s="6"/>
      <c r="AB3534" s="6"/>
      <c r="AC3534" s="6"/>
      <c r="AD3534" s="6"/>
      <c r="AE3534" s="6"/>
      <c r="AF3534" s="6"/>
      <c r="AG3534" s="6"/>
      <c r="AH3534" s="6"/>
    </row>
    <row r="3535" spans="1:34">
      <c r="A3535" s="23"/>
      <c r="B3535" s="6"/>
      <c r="C3535" s="6"/>
      <c r="D3535" s="6"/>
      <c r="E3535" s="6"/>
      <c r="F3535" s="6"/>
      <c r="G3535" s="6"/>
      <c r="H3535" s="6"/>
      <c r="I3535" s="6"/>
      <c r="J3535" s="6"/>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c r="AH3535" s="6"/>
    </row>
    <row r="3536" spans="1:34">
      <c r="A3536" s="23"/>
      <c r="B3536" s="6"/>
      <c r="C3536" s="6"/>
      <c r="D3536" s="6"/>
      <c r="E3536" s="6"/>
      <c r="F3536" s="6"/>
      <c r="G3536" s="6"/>
      <c r="H3536" s="6"/>
      <c r="I3536" s="6"/>
      <c r="J3536" s="6"/>
      <c r="K3536" s="6"/>
      <c r="L3536" s="6"/>
      <c r="M3536" s="6"/>
      <c r="N3536" s="6"/>
      <c r="O3536" s="6"/>
      <c r="P3536" s="6"/>
      <c r="Q3536" s="6"/>
      <c r="R3536" s="6"/>
      <c r="S3536" s="6"/>
      <c r="T3536" s="6"/>
      <c r="U3536" s="6"/>
      <c r="V3536" s="6"/>
      <c r="W3536" s="6"/>
      <c r="X3536" s="6"/>
      <c r="Y3536" s="6"/>
      <c r="Z3536" s="6"/>
      <c r="AA3536" s="6"/>
      <c r="AB3536" s="6"/>
      <c r="AC3536" s="6"/>
      <c r="AD3536" s="6"/>
      <c r="AE3536" s="6"/>
      <c r="AF3536" s="6"/>
      <c r="AG3536" s="6"/>
      <c r="AH3536" s="6"/>
    </row>
    <row r="3537" spans="1:34">
      <c r="A3537" s="23"/>
      <c r="B3537" s="6"/>
      <c r="C3537" s="6"/>
      <c r="D3537" s="6"/>
      <c r="E3537" s="6"/>
      <c r="F3537" s="6"/>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c r="AH3537" s="6"/>
    </row>
    <row r="3538" spans="1:34">
      <c r="A3538" s="23"/>
      <c r="B3538" s="6"/>
      <c r="C3538" s="6"/>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c r="AH3538" s="6"/>
    </row>
    <row r="3539" spans="1:34">
      <c r="A3539" s="23"/>
      <c r="B3539" s="6"/>
      <c r="C3539" s="6"/>
      <c r="D3539" s="6"/>
      <c r="E3539" s="6"/>
      <c r="F3539" s="6"/>
      <c r="G3539" s="6"/>
      <c r="H3539" s="6"/>
      <c r="I3539" s="6"/>
      <c r="J3539" s="6"/>
      <c r="K3539" s="6"/>
      <c r="L3539" s="6"/>
      <c r="M3539" s="6"/>
      <c r="N3539" s="6"/>
      <c r="O3539" s="6"/>
      <c r="P3539" s="6"/>
      <c r="Q3539" s="6"/>
      <c r="R3539" s="6"/>
      <c r="S3539" s="6"/>
      <c r="T3539" s="6"/>
      <c r="U3539" s="6"/>
      <c r="V3539" s="6"/>
      <c r="W3539" s="6"/>
      <c r="X3539" s="6"/>
      <c r="Y3539" s="6"/>
      <c r="Z3539" s="6"/>
      <c r="AA3539" s="6"/>
      <c r="AB3539" s="6"/>
      <c r="AC3539" s="6"/>
      <c r="AD3539" s="6"/>
      <c r="AE3539" s="6"/>
      <c r="AF3539" s="6"/>
      <c r="AG3539" s="6"/>
      <c r="AH3539" s="6"/>
    </row>
    <row r="3540" spans="1:34">
      <c r="A3540" s="23"/>
      <c r="B3540" s="6"/>
      <c r="C3540" s="6"/>
      <c r="D3540" s="6"/>
      <c r="E3540" s="6"/>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row>
    <row r="3541" spans="1:34">
      <c r="A3541" s="23"/>
      <c r="B3541" s="6"/>
      <c r="C3541" s="6"/>
      <c r="D3541" s="6"/>
      <c r="E3541" s="6"/>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c r="AH3541" s="6"/>
    </row>
    <row r="3542" spans="1:34">
      <c r="A3542" s="23"/>
      <c r="B3542" s="6"/>
      <c r="C3542" s="6"/>
      <c r="D3542" s="6"/>
      <c r="E3542" s="6"/>
      <c r="F3542" s="6"/>
      <c r="G3542" s="6"/>
      <c r="H3542" s="6"/>
      <c r="I3542" s="6"/>
      <c r="J3542" s="6"/>
      <c r="K3542" s="6"/>
      <c r="L3542" s="6"/>
      <c r="M3542" s="6"/>
      <c r="N3542" s="6"/>
      <c r="O3542" s="6"/>
      <c r="P3542" s="6"/>
      <c r="Q3542" s="6"/>
      <c r="R3542" s="6"/>
      <c r="S3542" s="6"/>
      <c r="T3542" s="6"/>
      <c r="U3542" s="6"/>
      <c r="V3542" s="6"/>
      <c r="W3542" s="6"/>
      <c r="X3542" s="6"/>
      <c r="Y3542" s="6"/>
      <c r="Z3542" s="6"/>
      <c r="AA3542" s="6"/>
      <c r="AB3542" s="6"/>
      <c r="AC3542" s="6"/>
      <c r="AD3542" s="6"/>
      <c r="AE3542" s="6"/>
      <c r="AF3542" s="6"/>
      <c r="AG3542" s="6"/>
      <c r="AH3542" s="6"/>
    </row>
    <row r="3543" spans="1:34">
      <c r="A3543" s="23"/>
      <c r="B3543" s="6"/>
      <c r="C3543" s="6"/>
      <c r="D3543" s="6"/>
      <c r="E3543" s="6"/>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row>
    <row r="3544" spans="1:34">
      <c r="A3544" s="23"/>
      <c r="B3544" s="6"/>
      <c r="C3544" s="6"/>
      <c r="D3544" s="6"/>
      <c r="E3544" s="6"/>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row>
    <row r="3545" spans="1:34">
      <c r="A3545" s="23"/>
      <c r="B3545" s="6"/>
      <c r="C3545" s="6"/>
      <c r="D3545" s="6"/>
      <c r="E3545" s="6"/>
      <c r="F3545" s="6"/>
      <c r="G3545" s="6"/>
      <c r="H3545" s="6"/>
      <c r="I3545" s="6"/>
      <c r="J3545" s="6"/>
      <c r="K3545" s="6"/>
      <c r="L3545" s="6"/>
      <c r="M3545" s="6"/>
      <c r="N3545" s="6"/>
      <c r="O3545" s="6"/>
      <c r="P3545" s="6"/>
      <c r="Q3545" s="6"/>
      <c r="R3545" s="6"/>
      <c r="S3545" s="6"/>
      <c r="T3545" s="6"/>
      <c r="U3545" s="6"/>
      <c r="V3545" s="6"/>
      <c r="W3545" s="6"/>
      <c r="X3545" s="6"/>
      <c r="Y3545" s="6"/>
      <c r="Z3545" s="6"/>
      <c r="AA3545" s="6"/>
      <c r="AB3545" s="6"/>
      <c r="AC3545" s="6"/>
      <c r="AD3545" s="6"/>
      <c r="AE3545" s="6"/>
      <c r="AF3545" s="6"/>
      <c r="AG3545" s="6"/>
      <c r="AH3545" s="6"/>
    </row>
    <row r="3546" spans="1:34">
      <c r="A3546" s="23"/>
      <c r="B3546" s="6"/>
      <c r="C3546" s="6"/>
      <c r="D3546" s="6"/>
      <c r="E3546" s="6"/>
      <c r="F3546" s="6"/>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row>
    <row r="3547" spans="1:34">
      <c r="A3547" s="23"/>
      <c r="B3547" s="6"/>
      <c r="C3547" s="6"/>
      <c r="D3547" s="6"/>
      <c r="E3547" s="6"/>
      <c r="F3547" s="6"/>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c r="AH3547" s="6"/>
    </row>
    <row r="3548" spans="1:34">
      <c r="A3548" s="23"/>
      <c r="B3548" s="6"/>
      <c r="C3548" s="6"/>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6"/>
      <c r="AD3548" s="6"/>
      <c r="AE3548" s="6"/>
      <c r="AF3548" s="6"/>
      <c r="AG3548" s="6"/>
      <c r="AH3548" s="6"/>
    </row>
    <row r="3549" spans="1:34">
      <c r="A3549" s="23"/>
      <c r="B3549" s="6"/>
      <c r="C3549" s="6"/>
      <c r="D3549" s="6"/>
      <c r="E3549" s="6"/>
      <c r="F3549" s="6"/>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row>
    <row r="3550" spans="1:34">
      <c r="A3550" s="23"/>
      <c r="B3550" s="6"/>
      <c r="C3550" s="6"/>
      <c r="D3550" s="6"/>
      <c r="E3550" s="6"/>
      <c r="F3550" s="6"/>
      <c r="G3550" s="6"/>
      <c r="H3550" s="6"/>
      <c r="I3550" s="6"/>
      <c r="J3550" s="6"/>
      <c r="K3550" s="6"/>
      <c r="L3550" s="6"/>
      <c r="M3550" s="6"/>
      <c r="N3550" s="6"/>
      <c r="O3550" s="6"/>
      <c r="P3550" s="6"/>
      <c r="Q3550" s="6"/>
      <c r="R3550" s="6"/>
      <c r="S3550" s="6"/>
      <c r="T3550" s="6"/>
      <c r="U3550" s="6"/>
      <c r="V3550" s="6"/>
      <c r="W3550" s="6"/>
      <c r="X3550" s="6"/>
      <c r="Y3550" s="6"/>
      <c r="Z3550" s="6"/>
      <c r="AA3550" s="6"/>
      <c r="AB3550" s="6"/>
      <c r="AC3550" s="6"/>
      <c r="AD3550" s="6"/>
      <c r="AE3550" s="6"/>
      <c r="AF3550" s="6"/>
      <c r="AG3550" s="6"/>
      <c r="AH3550" s="6"/>
    </row>
    <row r="3551" spans="1:34">
      <c r="A3551" s="23"/>
      <c r="B3551" s="6"/>
      <c r="C3551" s="6"/>
      <c r="D3551" s="6"/>
      <c r="E3551" s="6"/>
      <c r="F3551" s="6"/>
      <c r="G3551" s="6"/>
      <c r="H3551" s="6"/>
      <c r="I3551" s="6"/>
      <c r="J3551" s="6"/>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c r="AH3551" s="6"/>
    </row>
    <row r="3552" spans="1:34">
      <c r="A3552" s="23"/>
      <c r="B3552" s="6"/>
      <c r="C3552" s="6"/>
      <c r="D3552" s="6"/>
      <c r="E3552" s="6"/>
      <c r="F3552" s="6"/>
      <c r="G3552" s="6"/>
      <c r="H3552" s="6"/>
      <c r="I3552" s="6"/>
      <c r="J3552" s="6"/>
      <c r="K3552" s="6"/>
      <c r="L3552" s="6"/>
      <c r="M3552" s="6"/>
      <c r="N3552" s="6"/>
      <c r="O3552" s="6"/>
      <c r="P3552" s="6"/>
      <c r="Q3552" s="6"/>
      <c r="R3552" s="6"/>
      <c r="S3552" s="6"/>
      <c r="T3552" s="6"/>
      <c r="U3552" s="6"/>
      <c r="V3552" s="6"/>
      <c r="W3552" s="6"/>
      <c r="X3552" s="6"/>
      <c r="Y3552" s="6"/>
      <c r="Z3552" s="6"/>
      <c r="AA3552" s="6"/>
      <c r="AB3552" s="6"/>
      <c r="AC3552" s="6"/>
      <c r="AD3552" s="6"/>
      <c r="AE3552" s="6"/>
      <c r="AF3552" s="6"/>
      <c r="AG3552" s="6"/>
      <c r="AH3552" s="6"/>
    </row>
    <row r="3553" spans="1:34">
      <c r="A3553" s="23"/>
      <c r="B3553" s="6"/>
      <c r="C3553" s="6"/>
      <c r="D3553" s="6"/>
      <c r="E3553" s="6"/>
      <c r="F3553" s="6"/>
      <c r="G3553" s="6"/>
      <c r="H3553" s="6"/>
      <c r="I3553" s="6"/>
      <c r="J3553" s="6"/>
      <c r="K3553" s="6"/>
      <c r="L3553" s="6"/>
      <c r="M3553" s="6"/>
      <c r="N3553" s="6"/>
      <c r="O3553" s="6"/>
      <c r="P3553" s="6"/>
      <c r="Q3553" s="6"/>
      <c r="R3553" s="6"/>
      <c r="S3553" s="6"/>
      <c r="T3553" s="6"/>
      <c r="U3553" s="6"/>
      <c r="V3553" s="6"/>
      <c r="W3553" s="6"/>
      <c r="X3553" s="6"/>
      <c r="Y3553" s="6"/>
      <c r="Z3553" s="6"/>
      <c r="AA3553" s="6"/>
      <c r="AB3553" s="6"/>
      <c r="AC3553" s="6"/>
      <c r="AD3553" s="6"/>
      <c r="AE3553" s="6"/>
      <c r="AF3553" s="6"/>
      <c r="AG3553" s="6"/>
      <c r="AH3553" s="6"/>
    </row>
    <row r="3554" spans="1:34">
      <c r="A3554" s="23"/>
      <c r="B3554" s="6"/>
      <c r="C3554" s="6"/>
      <c r="D3554" s="6"/>
      <c r="E3554" s="6"/>
      <c r="F3554" s="6"/>
      <c r="G3554" s="6"/>
      <c r="H3554" s="6"/>
      <c r="I3554" s="6"/>
      <c r="J3554" s="6"/>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c r="AH3554" s="6"/>
    </row>
    <row r="3555" spans="1:34">
      <c r="A3555" s="23"/>
      <c r="B3555" s="6"/>
      <c r="C3555" s="6"/>
      <c r="D3555" s="6"/>
      <c r="E3555" s="6"/>
      <c r="F3555" s="6"/>
      <c r="G3555" s="6"/>
      <c r="H3555" s="6"/>
      <c r="I3555" s="6"/>
      <c r="J3555" s="6"/>
      <c r="K3555" s="6"/>
      <c r="L3555" s="6"/>
      <c r="M3555" s="6"/>
      <c r="N3555" s="6"/>
      <c r="O3555" s="6"/>
      <c r="P3555" s="6"/>
      <c r="Q3555" s="6"/>
      <c r="R3555" s="6"/>
      <c r="S3555" s="6"/>
      <c r="T3555" s="6"/>
      <c r="U3555" s="6"/>
      <c r="V3555" s="6"/>
      <c r="W3555" s="6"/>
      <c r="X3555" s="6"/>
      <c r="Y3555" s="6"/>
      <c r="Z3555" s="6"/>
      <c r="AA3555" s="6"/>
      <c r="AB3555" s="6"/>
      <c r="AC3555" s="6"/>
      <c r="AD3555" s="6"/>
      <c r="AE3555" s="6"/>
      <c r="AF3555" s="6"/>
      <c r="AG3555" s="6"/>
      <c r="AH3555" s="6"/>
    </row>
    <row r="3556" spans="1:34">
      <c r="A3556" s="23"/>
      <c r="B3556" s="6"/>
      <c r="C3556" s="6"/>
      <c r="D3556" s="6"/>
      <c r="E3556" s="6"/>
      <c r="F3556" s="6"/>
      <c r="G3556" s="6"/>
      <c r="H3556" s="6"/>
      <c r="I3556" s="6"/>
      <c r="J3556" s="6"/>
      <c r="K3556" s="6"/>
      <c r="L3556" s="6"/>
      <c r="M3556" s="6"/>
      <c r="N3556" s="6"/>
      <c r="O3556" s="6"/>
      <c r="P3556" s="6"/>
      <c r="Q3556" s="6"/>
      <c r="R3556" s="6"/>
      <c r="S3556" s="6"/>
      <c r="T3556" s="6"/>
      <c r="U3556" s="6"/>
      <c r="V3556" s="6"/>
      <c r="W3556" s="6"/>
      <c r="X3556" s="6"/>
      <c r="Y3556" s="6"/>
      <c r="Z3556" s="6"/>
      <c r="AA3556" s="6"/>
      <c r="AB3556" s="6"/>
      <c r="AC3556" s="6"/>
      <c r="AD3556" s="6"/>
      <c r="AE3556" s="6"/>
      <c r="AF3556" s="6"/>
      <c r="AG3556" s="6"/>
      <c r="AH3556" s="6"/>
    </row>
    <row r="3557" spans="1:34">
      <c r="A3557" s="23"/>
      <c r="B3557" s="6"/>
      <c r="C3557" s="6"/>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6"/>
      <c r="AD3557" s="6"/>
      <c r="AE3557" s="6"/>
      <c r="AF3557" s="6"/>
      <c r="AG3557" s="6"/>
      <c r="AH3557" s="6"/>
    </row>
    <row r="3558" spans="1:34">
      <c r="A3558" s="23"/>
      <c r="B3558" s="6"/>
      <c r="C3558" s="6"/>
      <c r="D3558" s="6"/>
      <c r="E3558" s="6"/>
      <c r="F3558" s="6"/>
      <c r="G3558" s="6"/>
      <c r="H3558" s="6"/>
      <c r="I3558" s="6"/>
      <c r="J3558" s="6"/>
      <c r="K3558" s="6"/>
      <c r="L3558" s="6"/>
      <c r="M3558" s="6"/>
      <c r="N3558" s="6"/>
      <c r="O3558" s="6"/>
      <c r="P3558" s="6"/>
      <c r="Q3558" s="6"/>
      <c r="R3558" s="6"/>
      <c r="S3558" s="6"/>
      <c r="T3558" s="6"/>
      <c r="U3558" s="6"/>
      <c r="V3558" s="6"/>
      <c r="W3558" s="6"/>
      <c r="X3558" s="6"/>
      <c r="Y3558" s="6"/>
      <c r="Z3558" s="6"/>
      <c r="AA3558" s="6"/>
      <c r="AB3558" s="6"/>
      <c r="AC3558" s="6"/>
      <c r="AD3558" s="6"/>
      <c r="AE3558" s="6"/>
      <c r="AF3558" s="6"/>
      <c r="AG3558" s="6"/>
      <c r="AH3558" s="6"/>
    </row>
    <row r="3559" spans="1:34">
      <c r="A3559" s="23"/>
      <c r="B3559" s="6"/>
      <c r="C3559" s="6"/>
      <c r="D3559" s="6"/>
      <c r="E3559" s="6"/>
      <c r="F3559" s="6"/>
      <c r="G3559" s="6"/>
      <c r="H3559" s="6"/>
      <c r="I3559" s="6"/>
      <c r="J3559" s="6"/>
      <c r="K3559" s="6"/>
      <c r="L3559" s="6"/>
      <c r="M3559" s="6"/>
      <c r="N3559" s="6"/>
      <c r="O3559" s="6"/>
      <c r="P3559" s="6"/>
      <c r="Q3559" s="6"/>
      <c r="R3559" s="6"/>
      <c r="S3559" s="6"/>
      <c r="T3559" s="6"/>
      <c r="U3559" s="6"/>
      <c r="V3559" s="6"/>
      <c r="W3559" s="6"/>
      <c r="X3559" s="6"/>
      <c r="Y3559" s="6"/>
      <c r="Z3559" s="6"/>
      <c r="AA3559" s="6"/>
      <c r="AB3559" s="6"/>
      <c r="AC3559" s="6"/>
      <c r="AD3559" s="6"/>
      <c r="AE3559" s="6"/>
      <c r="AF3559" s="6"/>
      <c r="AG3559" s="6"/>
      <c r="AH3559" s="6"/>
    </row>
    <row r="3560" spans="1:34">
      <c r="A3560" s="23"/>
      <c r="B3560" s="6"/>
      <c r="C3560" s="6"/>
      <c r="D3560" s="6"/>
      <c r="E3560" s="6"/>
      <c r="F3560" s="6"/>
      <c r="G3560" s="6"/>
      <c r="H3560" s="6"/>
      <c r="I3560" s="6"/>
      <c r="J3560" s="6"/>
      <c r="K3560" s="6"/>
      <c r="L3560" s="6"/>
      <c r="M3560" s="6"/>
      <c r="N3560" s="6"/>
      <c r="O3560" s="6"/>
      <c r="P3560" s="6"/>
      <c r="Q3560" s="6"/>
      <c r="R3560" s="6"/>
      <c r="S3560" s="6"/>
      <c r="T3560" s="6"/>
      <c r="U3560" s="6"/>
      <c r="V3560" s="6"/>
      <c r="W3560" s="6"/>
      <c r="X3560" s="6"/>
      <c r="Y3560" s="6"/>
      <c r="Z3560" s="6"/>
      <c r="AA3560" s="6"/>
      <c r="AB3560" s="6"/>
      <c r="AC3560" s="6"/>
      <c r="AD3560" s="6"/>
      <c r="AE3560" s="6"/>
      <c r="AF3560" s="6"/>
      <c r="AG3560" s="6"/>
      <c r="AH3560" s="6"/>
    </row>
    <row r="3561" spans="1:34">
      <c r="A3561" s="23"/>
      <c r="B3561" s="6"/>
      <c r="C3561" s="6"/>
      <c r="D3561" s="6"/>
      <c r="E3561" s="6"/>
      <c r="F3561" s="6"/>
      <c r="G3561" s="6"/>
      <c r="H3561" s="6"/>
      <c r="I3561" s="6"/>
      <c r="J3561" s="6"/>
      <c r="K3561" s="6"/>
      <c r="L3561" s="6"/>
      <c r="M3561" s="6"/>
      <c r="N3561" s="6"/>
      <c r="O3561" s="6"/>
      <c r="P3561" s="6"/>
      <c r="Q3561" s="6"/>
      <c r="R3561" s="6"/>
      <c r="S3561" s="6"/>
      <c r="T3561" s="6"/>
      <c r="U3561" s="6"/>
      <c r="V3561" s="6"/>
      <c r="W3561" s="6"/>
      <c r="X3561" s="6"/>
      <c r="Y3561" s="6"/>
      <c r="Z3561" s="6"/>
      <c r="AA3561" s="6"/>
      <c r="AB3561" s="6"/>
      <c r="AC3561" s="6"/>
      <c r="AD3561" s="6"/>
      <c r="AE3561" s="6"/>
      <c r="AF3561" s="6"/>
      <c r="AG3561" s="6"/>
      <c r="AH3561" s="6"/>
    </row>
    <row r="3562" spans="1:34">
      <c r="A3562" s="23"/>
      <c r="B3562" s="6"/>
      <c r="C3562" s="6"/>
      <c r="D3562" s="6"/>
      <c r="E3562" s="6"/>
      <c r="F3562" s="6"/>
      <c r="G3562" s="6"/>
      <c r="H3562" s="6"/>
      <c r="I3562" s="6"/>
      <c r="J3562" s="6"/>
      <c r="K3562" s="6"/>
      <c r="L3562" s="6"/>
      <c r="M3562" s="6"/>
      <c r="N3562" s="6"/>
      <c r="O3562" s="6"/>
      <c r="P3562" s="6"/>
      <c r="Q3562" s="6"/>
      <c r="R3562" s="6"/>
      <c r="S3562" s="6"/>
      <c r="T3562" s="6"/>
      <c r="U3562" s="6"/>
      <c r="V3562" s="6"/>
      <c r="W3562" s="6"/>
      <c r="X3562" s="6"/>
      <c r="Y3562" s="6"/>
      <c r="Z3562" s="6"/>
      <c r="AA3562" s="6"/>
      <c r="AB3562" s="6"/>
      <c r="AC3562" s="6"/>
      <c r="AD3562" s="6"/>
      <c r="AE3562" s="6"/>
      <c r="AF3562" s="6"/>
      <c r="AG3562" s="6"/>
      <c r="AH3562" s="6"/>
    </row>
    <row r="3563" spans="1:34">
      <c r="A3563" s="23"/>
      <c r="B3563" s="6"/>
      <c r="C3563" s="6"/>
      <c r="D3563" s="6"/>
      <c r="E3563" s="6"/>
      <c r="F3563" s="6"/>
      <c r="G3563" s="6"/>
      <c r="H3563" s="6"/>
      <c r="I3563" s="6"/>
      <c r="J3563" s="6"/>
      <c r="K3563" s="6"/>
      <c r="L3563" s="6"/>
      <c r="M3563" s="6"/>
      <c r="N3563" s="6"/>
      <c r="O3563" s="6"/>
      <c r="P3563" s="6"/>
      <c r="Q3563" s="6"/>
      <c r="R3563" s="6"/>
      <c r="S3563" s="6"/>
      <c r="T3563" s="6"/>
      <c r="U3563" s="6"/>
      <c r="V3563" s="6"/>
      <c r="W3563" s="6"/>
      <c r="X3563" s="6"/>
      <c r="Y3563" s="6"/>
      <c r="Z3563" s="6"/>
      <c r="AA3563" s="6"/>
      <c r="AB3563" s="6"/>
      <c r="AC3563" s="6"/>
      <c r="AD3563" s="6"/>
      <c r="AE3563" s="6"/>
      <c r="AF3563" s="6"/>
      <c r="AG3563" s="6"/>
      <c r="AH3563" s="6"/>
    </row>
    <row r="3564" spans="1:34">
      <c r="A3564" s="23"/>
      <c r="B3564" s="6"/>
      <c r="C3564" s="6"/>
      <c r="D3564" s="6"/>
      <c r="E3564" s="6"/>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c r="AH3564" s="6"/>
    </row>
    <row r="3565" spans="1:34">
      <c r="A3565" s="23"/>
      <c r="B3565" s="6"/>
      <c r="C3565" s="6"/>
      <c r="D3565" s="6"/>
      <c r="E3565" s="6"/>
      <c r="F3565" s="6"/>
      <c r="G3565" s="6"/>
      <c r="H3565" s="6"/>
      <c r="I3565" s="6"/>
      <c r="J3565" s="6"/>
      <c r="K3565" s="6"/>
      <c r="L3565" s="6"/>
      <c r="M3565" s="6"/>
      <c r="N3565" s="6"/>
      <c r="O3565" s="6"/>
      <c r="P3565" s="6"/>
      <c r="Q3565" s="6"/>
      <c r="R3565" s="6"/>
      <c r="S3565" s="6"/>
      <c r="T3565" s="6"/>
      <c r="U3565" s="6"/>
      <c r="V3565" s="6"/>
      <c r="W3565" s="6"/>
      <c r="X3565" s="6"/>
      <c r="Y3565" s="6"/>
      <c r="Z3565" s="6"/>
      <c r="AA3565" s="6"/>
      <c r="AB3565" s="6"/>
      <c r="AC3565" s="6"/>
      <c r="AD3565" s="6"/>
      <c r="AE3565" s="6"/>
      <c r="AF3565" s="6"/>
      <c r="AG3565" s="6"/>
      <c r="AH3565" s="6"/>
    </row>
    <row r="3566" spans="1:34">
      <c r="A3566" s="23"/>
      <c r="B3566" s="6"/>
      <c r="C3566" s="6"/>
      <c r="D3566" s="6"/>
      <c r="E3566" s="6"/>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c r="AH3566" s="6"/>
    </row>
    <row r="3567" spans="1:34">
      <c r="A3567" s="23"/>
      <c r="B3567" s="6"/>
      <c r="C3567" s="6"/>
      <c r="D3567" s="6"/>
      <c r="E3567" s="6"/>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c r="AH3567" s="6"/>
    </row>
    <row r="3568" spans="1:34">
      <c r="A3568" s="23"/>
      <c r="B3568" s="6"/>
      <c r="C3568" s="6"/>
      <c r="D3568" s="6"/>
      <c r="E3568" s="6"/>
      <c r="F3568" s="6"/>
      <c r="G3568" s="6"/>
      <c r="H3568" s="6"/>
      <c r="I3568" s="6"/>
      <c r="J3568" s="6"/>
      <c r="K3568" s="6"/>
      <c r="L3568" s="6"/>
      <c r="M3568" s="6"/>
      <c r="N3568" s="6"/>
      <c r="O3568" s="6"/>
      <c r="P3568" s="6"/>
      <c r="Q3568" s="6"/>
      <c r="R3568" s="6"/>
      <c r="S3568" s="6"/>
      <c r="T3568" s="6"/>
      <c r="U3568" s="6"/>
      <c r="V3568" s="6"/>
      <c r="W3568" s="6"/>
      <c r="X3568" s="6"/>
      <c r="Y3568" s="6"/>
      <c r="Z3568" s="6"/>
      <c r="AA3568" s="6"/>
      <c r="AB3568" s="6"/>
      <c r="AC3568" s="6"/>
      <c r="AD3568" s="6"/>
      <c r="AE3568" s="6"/>
      <c r="AF3568" s="6"/>
      <c r="AG3568" s="6"/>
      <c r="AH3568" s="6"/>
    </row>
    <row r="3569" spans="1:34">
      <c r="A3569" s="23"/>
      <c r="B3569" s="6"/>
      <c r="C3569" s="6"/>
      <c r="D3569" s="6"/>
      <c r="E3569" s="6"/>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c r="AH3569" s="6"/>
    </row>
    <row r="3570" spans="1:34">
      <c r="A3570" s="23"/>
      <c r="B3570" s="6"/>
      <c r="C3570" s="6"/>
      <c r="D3570" s="6"/>
      <c r="E3570" s="6"/>
      <c r="F3570" s="6"/>
      <c r="G3570" s="6"/>
      <c r="H3570" s="6"/>
      <c r="I3570" s="6"/>
      <c r="J3570" s="6"/>
      <c r="K3570" s="6"/>
      <c r="L3570" s="6"/>
      <c r="M3570" s="6"/>
      <c r="N3570" s="6"/>
      <c r="O3570" s="6"/>
      <c r="P3570" s="6"/>
      <c r="Q3570" s="6"/>
      <c r="R3570" s="6"/>
      <c r="S3570" s="6"/>
      <c r="T3570" s="6"/>
      <c r="U3570" s="6"/>
      <c r="V3570" s="6"/>
      <c r="W3570" s="6"/>
      <c r="X3570" s="6"/>
      <c r="Y3570" s="6"/>
      <c r="Z3570" s="6"/>
      <c r="AA3570" s="6"/>
      <c r="AB3570" s="6"/>
      <c r="AC3570" s="6"/>
      <c r="AD3570" s="6"/>
      <c r="AE3570" s="6"/>
      <c r="AF3570" s="6"/>
      <c r="AG3570" s="6"/>
      <c r="AH3570" s="6"/>
    </row>
    <row r="3571" spans="1:34">
      <c r="A3571" s="23"/>
      <c r="B3571" s="6"/>
      <c r="C3571" s="6"/>
      <c r="D3571" s="6"/>
      <c r="E3571" s="6"/>
      <c r="F3571" s="6"/>
      <c r="G3571" s="6"/>
      <c r="H3571" s="6"/>
      <c r="I3571" s="6"/>
      <c r="J3571" s="6"/>
      <c r="K3571" s="6"/>
      <c r="L3571" s="6"/>
      <c r="M3571" s="6"/>
      <c r="N3571" s="6"/>
      <c r="O3571" s="6"/>
      <c r="P3571" s="6"/>
      <c r="Q3571" s="6"/>
      <c r="R3571" s="6"/>
      <c r="S3571" s="6"/>
      <c r="T3571" s="6"/>
      <c r="U3571" s="6"/>
      <c r="V3571" s="6"/>
      <c r="W3571" s="6"/>
      <c r="X3571" s="6"/>
      <c r="Y3571" s="6"/>
      <c r="Z3571" s="6"/>
      <c r="AA3571" s="6"/>
      <c r="AB3571" s="6"/>
      <c r="AC3571" s="6"/>
      <c r="AD3571" s="6"/>
      <c r="AE3571" s="6"/>
      <c r="AF3571" s="6"/>
      <c r="AG3571" s="6"/>
      <c r="AH3571" s="6"/>
    </row>
    <row r="3572" spans="1:34">
      <c r="A3572" s="23"/>
      <c r="B3572" s="6"/>
      <c r="C3572" s="6"/>
      <c r="D3572" s="6"/>
      <c r="E3572" s="6"/>
      <c r="F3572" s="6"/>
      <c r="G3572" s="6"/>
      <c r="H3572" s="6"/>
      <c r="I3572" s="6"/>
      <c r="J3572" s="6"/>
      <c r="K3572" s="6"/>
      <c r="L3572" s="6"/>
      <c r="M3572" s="6"/>
      <c r="N3572" s="6"/>
      <c r="O3572" s="6"/>
      <c r="P3572" s="6"/>
      <c r="Q3572" s="6"/>
      <c r="R3572" s="6"/>
      <c r="S3572" s="6"/>
      <c r="T3572" s="6"/>
      <c r="U3572" s="6"/>
      <c r="V3572" s="6"/>
      <c r="W3572" s="6"/>
      <c r="X3572" s="6"/>
      <c r="Y3572" s="6"/>
      <c r="Z3572" s="6"/>
      <c r="AA3572" s="6"/>
      <c r="AB3572" s="6"/>
      <c r="AC3572" s="6"/>
      <c r="AD3572" s="6"/>
      <c r="AE3572" s="6"/>
      <c r="AF3572" s="6"/>
      <c r="AG3572" s="6"/>
      <c r="AH3572" s="6"/>
    </row>
    <row r="3573" spans="1:34">
      <c r="A3573" s="23"/>
      <c r="B3573" s="6"/>
      <c r="C3573" s="6"/>
      <c r="D3573" s="6"/>
      <c r="E3573" s="6"/>
      <c r="F3573" s="6"/>
      <c r="G3573" s="6"/>
      <c r="H3573" s="6"/>
      <c r="I3573" s="6"/>
      <c r="J3573" s="6"/>
      <c r="K3573" s="6"/>
      <c r="L3573" s="6"/>
      <c r="M3573" s="6"/>
      <c r="N3573" s="6"/>
      <c r="O3573" s="6"/>
      <c r="P3573" s="6"/>
      <c r="Q3573" s="6"/>
      <c r="R3573" s="6"/>
      <c r="S3573" s="6"/>
      <c r="T3573" s="6"/>
      <c r="U3573" s="6"/>
      <c r="V3573" s="6"/>
      <c r="W3573" s="6"/>
      <c r="X3573" s="6"/>
      <c r="Y3573" s="6"/>
      <c r="Z3573" s="6"/>
      <c r="AA3573" s="6"/>
      <c r="AB3573" s="6"/>
      <c r="AC3573" s="6"/>
      <c r="AD3573" s="6"/>
      <c r="AE3573" s="6"/>
      <c r="AF3573" s="6"/>
      <c r="AG3573" s="6"/>
      <c r="AH3573" s="6"/>
    </row>
    <row r="3574" spans="1:34">
      <c r="A3574" s="23"/>
      <c r="B3574" s="6"/>
      <c r="C3574" s="6"/>
      <c r="D3574" s="6"/>
      <c r="E3574" s="6"/>
      <c r="F3574" s="6"/>
      <c r="G3574" s="6"/>
      <c r="H3574" s="6"/>
      <c r="I3574" s="6"/>
      <c r="J3574" s="6"/>
      <c r="K3574" s="6"/>
      <c r="L3574" s="6"/>
      <c r="M3574" s="6"/>
      <c r="N3574" s="6"/>
      <c r="O3574" s="6"/>
      <c r="P3574" s="6"/>
      <c r="Q3574" s="6"/>
      <c r="R3574" s="6"/>
      <c r="S3574" s="6"/>
      <c r="T3574" s="6"/>
      <c r="U3574" s="6"/>
      <c r="V3574" s="6"/>
      <c r="W3574" s="6"/>
      <c r="X3574" s="6"/>
      <c r="Y3574" s="6"/>
      <c r="Z3574" s="6"/>
      <c r="AA3574" s="6"/>
      <c r="AB3574" s="6"/>
      <c r="AC3574" s="6"/>
      <c r="AD3574" s="6"/>
      <c r="AE3574" s="6"/>
      <c r="AF3574" s="6"/>
      <c r="AG3574" s="6"/>
      <c r="AH3574" s="6"/>
    </row>
    <row r="3575" spans="1:34">
      <c r="A3575" s="23"/>
      <c r="B3575" s="6"/>
      <c r="C3575" s="6"/>
      <c r="D3575" s="6"/>
      <c r="E3575" s="6"/>
      <c r="F3575" s="6"/>
      <c r="G3575" s="6"/>
      <c r="H3575" s="6"/>
      <c r="I3575" s="6"/>
      <c r="J3575" s="6"/>
      <c r="K3575" s="6"/>
      <c r="L3575" s="6"/>
      <c r="M3575" s="6"/>
      <c r="N3575" s="6"/>
      <c r="O3575" s="6"/>
      <c r="P3575" s="6"/>
      <c r="Q3575" s="6"/>
      <c r="R3575" s="6"/>
      <c r="S3575" s="6"/>
      <c r="T3575" s="6"/>
      <c r="U3575" s="6"/>
      <c r="V3575" s="6"/>
      <c r="W3575" s="6"/>
      <c r="X3575" s="6"/>
      <c r="Y3575" s="6"/>
      <c r="Z3575" s="6"/>
      <c r="AA3575" s="6"/>
      <c r="AB3575" s="6"/>
      <c r="AC3575" s="6"/>
      <c r="AD3575" s="6"/>
      <c r="AE3575" s="6"/>
      <c r="AF3575" s="6"/>
      <c r="AG3575" s="6"/>
      <c r="AH3575" s="6"/>
    </row>
    <row r="3576" spans="1:34">
      <c r="A3576" s="23"/>
      <c r="B3576" s="6"/>
      <c r="C3576" s="6"/>
      <c r="D3576" s="6"/>
      <c r="E3576" s="6"/>
      <c r="F3576" s="6"/>
      <c r="G3576" s="6"/>
      <c r="H3576" s="6"/>
      <c r="I3576" s="6"/>
      <c r="J3576" s="6"/>
      <c r="K3576" s="6"/>
      <c r="L3576" s="6"/>
      <c r="M3576" s="6"/>
      <c r="N3576" s="6"/>
      <c r="O3576" s="6"/>
      <c r="P3576" s="6"/>
      <c r="Q3576" s="6"/>
      <c r="R3576" s="6"/>
      <c r="S3576" s="6"/>
      <c r="T3576" s="6"/>
      <c r="U3576" s="6"/>
      <c r="V3576" s="6"/>
      <c r="W3576" s="6"/>
      <c r="X3576" s="6"/>
      <c r="Y3576" s="6"/>
      <c r="Z3576" s="6"/>
      <c r="AA3576" s="6"/>
      <c r="AB3576" s="6"/>
      <c r="AC3576" s="6"/>
      <c r="AD3576" s="6"/>
      <c r="AE3576" s="6"/>
      <c r="AF3576" s="6"/>
      <c r="AG3576" s="6"/>
      <c r="AH3576" s="6"/>
    </row>
    <row r="3577" spans="1:34">
      <c r="A3577" s="23"/>
      <c r="B3577" s="6"/>
      <c r="C3577" s="6"/>
      <c r="D3577" s="6"/>
      <c r="E3577" s="6"/>
      <c r="F3577" s="6"/>
      <c r="G3577" s="6"/>
      <c r="H3577" s="6"/>
      <c r="I3577" s="6"/>
      <c r="J3577" s="6"/>
      <c r="K3577" s="6"/>
      <c r="L3577" s="6"/>
      <c r="M3577" s="6"/>
      <c r="N3577" s="6"/>
      <c r="O3577" s="6"/>
      <c r="P3577" s="6"/>
      <c r="Q3577" s="6"/>
      <c r="R3577" s="6"/>
      <c r="S3577" s="6"/>
      <c r="T3577" s="6"/>
      <c r="U3577" s="6"/>
      <c r="V3577" s="6"/>
      <c r="W3577" s="6"/>
      <c r="X3577" s="6"/>
      <c r="Y3577" s="6"/>
      <c r="Z3577" s="6"/>
      <c r="AA3577" s="6"/>
      <c r="AB3577" s="6"/>
      <c r="AC3577" s="6"/>
      <c r="AD3577" s="6"/>
      <c r="AE3577" s="6"/>
      <c r="AF3577" s="6"/>
      <c r="AG3577" s="6"/>
      <c r="AH3577" s="6"/>
    </row>
    <row r="3578" spans="1:34">
      <c r="A3578" s="23"/>
      <c r="B3578" s="6"/>
      <c r="C3578" s="6"/>
      <c r="D3578" s="6"/>
      <c r="E3578" s="6"/>
      <c r="F3578" s="6"/>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c r="AH3578" s="6"/>
    </row>
    <row r="3579" spans="1:34">
      <c r="A3579" s="23"/>
      <c r="B3579" s="6"/>
      <c r="C3579" s="6"/>
      <c r="D3579" s="6"/>
      <c r="E3579" s="6"/>
      <c r="F3579" s="6"/>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c r="AH3579" s="6"/>
    </row>
    <row r="3580" spans="1:34">
      <c r="A3580" s="23"/>
      <c r="B3580" s="6"/>
      <c r="C3580" s="6"/>
      <c r="D3580" s="6"/>
      <c r="E3580" s="6"/>
      <c r="F3580" s="6"/>
      <c r="G3580" s="6"/>
      <c r="H3580" s="6"/>
      <c r="I3580" s="6"/>
      <c r="J3580" s="6"/>
      <c r="K3580" s="6"/>
      <c r="L3580" s="6"/>
      <c r="M3580" s="6"/>
      <c r="N3580" s="6"/>
      <c r="O3580" s="6"/>
      <c r="P3580" s="6"/>
      <c r="Q3580" s="6"/>
      <c r="R3580" s="6"/>
      <c r="S3580" s="6"/>
      <c r="T3580" s="6"/>
      <c r="U3580" s="6"/>
      <c r="V3580" s="6"/>
      <c r="W3580" s="6"/>
      <c r="X3580" s="6"/>
      <c r="Y3580" s="6"/>
      <c r="Z3580" s="6"/>
      <c r="AA3580" s="6"/>
      <c r="AB3580" s="6"/>
      <c r="AC3580" s="6"/>
      <c r="AD3580" s="6"/>
      <c r="AE3580" s="6"/>
      <c r="AF3580" s="6"/>
      <c r="AG3580" s="6"/>
      <c r="AH3580" s="6"/>
    </row>
    <row r="3581" spans="1:34">
      <c r="A3581" s="23"/>
      <c r="B3581" s="6"/>
      <c r="C3581" s="6"/>
      <c r="D3581" s="6"/>
      <c r="E3581" s="6"/>
      <c r="F3581" s="6"/>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c r="AH3581" s="6"/>
    </row>
    <row r="3582" spans="1:34">
      <c r="A3582" s="23"/>
      <c r="B3582" s="6"/>
      <c r="C3582" s="6"/>
      <c r="D3582" s="6"/>
      <c r="E3582" s="6"/>
      <c r="F3582" s="6"/>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c r="AH3582" s="6"/>
    </row>
    <row r="3583" spans="1:34">
      <c r="A3583" s="23"/>
      <c r="B3583" s="6"/>
      <c r="C3583" s="6"/>
      <c r="D3583" s="6"/>
      <c r="E3583" s="6"/>
      <c r="F3583" s="6"/>
      <c r="G3583" s="6"/>
      <c r="H3583" s="6"/>
      <c r="I3583" s="6"/>
      <c r="J3583" s="6"/>
      <c r="K3583" s="6"/>
      <c r="L3583" s="6"/>
      <c r="M3583" s="6"/>
      <c r="N3583" s="6"/>
      <c r="O3583" s="6"/>
      <c r="P3583" s="6"/>
      <c r="Q3583" s="6"/>
      <c r="R3583" s="6"/>
      <c r="S3583" s="6"/>
      <c r="T3583" s="6"/>
      <c r="U3583" s="6"/>
      <c r="V3583" s="6"/>
      <c r="W3583" s="6"/>
      <c r="X3583" s="6"/>
      <c r="Y3583" s="6"/>
      <c r="Z3583" s="6"/>
      <c r="AA3583" s="6"/>
      <c r="AB3583" s="6"/>
      <c r="AC3583" s="6"/>
      <c r="AD3583" s="6"/>
      <c r="AE3583" s="6"/>
      <c r="AF3583" s="6"/>
      <c r="AG3583" s="6"/>
      <c r="AH3583" s="6"/>
    </row>
    <row r="3584" spans="1:34">
      <c r="A3584" s="23"/>
      <c r="B3584" s="6"/>
      <c r="C3584" s="6"/>
      <c r="D3584" s="6"/>
      <c r="E3584" s="6"/>
      <c r="F3584" s="6"/>
      <c r="G3584" s="6"/>
      <c r="H3584" s="6"/>
      <c r="I3584" s="6"/>
      <c r="J3584" s="6"/>
      <c r="K3584" s="6"/>
      <c r="L3584" s="6"/>
      <c r="M3584" s="6"/>
      <c r="N3584" s="6"/>
      <c r="O3584" s="6"/>
      <c r="P3584" s="6"/>
      <c r="Q3584" s="6"/>
      <c r="R3584" s="6"/>
      <c r="S3584" s="6"/>
      <c r="T3584" s="6"/>
      <c r="U3584" s="6"/>
      <c r="V3584" s="6"/>
      <c r="W3584" s="6"/>
      <c r="X3584" s="6"/>
      <c r="Y3584" s="6"/>
      <c r="Z3584" s="6"/>
      <c r="AA3584" s="6"/>
      <c r="AB3584" s="6"/>
      <c r="AC3584" s="6"/>
      <c r="AD3584" s="6"/>
      <c r="AE3584" s="6"/>
      <c r="AF3584" s="6"/>
      <c r="AG3584" s="6"/>
      <c r="AH3584" s="6"/>
    </row>
    <row r="3585" spans="1:34">
      <c r="A3585" s="23"/>
      <c r="B3585" s="6"/>
      <c r="C3585" s="6"/>
      <c r="D3585" s="6"/>
      <c r="E3585" s="6"/>
      <c r="F3585" s="6"/>
      <c r="G3585" s="6"/>
      <c r="H3585" s="6"/>
      <c r="I3585" s="6"/>
      <c r="J3585" s="6"/>
      <c r="K3585" s="6"/>
      <c r="L3585" s="6"/>
      <c r="M3585" s="6"/>
      <c r="N3585" s="6"/>
      <c r="O3585" s="6"/>
      <c r="P3585" s="6"/>
      <c r="Q3585" s="6"/>
      <c r="R3585" s="6"/>
      <c r="S3585" s="6"/>
      <c r="T3585" s="6"/>
      <c r="U3585" s="6"/>
      <c r="V3585" s="6"/>
      <c r="W3585" s="6"/>
      <c r="X3585" s="6"/>
      <c r="Y3585" s="6"/>
      <c r="Z3585" s="6"/>
      <c r="AA3585" s="6"/>
      <c r="AB3585" s="6"/>
      <c r="AC3585" s="6"/>
      <c r="AD3585" s="6"/>
      <c r="AE3585" s="6"/>
      <c r="AF3585" s="6"/>
      <c r="AG3585" s="6"/>
      <c r="AH3585" s="6"/>
    </row>
    <row r="3586" spans="1:34">
      <c r="A3586" s="23"/>
      <c r="B3586" s="6"/>
      <c r="C3586" s="6"/>
      <c r="D3586" s="6"/>
      <c r="E3586" s="6"/>
      <c r="F3586" s="6"/>
      <c r="G3586" s="6"/>
      <c r="H3586" s="6"/>
      <c r="I3586" s="6"/>
      <c r="J3586" s="6"/>
      <c r="K3586" s="6"/>
      <c r="L3586" s="6"/>
      <c r="M3586" s="6"/>
      <c r="N3586" s="6"/>
      <c r="O3586" s="6"/>
      <c r="P3586" s="6"/>
      <c r="Q3586" s="6"/>
      <c r="R3586" s="6"/>
      <c r="S3586" s="6"/>
      <c r="T3586" s="6"/>
      <c r="U3586" s="6"/>
      <c r="V3586" s="6"/>
      <c r="W3586" s="6"/>
      <c r="X3586" s="6"/>
      <c r="Y3586" s="6"/>
      <c r="Z3586" s="6"/>
      <c r="AA3586" s="6"/>
      <c r="AB3586" s="6"/>
      <c r="AC3586" s="6"/>
      <c r="AD3586" s="6"/>
      <c r="AE3586" s="6"/>
      <c r="AF3586" s="6"/>
      <c r="AG3586" s="6"/>
      <c r="AH3586" s="6"/>
    </row>
    <row r="3587" spans="1:34">
      <c r="A3587" s="23"/>
      <c r="B3587" s="6"/>
      <c r="C3587" s="6"/>
      <c r="D3587" s="6"/>
      <c r="E3587" s="6"/>
      <c r="F3587" s="6"/>
      <c r="G3587" s="6"/>
      <c r="H3587" s="6"/>
      <c r="I3587" s="6"/>
      <c r="J3587" s="6"/>
      <c r="K3587" s="6"/>
      <c r="L3587" s="6"/>
      <c r="M3587" s="6"/>
      <c r="N3587" s="6"/>
      <c r="O3587" s="6"/>
      <c r="P3587" s="6"/>
      <c r="Q3587" s="6"/>
      <c r="R3587" s="6"/>
      <c r="S3587" s="6"/>
      <c r="T3587" s="6"/>
      <c r="U3587" s="6"/>
      <c r="V3587" s="6"/>
      <c r="W3587" s="6"/>
      <c r="X3587" s="6"/>
      <c r="Y3587" s="6"/>
      <c r="Z3587" s="6"/>
      <c r="AA3587" s="6"/>
      <c r="AB3587" s="6"/>
      <c r="AC3587" s="6"/>
      <c r="AD3587" s="6"/>
      <c r="AE3587" s="6"/>
      <c r="AF3587" s="6"/>
      <c r="AG3587" s="6"/>
      <c r="AH3587" s="6"/>
    </row>
    <row r="3588" spans="1:34">
      <c r="A3588" s="23"/>
      <c r="B3588" s="6"/>
      <c r="C3588" s="6"/>
      <c r="D3588" s="6"/>
      <c r="E3588" s="6"/>
      <c r="F3588" s="6"/>
      <c r="G3588" s="6"/>
      <c r="H3588" s="6"/>
      <c r="I3588" s="6"/>
      <c r="J3588" s="6"/>
      <c r="K3588" s="6"/>
      <c r="L3588" s="6"/>
      <c r="M3588" s="6"/>
      <c r="N3588" s="6"/>
      <c r="O3588" s="6"/>
      <c r="P3588" s="6"/>
      <c r="Q3588" s="6"/>
      <c r="R3588" s="6"/>
      <c r="S3588" s="6"/>
      <c r="T3588" s="6"/>
      <c r="U3588" s="6"/>
      <c r="V3588" s="6"/>
      <c r="W3588" s="6"/>
      <c r="X3588" s="6"/>
      <c r="Y3588" s="6"/>
      <c r="Z3588" s="6"/>
      <c r="AA3588" s="6"/>
      <c r="AB3588" s="6"/>
      <c r="AC3588" s="6"/>
      <c r="AD3588" s="6"/>
      <c r="AE3588" s="6"/>
      <c r="AF3588" s="6"/>
      <c r="AG3588" s="6"/>
      <c r="AH3588" s="6"/>
    </row>
    <row r="3589" spans="1:34">
      <c r="A3589" s="23"/>
      <c r="B3589" s="6"/>
      <c r="C3589" s="6"/>
      <c r="D3589" s="6"/>
      <c r="E3589" s="6"/>
      <c r="F3589" s="6"/>
      <c r="G3589" s="6"/>
      <c r="H3589" s="6"/>
      <c r="I3589" s="6"/>
      <c r="J3589" s="6"/>
      <c r="K3589" s="6"/>
      <c r="L3589" s="6"/>
      <c r="M3589" s="6"/>
      <c r="N3589" s="6"/>
      <c r="O3589" s="6"/>
      <c r="P3589" s="6"/>
      <c r="Q3589" s="6"/>
      <c r="R3589" s="6"/>
      <c r="S3589" s="6"/>
      <c r="T3589" s="6"/>
      <c r="U3589" s="6"/>
      <c r="V3589" s="6"/>
      <c r="W3589" s="6"/>
      <c r="X3589" s="6"/>
      <c r="Y3589" s="6"/>
      <c r="Z3589" s="6"/>
      <c r="AA3589" s="6"/>
      <c r="AB3589" s="6"/>
      <c r="AC3589" s="6"/>
      <c r="AD3589" s="6"/>
      <c r="AE3589" s="6"/>
      <c r="AF3589" s="6"/>
      <c r="AG3589" s="6"/>
      <c r="AH3589" s="6"/>
    </row>
    <row r="3590" spans="1:34">
      <c r="A3590" s="23"/>
      <c r="B3590" s="6"/>
      <c r="C3590" s="6"/>
      <c r="D3590" s="6"/>
      <c r="E3590" s="6"/>
      <c r="F3590" s="6"/>
      <c r="G3590" s="6"/>
      <c r="H3590" s="6"/>
      <c r="I3590" s="6"/>
      <c r="J3590" s="6"/>
      <c r="K3590" s="6"/>
      <c r="L3590" s="6"/>
      <c r="M3590" s="6"/>
      <c r="N3590" s="6"/>
      <c r="O3590" s="6"/>
      <c r="P3590" s="6"/>
      <c r="Q3590" s="6"/>
      <c r="R3590" s="6"/>
      <c r="S3590" s="6"/>
      <c r="T3590" s="6"/>
      <c r="U3590" s="6"/>
      <c r="V3590" s="6"/>
      <c r="W3590" s="6"/>
      <c r="X3590" s="6"/>
      <c r="Y3590" s="6"/>
      <c r="Z3590" s="6"/>
      <c r="AA3590" s="6"/>
      <c r="AB3590" s="6"/>
      <c r="AC3590" s="6"/>
      <c r="AD3590" s="6"/>
      <c r="AE3590" s="6"/>
      <c r="AF3590" s="6"/>
      <c r="AG3590" s="6"/>
      <c r="AH3590" s="6"/>
    </row>
    <row r="3591" spans="1:34">
      <c r="A3591" s="23"/>
      <c r="B3591" s="6"/>
      <c r="C3591" s="6"/>
      <c r="D3591" s="6"/>
      <c r="E3591" s="6"/>
      <c r="F3591" s="6"/>
      <c r="G3591" s="6"/>
      <c r="H3591" s="6"/>
      <c r="I3591" s="6"/>
      <c r="J3591" s="6"/>
      <c r="K3591" s="6"/>
      <c r="L3591" s="6"/>
      <c r="M3591" s="6"/>
      <c r="N3591" s="6"/>
      <c r="O3591" s="6"/>
      <c r="P3591" s="6"/>
      <c r="Q3591" s="6"/>
      <c r="R3591" s="6"/>
      <c r="S3591" s="6"/>
      <c r="T3591" s="6"/>
      <c r="U3591" s="6"/>
      <c r="V3591" s="6"/>
      <c r="W3591" s="6"/>
      <c r="X3591" s="6"/>
      <c r="Y3591" s="6"/>
      <c r="Z3591" s="6"/>
      <c r="AA3591" s="6"/>
      <c r="AB3591" s="6"/>
      <c r="AC3591" s="6"/>
      <c r="AD3591" s="6"/>
      <c r="AE3591" s="6"/>
      <c r="AF3591" s="6"/>
      <c r="AG3591" s="6"/>
      <c r="AH3591" s="6"/>
    </row>
    <row r="3592" spans="1:34">
      <c r="A3592" s="23"/>
      <c r="B3592" s="6"/>
      <c r="C3592" s="6"/>
      <c r="D3592" s="6"/>
      <c r="E3592" s="6"/>
      <c r="F3592" s="6"/>
      <c r="G3592" s="6"/>
      <c r="H3592" s="6"/>
      <c r="I3592" s="6"/>
      <c r="J3592" s="6"/>
      <c r="K3592" s="6"/>
      <c r="L3592" s="6"/>
      <c r="M3592" s="6"/>
      <c r="N3592" s="6"/>
      <c r="O3592" s="6"/>
      <c r="P3592" s="6"/>
      <c r="Q3592" s="6"/>
      <c r="R3592" s="6"/>
      <c r="S3592" s="6"/>
      <c r="T3592" s="6"/>
      <c r="U3592" s="6"/>
      <c r="V3592" s="6"/>
      <c r="W3592" s="6"/>
      <c r="X3592" s="6"/>
      <c r="Y3592" s="6"/>
      <c r="Z3592" s="6"/>
      <c r="AA3592" s="6"/>
      <c r="AB3592" s="6"/>
      <c r="AC3592" s="6"/>
      <c r="AD3592" s="6"/>
      <c r="AE3592" s="6"/>
      <c r="AF3592" s="6"/>
      <c r="AG3592" s="6"/>
      <c r="AH3592" s="6"/>
    </row>
    <row r="3593" spans="1:34">
      <c r="A3593" s="23"/>
      <c r="B3593" s="6"/>
      <c r="C3593" s="6"/>
      <c r="D3593" s="6"/>
      <c r="E3593" s="6"/>
      <c r="F3593" s="6"/>
      <c r="G3593" s="6"/>
      <c r="H3593" s="6"/>
      <c r="I3593" s="6"/>
      <c r="J3593" s="6"/>
      <c r="K3593" s="6"/>
      <c r="L3593" s="6"/>
      <c r="M3593" s="6"/>
      <c r="N3593" s="6"/>
      <c r="O3593" s="6"/>
      <c r="P3593" s="6"/>
      <c r="Q3593" s="6"/>
      <c r="R3593" s="6"/>
      <c r="S3593" s="6"/>
      <c r="T3593" s="6"/>
      <c r="U3593" s="6"/>
      <c r="V3593" s="6"/>
      <c r="W3593" s="6"/>
      <c r="X3593" s="6"/>
      <c r="Y3593" s="6"/>
      <c r="Z3593" s="6"/>
      <c r="AA3593" s="6"/>
      <c r="AB3593" s="6"/>
      <c r="AC3593" s="6"/>
      <c r="AD3593" s="6"/>
      <c r="AE3593" s="6"/>
      <c r="AF3593" s="6"/>
      <c r="AG3593" s="6"/>
      <c r="AH3593" s="6"/>
    </row>
    <row r="3594" spans="1:34">
      <c r="A3594" s="23"/>
      <c r="B3594" s="6"/>
      <c r="C3594" s="6"/>
      <c r="D3594" s="6"/>
      <c r="E3594" s="6"/>
      <c r="F3594" s="6"/>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c r="AH3594" s="6"/>
    </row>
    <row r="3595" spans="1:34">
      <c r="A3595" s="23"/>
      <c r="B3595" s="6"/>
      <c r="C3595" s="6"/>
      <c r="D3595" s="6"/>
      <c r="E3595" s="6"/>
      <c r="F3595" s="6"/>
      <c r="G3595" s="6"/>
      <c r="H3595" s="6"/>
      <c r="I3595" s="6"/>
      <c r="J3595" s="6"/>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c r="AH3595" s="6"/>
    </row>
    <row r="3596" spans="1:34">
      <c r="A3596" s="23"/>
      <c r="B3596" s="6"/>
      <c r="C3596" s="6"/>
      <c r="D3596" s="6"/>
      <c r="E3596" s="6"/>
      <c r="F3596" s="6"/>
      <c r="G3596" s="6"/>
      <c r="H3596" s="6"/>
      <c r="I3596" s="6"/>
      <c r="J3596" s="6"/>
      <c r="K3596" s="6"/>
      <c r="L3596" s="6"/>
      <c r="M3596" s="6"/>
      <c r="N3596" s="6"/>
      <c r="O3596" s="6"/>
      <c r="P3596" s="6"/>
      <c r="Q3596" s="6"/>
      <c r="R3596" s="6"/>
      <c r="S3596" s="6"/>
      <c r="T3596" s="6"/>
      <c r="U3596" s="6"/>
      <c r="V3596" s="6"/>
      <c r="W3596" s="6"/>
      <c r="X3596" s="6"/>
      <c r="Y3596" s="6"/>
      <c r="Z3596" s="6"/>
      <c r="AA3596" s="6"/>
      <c r="AB3596" s="6"/>
      <c r="AC3596" s="6"/>
      <c r="AD3596" s="6"/>
      <c r="AE3596" s="6"/>
      <c r="AF3596" s="6"/>
      <c r="AG3596" s="6"/>
      <c r="AH3596" s="6"/>
    </row>
    <row r="3597" spans="1:34">
      <c r="A3597" s="23"/>
      <c r="B3597" s="6"/>
      <c r="C3597" s="6"/>
      <c r="D3597" s="6"/>
      <c r="E3597" s="6"/>
      <c r="F3597" s="6"/>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c r="AH3597" s="6"/>
    </row>
    <row r="3598" spans="1:34">
      <c r="A3598" s="23"/>
      <c r="B3598" s="6"/>
      <c r="C3598" s="6"/>
      <c r="D3598" s="6"/>
      <c r="E3598" s="6"/>
      <c r="F3598" s="6"/>
      <c r="G3598" s="6"/>
      <c r="H3598" s="6"/>
      <c r="I3598" s="6"/>
      <c r="J3598" s="6"/>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c r="AH3598" s="6"/>
    </row>
    <row r="3599" spans="1:34">
      <c r="A3599" s="23"/>
      <c r="B3599" s="6"/>
      <c r="C3599" s="6"/>
      <c r="D3599" s="6"/>
      <c r="E3599" s="6"/>
      <c r="F3599" s="6"/>
      <c r="G3599" s="6"/>
      <c r="H3599" s="6"/>
      <c r="I3599" s="6"/>
      <c r="J3599" s="6"/>
      <c r="K3599" s="6"/>
      <c r="L3599" s="6"/>
      <c r="M3599" s="6"/>
      <c r="N3599" s="6"/>
      <c r="O3599" s="6"/>
      <c r="P3599" s="6"/>
      <c r="Q3599" s="6"/>
      <c r="R3599" s="6"/>
      <c r="S3599" s="6"/>
      <c r="T3599" s="6"/>
      <c r="U3599" s="6"/>
      <c r="V3599" s="6"/>
      <c r="W3599" s="6"/>
      <c r="X3599" s="6"/>
      <c r="Y3599" s="6"/>
      <c r="Z3599" s="6"/>
      <c r="AA3599" s="6"/>
      <c r="AB3599" s="6"/>
      <c r="AC3599" s="6"/>
      <c r="AD3599" s="6"/>
      <c r="AE3599" s="6"/>
      <c r="AF3599" s="6"/>
      <c r="AG3599" s="6"/>
      <c r="AH3599" s="6"/>
    </row>
    <row r="3600" spans="1:34">
      <c r="A3600" s="23"/>
      <c r="B3600" s="6"/>
      <c r="C3600" s="6"/>
      <c r="D3600" s="6"/>
      <c r="E3600" s="6"/>
      <c r="F3600" s="6"/>
      <c r="G3600" s="6"/>
      <c r="H3600" s="6"/>
      <c r="I3600" s="6"/>
      <c r="J3600" s="6"/>
      <c r="K3600" s="6"/>
      <c r="L3600" s="6"/>
      <c r="M3600" s="6"/>
      <c r="N3600" s="6"/>
      <c r="O3600" s="6"/>
      <c r="P3600" s="6"/>
      <c r="Q3600" s="6"/>
      <c r="R3600" s="6"/>
      <c r="S3600" s="6"/>
      <c r="T3600" s="6"/>
      <c r="U3600" s="6"/>
      <c r="V3600" s="6"/>
      <c r="W3600" s="6"/>
      <c r="X3600" s="6"/>
      <c r="Y3600" s="6"/>
      <c r="Z3600" s="6"/>
      <c r="AA3600" s="6"/>
      <c r="AB3600" s="6"/>
      <c r="AC3600" s="6"/>
      <c r="AD3600" s="6"/>
      <c r="AE3600" s="6"/>
      <c r="AF3600" s="6"/>
      <c r="AG3600" s="6"/>
      <c r="AH3600" s="6"/>
    </row>
    <row r="3601" spans="1:34">
      <c r="A3601" s="23"/>
      <c r="B3601" s="6"/>
      <c r="C3601" s="6"/>
      <c r="D3601" s="6"/>
      <c r="E3601" s="6"/>
      <c r="F3601" s="6"/>
      <c r="G3601" s="6"/>
      <c r="H3601" s="6"/>
      <c r="I3601" s="6"/>
      <c r="J3601" s="6"/>
      <c r="K3601" s="6"/>
      <c r="L3601" s="6"/>
      <c r="M3601" s="6"/>
      <c r="N3601" s="6"/>
      <c r="O3601" s="6"/>
      <c r="P3601" s="6"/>
      <c r="Q3601" s="6"/>
      <c r="R3601" s="6"/>
      <c r="S3601" s="6"/>
      <c r="T3601" s="6"/>
      <c r="U3601" s="6"/>
      <c r="V3601" s="6"/>
      <c r="W3601" s="6"/>
      <c r="X3601" s="6"/>
      <c r="Y3601" s="6"/>
      <c r="Z3601" s="6"/>
      <c r="AA3601" s="6"/>
      <c r="AB3601" s="6"/>
      <c r="AC3601" s="6"/>
      <c r="AD3601" s="6"/>
      <c r="AE3601" s="6"/>
      <c r="AF3601" s="6"/>
      <c r="AG3601" s="6"/>
      <c r="AH3601" s="6"/>
    </row>
    <row r="3602" spans="1:34">
      <c r="A3602" s="23"/>
      <c r="B3602" s="6"/>
      <c r="C3602" s="6"/>
      <c r="D3602" s="6"/>
      <c r="E3602" s="6"/>
      <c r="F3602" s="6"/>
      <c r="G3602" s="6"/>
      <c r="H3602" s="6"/>
      <c r="I3602" s="6"/>
      <c r="J3602" s="6"/>
      <c r="K3602" s="6"/>
      <c r="L3602" s="6"/>
      <c r="M3602" s="6"/>
      <c r="N3602" s="6"/>
      <c r="O3602" s="6"/>
      <c r="P3602" s="6"/>
      <c r="Q3602" s="6"/>
      <c r="R3602" s="6"/>
      <c r="S3602" s="6"/>
      <c r="T3602" s="6"/>
      <c r="U3602" s="6"/>
      <c r="V3602" s="6"/>
      <c r="W3602" s="6"/>
      <c r="X3602" s="6"/>
      <c r="Y3602" s="6"/>
      <c r="Z3602" s="6"/>
      <c r="AA3602" s="6"/>
      <c r="AB3602" s="6"/>
      <c r="AC3602" s="6"/>
      <c r="AD3602" s="6"/>
      <c r="AE3602" s="6"/>
      <c r="AF3602" s="6"/>
      <c r="AG3602" s="6"/>
      <c r="AH3602" s="6"/>
    </row>
    <row r="3603" spans="1:34">
      <c r="A3603" s="23"/>
      <c r="B3603" s="6"/>
      <c r="C3603" s="6"/>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6"/>
      <c r="AD3603" s="6"/>
      <c r="AE3603" s="6"/>
      <c r="AF3603" s="6"/>
      <c r="AG3603" s="6"/>
      <c r="AH3603" s="6"/>
    </row>
    <row r="3604" spans="1:34">
      <c r="A3604" s="23"/>
      <c r="B3604" s="6"/>
      <c r="C3604" s="6"/>
      <c r="D3604" s="6"/>
      <c r="E3604" s="6"/>
      <c r="F3604" s="6"/>
      <c r="G3604" s="6"/>
      <c r="H3604" s="6"/>
      <c r="I3604" s="6"/>
      <c r="J3604" s="6"/>
      <c r="K3604" s="6"/>
      <c r="L3604" s="6"/>
      <c r="M3604" s="6"/>
      <c r="N3604" s="6"/>
      <c r="O3604" s="6"/>
      <c r="P3604" s="6"/>
      <c r="Q3604" s="6"/>
      <c r="R3604" s="6"/>
      <c r="S3604" s="6"/>
      <c r="T3604" s="6"/>
      <c r="U3604" s="6"/>
      <c r="V3604" s="6"/>
      <c r="W3604" s="6"/>
      <c r="X3604" s="6"/>
      <c r="Y3604" s="6"/>
      <c r="Z3604" s="6"/>
      <c r="AA3604" s="6"/>
      <c r="AB3604" s="6"/>
      <c r="AC3604" s="6"/>
      <c r="AD3604" s="6"/>
      <c r="AE3604" s="6"/>
      <c r="AF3604" s="6"/>
      <c r="AG3604" s="6"/>
      <c r="AH3604" s="6"/>
    </row>
    <row r="3605" spans="1:34">
      <c r="A3605" s="23"/>
      <c r="B3605" s="6"/>
      <c r="C3605" s="6"/>
      <c r="D3605" s="6"/>
      <c r="E3605" s="6"/>
      <c r="F3605" s="6"/>
      <c r="G3605" s="6"/>
      <c r="H3605" s="6"/>
      <c r="I3605" s="6"/>
      <c r="J3605" s="6"/>
      <c r="K3605" s="6"/>
      <c r="L3605" s="6"/>
      <c r="M3605" s="6"/>
      <c r="N3605" s="6"/>
      <c r="O3605" s="6"/>
      <c r="P3605" s="6"/>
      <c r="Q3605" s="6"/>
      <c r="R3605" s="6"/>
      <c r="S3605" s="6"/>
      <c r="T3605" s="6"/>
      <c r="U3605" s="6"/>
      <c r="V3605" s="6"/>
      <c r="W3605" s="6"/>
      <c r="X3605" s="6"/>
      <c r="Y3605" s="6"/>
      <c r="Z3605" s="6"/>
      <c r="AA3605" s="6"/>
      <c r="AB3605" s="6"/>
      <c r="AC3605" s="6"/>
      <c r="AD3605" s="6"/>
      <c r="AE3605" s="6"/>
      <c r="AF3605" s="6"/>
      <c r="AG3605" s="6"/>
      <c r="AH3605" s="6"/>
    </row>
    <row r="3606" spans="1:34">
      <c r="A3606" s="23"/>
      <c r="B3606" s="6"/>
      <c r="C3606" s="6"/>
      <c r="D3606" s="6"/>
      <c r="E3606" s="6"/>
      <c r="F3606" s="6"/>
      <c r="G3606" s="6"/>
      <c r="H3606" s="6"/>
      <c r="I3606" s="6"/>
      <c r="J3606" s="6"/>
      <c r="K3606" s="6"/>
      <c r="L3606" s="6"/>
      <c r="M3606" s="6"/>
      <c r="N3606" s="6"/>
      <c r="O3606" s="6"/>
      <c r="P3606" s="6"/>
      <c r="Q3606" s="6"/>
      <c r="R3606" s="6"/>
      <c r="S3606" s="6"/>
      <c r="T3606" s="6"/>
      <c r="U3606" s="6"/>
      <c r="V3606" s="6"/>
      <c r="W3606" s="6"/>
      <c r="X3606" s="6"/>
      <c r="Y3606" s="6"/>
      <c r="Z3606" s="6"/>
      <c r="AA3606" s="6"/>
      <c r="AB3606" s="6"/>
      <c r="AC3606" s="6"/>
      <c r="AD3606" s="6"/>
      <c r="AE3606" s="6"/>
      <c r="AF3606" s="6"/>
      <c r="AG3606" s="6"/>
      <c r="AH3606" s="6"/>
    </row>
    <row r="3607" spans="1:34">
      <c r="A3607" s="23"/>
      <c r="B3607" s="6"/>
      <c r="C3607" s="6"/>
      <c r="D3607" s="6"/>
      <c r="E3607" s="6"/>
      <c r="F3607" s="6"/>
      <c r="G3607" s="6"/>
      <c r="H3607" s="6"/>
      <c r="I3607" s="6"/>
      <c r="J3607" s="6"/>
      <c r="K3607" s="6"/>
      <c r="L3607" s="6"/>
      <c r="M3607" s="6"/>
      <c r="N3607" s="6"/>
      <c r="O3607" s="6"/>
      <c r="P3607" s="6"/>
      <c r="Q3607" s="6"/>
      <c r="R3607" s="6"/>
      <c r="S3607" s="6"/>
      <c r="T3607" s="6"/>
      <c r="U3607" s="6"/>
      <c r="V3607" s="6"/>
      <c r="W3607" s="6"/>
      <c r="X3607" s="6"/>
      <c r="Y3607" s="6"/>
      <c r="Z3607" s="6"/>
      <c r="AA3607" s="6"/>
      <c r="AB3607" s="6"/>
      <c r="AC3607" s="6"/>
      <c r="AD3607" s="6"/>
      <c r="AE3607" s="6"/>
      <c r="AF3607" s="6"/>
      <c r="AG3607" s="6"/>
      <c r="AH3607" s="6"/>
    </row>
    <row r="3608" spans="1:34">
      <c r="A3608" s="23"/>
      <c r="B3608" s="6"/>
      <c r="C3608" s="6"/>
      <c r="D3608" s="6"/>
      <c r="E3608" s="6"/>
      <c r="F3608" s="6"/>
      <c r="G3608" s="6"/>
      <c r="H3608" s="6"/>
      <c r="I3608" s="6"/>
      <c r="J3608" s="6"/>
      <c r="K3608" s="6"/>
      <c r="L3608" s="6"/>
      <c r="M3608" s="6"/>
      <c r="N3608" s="6"/>
      <c r="O3608" s="6"/>
      <c r="P3608" s="6"/>
      <c r="Q3608" s="6"/>
      <c r="R3608" s="6"/>
      <c r="S3608" s="6"/>
      <c r="T3608" s="6"/>
      <c r="U3608" s="6"/>
      <c r="V3608" s="6"/>
      <c r="W3608" s="6"/>
      <c r="X3608" s="6"/>
      <c r="Y3608" s="6"/>
      <c r="Z3608" s="6"/>
      <c r="AA3608" s="6"/>
      <c r="AB3608" s="6"/>
      <c r="AC3608" s="6"/>
      <c r="AD3608" s="6"/>
      <c r="AE3608" s="6"/>
      <c r="AF3608" s="6"/>
      <c r="AG3608" s="6"/>
      <c r="AH3608" s="6"/>
    </row>
    <row r="3609" spans="1:34">
      <c r="A3609" s="23"/>
      <c r="B3609" s="6"/>
      <c r="C3609" s="6"/>
      <c r="D3609" s="6"/>
      <c r="E3609" s="6"/>
      <c r="F3609" s="6"/>
      <c r="G3609" s="6"/>
      <c r="H3609" s="6"/>
      <c r="I3609" s="6"/>
      <c r="J3609" s="6"/>
      <c r="K3609" s="6"/>
      <c r="L3609" s="6"/>
      <c r="M3609" s="6"/>
      <c r="N3609" s="6"/>
      <c r="O3609" s="6"/>
      <c r="P3609" s="6"/>
      <c r="Q3609" s="6"/>
      <c r="R3609" s="6"/>
      <c r="S3609" s="6"/>
      <c r="T3609" s="6"/>
      <c r="U3609" s="6"/>
      <c r="V3609" s="6"/>
      <c r="W3609" s="6"/>
      <c r="X3609" s="6"/>
      <c r="Y3609" s="6"/>
      <c r="Z3609" s="6"/>
      <c r="AA3609" s="6"/>
      <c r="AB3609" s="6"/>
      <c r="AC3609" s="6"/>
      <c r="AD3609" s="6"/>
      <c r="AE3609" s="6"/>
      <c r="AF3609" s="6"/>
      <c r="AG3609" s="6"/>
      <c r="AH3609" s="6"/>
    </row>
    <row r="3610" spans="1:34">
      <c r="A3610" s="23"/>
      <c r="B3610" s="6"/>
      <c r="C3610" s="6"/>
      <c r="D3610" s="6"/>
      <c r="E3610" s="6"/>
      <c r="F3610" s="6"/>
      <c r="G3610" s="6"/>
      <c r="H3610" s="6"/>
      <c r="I3610" s="6"/>
      <c r="J3610" s="6"/>
      <c r="K3610" s="6"/>
      <c r="L3610" s="6"/>
      <c r="M3610" s="6"/>
      <c r="N3610" s="6"/>
      <c r="O3610" s="6"/>
      <c r="P3610" s="6"/>
      <c r="Q3610" s="6"/>
      <c r="R3610" s="6"/>
      <c r="S3610" s="6"/>
      <c r="T3610" s="6"/>
      <c r="U3610" s="6"/>
      <c r="V3610" s="6"/>
      <c r="W3610" s="6"/>
      <c r="X3610" s="6"/>
      <c r="Y3610" s="6"/>
      <c r="Z3610" s="6"/>
      <c r="AA3610" s="6"/>
      <c r="AB3610" s="6"/>
      <c r="AC3610" s="6"/>
      <c r="AD3610" s="6"/>
      <c r="AE3610" s="6"/>
      <c r="AF3610" s="6"/>
      <c r="AG3610" s="6"/>
      <c r="AH3610" s="6"/>
    </row>
    <row r="3611" spans="1:34">
      <c r="A3611" s="23"/>
      <c r="B3611" s="6"/>
      <c r="C3611" s="6"/>
      <c r="D3611" s="6"/>
      <c r="E3611" s="6"/>
      <c r="F3611" s="6"/>
      <c r="G3611" s="6"/>
      <c r="H3611" s="6"/>
      <c r="I3611" s="6"/>
      <c r="J3611" s="6"/>
      <c r="K3611" s="6"/>
      <c r="L3611" s="6"/>
      <c r="M3611" s="6"/>
      <c r="N3611" s="6"/>
      <c r="O3611" s="6"/>
      <c r="P3611" s="6"/>
      <c r="Q3611" s="6"/>
      <c r="R3611" s="6"/>
      <c r="S3611" s="6"/>
      <c r="T3611" s="6"/>
      <c r="U3611" s="6"/>
      <c r="V3611" s="6"/>
      <c r="W3611" s="6"/>
      <c r="X3611" s="6"/>
      <c r="Y3611" s="6"/>
      <c r="Z3611" s="6"/>
      <c r="AA3611" s="6"/>
      <c r="AB3611" s="6"/>
      <c r="AC3611" s="6"/>
      <c r="AD3611" s="6"/>
      <c r="AE3611" s="6"/>
      <c r="AF3611" s="6"/>
      <c r="AG3611" s="6"/>
      <c r="AH3611" s="6"/>
    </row>
    <row r="3612" spans="1:34">
      <c r="A3612" s="23"/>
      <c r="B3612" s="6"/>
      <c r="C3612" s="6"/>
      <c r="D3612" s="6"/>
      <c r="E3612" s="6"/>
      <c r="F3612" s="6"/>
      <c r="G3612" s="6"/>
      <c r="H3612" s="6"/>
      <c r="I3612" s="6"/>
      <c r="J3612" s="6"/>
      <c r="K3612" s="6"/>
      <c r="L3612" s="6"/>
      <c r="M3612" s="6"/>
      <c r="N3612" s="6"/>
      <c r="O3612" s="6"/>
      <c r="P3612" s="6"/>
      <c r="Q3612" s="6"/>
      <c r="R3612" s="6"/>
      <c r="S3612" s="6"/>
      <c r="T3612" s="6"/>
      <c r="U3612" s="6"/>
      <c r="V3612" s="6"/>
      <c r="W3612" s="6"/>
      <c r="X3612" s="6"/>
      <c r="Y3612" s="6"/>
      <c r="Z3612" s="6"/>
      <c r="AA3612" s="6"/>
      <c r="AB3612" s="6"/>
      <c r="AC3612" s="6"/>
      <c r="AD3612" s="6"/>
      <c r="AE3612" s="6"/>
      <c r="AF3612" s="6"/>
      <c r="AG3612" s="6"/>
      <c r="AH3612" s="6"/>
    </row>
    <row r="3613" spans="1:34">
      <c r="A3613" s="23"/>
      <c r="B3613" s="6"/>
      <c r="C3613" s="6"/>
      <c r="D3613" s="6"/>
      <c r="E3613" s="6"/>
      <c r="F3613" s="6"/>
      <c r="G3613" s="6"/>
      <c r="H3613" s="6"/>
      <c r="I3613" s="6"/>
      <c r="J3613" s="6"/>
      <c r="K3613" s="6"/>
      <c r="L3613" s="6"/>
      <c r="M3613" s="6"/>
      <c r="N3613" s="6"/>
      <c r="O3613" s="6"/>
      <c r="P3613" s="6"/>
      <c r="Q3613" s="6"/>
      <c r="R3613" s="6"/>
      <c r="S3613" s="6"/>
      <c r="T3613" s="6"/>
      <c r="U3613" s="6"/>
      <c r="V3613" s="6"/>
      <c r="W3613" s="6"/>
      <c r="X3613" s="6"/>
      <c r="Y3613" s="6"/>
      <c r="Z3613" s="6"/>
      <c r="AA3613" s="6"/>
      <c r="AB3613" s="6"/>
      <c r="AC3613" s="6"/>
      <c r="AD3613" s="6"/>
      <c r="AE3613" s="6"/>
      <c r="AF3613" s="6"/>
      <c r="AG3613" s="6"/>
      <c r="AH3613" s="6"/>
    </row>
    <row r="3614" spans="1:34">
      <c r="A3614" s="23"/>
      <c r="B3614" s="6"/>
      <c r="C3614" s="6"/>
      <c r="D3614" s="6"/>
      <c r="E3614" s="6"/>
      <c r="F3614" s="6"/>
      <c r="G3614" s="6"/>
      <c r="H3614" s="6"/>
      <c r="I3614" s="6"/>
      <c r="J3614" s="6"/>
      <c r="K3614" s="6"/>
      <c r="L3614" s="6"/>
      <c r="M3614" s="6"/>
      <c r="N3614" s="6"/>
      <c r="O3614" s="6"/>
      <c r="P3614" s="6"/>
      <c r="Q3614" s="6"/>
      <c r="R3614" s="6"/>
      <c r="S3614" s="6"/>
      <c r="T3614" s="6"/>
      <c r="U3614" s="6"/>
      <c r="V3614" s="6"/>
      <c r="W3614" s="6"/>
      <c r="X3614" s="6"/>
      <c r="Y3614" s="6"/>
      <c r="Z3614" s="6"/>
      <c r="AA3614" s="6"/>
      <c r="AB3614" s="6"/>
      <c r="AC3614" s="6"/>
      <c r="AD3614" s="6"/>
      <c r="AE3614" s="6"/>
      <c r="AF3614" s="6"/>
      <c r="AG3614" s="6"/>
      <c r="AH3614" s="6"/>
    </row>
    <row r="3615" spans="1:34">
      <c r="A3615" s="23"/>
      <c r="B3615" s="6"/>
      <c r="C3615" s="6"/>
      <c r="D3615" s="6"/>
      <c r="E3615" s="6"/>
      <c r="F3615" s="6"/>
      <c r="G3615" s="6"/>
      <c r="H3615" s="6"/>
      <c r="I3615" s="6"/>
      <c r="J3615" s="6"/>
      <c r="K3615" s="6"/>
      <c r="L3615" s="6"/>
      <c r="M3615" s="6"/>
      <c r="N3615" s="6"/>
      <c r="O3615" s="6"/>
      <c r="P3615" s="6"/>
      <c r="Q3615" s="6"/>
      <c r="R3615" s="6"/>
      <c r="S3615" s="6"/>
      <c r="T3615" s="6"/>
      <c r="U3615" s="6"/>
      <c r="V3615" s="6"/>
      <c r="W3615" s="6"/>
      <c r="X3615" s="6"/>
      <c r="Y3615" s="6"/>
      <c r="Z3615" s="6"/>
      <c r="AA3615" s="6"/>
      <c r="AB3615" s="6"/>
      <c r="AC3615" s="6"/>
      <c r="AD3615" s="6"/>
      <c r="AE3615" s="6"/>
      <c r="AF3615" s="6"/>
      <c r="AG3615" s="6"/>
      <c r="AH3615" s="6"/>
    </row>
    <row r="3616" spans="1:34">
      <c r="A3616" s="23"/>
      <c r="B3616" s="6"/>
      <c r="C3616" s="6"/>
      <c r="D3616" s="6"/>
      <c r="E3616" s="6"/>
      <c r="F3616" s="6"/>
      <c r="G3616" s="6"/>
      <c r="H3616" s="6"/>
      <c r="I3616" s="6"/>
      <c r="J3616" s="6"/>
      <c r="K3616" s="6"/>
      <c r="L3616" s="6"/>
      <c r="M3616" s="6"/>
      <c r="N3616" s="6"/>
      <c r="O3616" s="6"/>
      <c r="P3616" s="6"/>
      <c r="Q3616" s="6"/>
      <c r="R3616" s="6"/>
      <c r="S3616" s="6"/>
      <c r="T3616" s="6"/>
      <c r="U3616" s="6"/>
      <c r="V3616" s="6"/>
      <c r="W3616" s="6"/>
      <c r="X3616" s="6"/>
      <c r="Y3616" s="6"/>
      <c r="Z3616" s="6"/>
      <c r="AA3616" s="6"/>
      <c r="AB3616" s="6"/>
      <c r="AC3616" s="6"/>
      <c r="AD3616" s="6"/>
      <c r="AE3616" s="6"/>
      <c r="AF3616" s="6"/>
      <c r="AG3616" s="6"/>
      <c r="AH3616" s="6"/>
    </row>
    <row r="3617" spans="1:34">
      <c r="A3617" s="23"/>
      <c r="B3617" s="6"/>
      <c r="C3617" s="6"/>
      <c r="D3617" s="6"/>
      <c r="E3617" s="6"/>
      <c r="F3617" s="6"/>
      <c r="G3617" s="6"/>
      <c r="H3617" s="6"/>
      <c r="I3617" s="6"/>
      <c r="J3617" s="6"/>
      <c r="K3617" s="6"/>
      <c r="L3617" s="6"/>
      <c r="M3617" s="6"/>
      <c r="N3617" s="6"/>
      <c r="O3617" s="6"/>
      <c r="P3617" s="6"/>
      <c r="Q3617" s="6"/>
      <c r="R3617" s="6"/>
      <c r="S3617" s="6"/>
      <c r="T3617" s="6"/>
      <c r="U3617" s="6"/>
      <c r="V3617" s="6"/>
      <c r="W3617" s="6"/>
      <c r="X3617" s="6"/>
      <c r="Y3617" s="6"/>
      <c r="Z3617" s="6"/>
      <c r="AA3617" s="6"/>
      <c r="AB3617" s="6"/>
      <c r="AC3617" s="6"/>
      <c r="AD3617" s="6"/>
      <c r="AE3617" s="6"/>
      <c r="AF3617" s="6"/>
      <c r="AG3617" s="6"/>
      <c r="AH3617" s="6"/>
    </row>
    <row r="3618" spans="1:34">
      <c r="A3618" s="23"/>
      <c r="B3618" s="6"/>
      <c r="C3618" s="6"/>
      <c r="D3618" s="6"/>
      <c r="E3618" s="6"/>
      <c r="F3618" s="6"/>
      <c r="G3618" s="6"/>
      <c r="H3618" s="6"/>
      <c r="I3618" s="6"/>
      <c r="J3618" s="6"/>
      <c r="K3618" s="6"/>
      <c r="L3618" s="6"/>
      <c r="M3618" s="6"/>
      <c r="N3618" s="6"/>
      <c r="O3618" s="6"/>
      <c r="P3618" s="6"/>
      <c r="Q3618" s="6"/>
      <c r="R3618" s="6"/>
      <c r="S3618" s="6"/>
      <c r="T3618" s="6"/>
      <c r="U3618" s="6"/>
      <c r="V3618" s="6"/>
      <c r="W3618" s="6"/>
      <c r="X3618" s="6"/>
      <c r="Y3618" s="6"/>
      <c r="Z3618" s="6"/>
      <c r="AA3618" s="6"/>
      <c r="AB3618" s="6"/>
      <c r="AC3618" s="6"/>
      <c r="AD3618" s="6"/>
      <c r="AE3618" s="6"/>
      <c r="AF3618" s="6"/>
      <c r="AG3618" s="6"/>
      <c r="AH3618" s="6"/>
    </row>
    <row r="3619" spans="1:34">
      <c r="A3619" s="23"/>
      <c r="B3619" s="6"/>
      <c r="C3619" s="6"/>
      <c r="D3619" s="6"/>
      <c r="E3619" s="6"/>
      <c r="F3619" s="6"/>
      <c r="G3619" s="6"/>
      <c r="H3619" s="6"/>
      <c r="I3619" s="6"/>
      <c r="J3619" s="6"/>
      <c r="K3619" s="6"/>
      <c r="L3619" s="6"/>
      <c r="M3619" s="6"/>
      <c r="N3619" s="6"/>
      <c r="O3619" s="6"/>
      <c r="P3619" s="6"/>
      <c r="Q3619" s="6"/>
      <c r="R3619" s="6"/>
      <c r="S3619" s="6"/>
      <c r="T3619" s="6"/>
      <c r="U3619" s="6"/>
      <c r="V3619" s="6"/>
      <c r="W3619" s="6"/>
      <c r="X3619" s="6"/>
      <c r="Y3619" s="6"/>
      <c r="Z3619" s="6"/>
      <c r="AA3619" s="6"/>
      <c r="AB3619" s="6"/>
      <c r="AC3619" s="6"/>
      <c r="AD3619" s="6"/>
      <c r="AE3619" s="6"/>
      <c r="AF3619" s="6"/>
      <c r="AG3619" s="6"/>
      <c r="AH3619" s="6"/>
    </row>
    <row r="3620" spans="1:34">
      <c r="A3620" s="23"/>
      <c r="B3620" s="6"/>
      <c r="C3620" s="6"/>
      <c r="D3620" s="6"/>
      <c r="E3620" s="6"/>
      <c r="F3620" s="6"/>
      <c r="G3620" s="6"/>
      <c r="H3620" s="6"/>
      <c r="I3620" s="6"/>
      <c r="J3620" s="6"/>
      <c r="K3620" s="6"/>
      <c r="L3620" s="6"/>
      <c r="M3620" s="6"/>
      <c r="N3620" s="6"/>
      <c r="O3620" s="6"/>
      <c r="P3620" s="6"/>
      <c r="Q3620" s="6"/>
      <c r="R3620" s="6"/>
      <c r="S3620" s="6"/>
      <c r="T3620" s="6"/>
      <c r="U3620" s="6"/>
      <c r="V3620" s="6"/>
      <c r="W3620" s="6"/>
      <c r="X3620" s="6"/>
      <c r="Y3620" s="6"/>
      <c r="Z3620" s="6"/>
      <c r="AA3620" s="6"/>
      <c r="AB3620" s="6"/>
      <c r="AC3620" s="6"/>
      <c r="AD3620" s="6"/>
      <c r="AE3620" s="6"/>
      <c r="AF3620" s="6"/>
      <c r="AG3620" s="6"/>
      <c r="AH3620" s="6"/>
    </row>
    <row r="3621" spans="1:34">
      <c r="A3621" s="23"/>
      <c r="B3621" s="6"/>
      <c r="C3621" s="6"/>
      <c r="D3621" s="6"/>
      <c r="E3621" s="6"/>
      <c r="F3621" s="6"/>
      <c r="G3621" s="6"/>
      <c r="H3621" s="6"/>
      <c r="I3621" s="6"/>
      <c r="J3621" s="6"/>
      <c r="K3621" s="6"/>
      <c r="L3621" s="6"/>
      <c r="M3621" s="6"/>
      <c r="N3621" s="6"/>
      <c r="O3621" s="6"/>
      <c r="P3621" s="6"/>
      <c r="Q3621" s="6"/>
      <c r="R3621" s="6"/>
      <c r="S3621" s="6"/>
      <c r="T3621" s="6"/>
      <c r="U3621" s="6"/>
      <c r="V3621" s="6"/>
      <c r="W3621" s="6"/>
      <c r="X3621" s="6"/>
      <c r="Y3621" s="6"/>
      <c r="Z3621" s="6"/>
      <c r="AA3621" s="6"/>
      <c r="AB3621" s="6"/>
      <c r="AC3621" s="6"/>
      <c r="AD3621" s="6"/>
      <c r="AE3621" s="6"/>
      <c r="AF3621" s="6"/>
      <c r="AG3621" s="6"/>
      <c r="AH3621" s="6"/>
    </row>
    <row r="3622" spans="1:34">
      <c r="A3622" s="23"/>
      <c r="B3622" s="6"/>
      <c r="C3622" s="6"/>
      <c r="D3622" s="6"/>
      <c r="E3622" s="6"/>
      <c r="F3622" s="6"/>
      <c r="G3622" s="6"/>
      <c r="H3622" s="6"/>
      <c r="I3622" s="6"/>
      <c r="J3622" s="6"/>
      <c r="K3622" s="6"/>
      <c r="L3622" s="6"/>
      <c r="M3622" s="6"/>
      <c r="N3622" s="6"/>
      <c r="O3622" s="6"/>
      <c r="P3622" s="6"/>
      <c r="Q3622" s="6"/>
      <c r="R3622" s="6"/>
      <c r="S3622" s="6"/>
      <c r="T3622" s="6"/>
      <c r="U3622" s="6"/>
      <c r="V3622" s="6"/>
      <c r="W3622" s="6"/>
      <c r="X3622" s="6"/>
      <c r="Y3622" s="6"/>
      <c r="Z3622" s="6"/>
      <c r="AA3622" s="6"/>
      <c r="AB3622" s="6"/>
      <c r="AC3622" s="6"/>
      <c r="AD3622" s="6"/>
      <c r="AE3622" s="6"/>
      <c r="AF3622" s="6"/>
      <c r="AG3622" s="6"/>
      <c r="AH3622" s="6"/>
    </row>
    <row r="3623" spans="1:34">
      <c r="A3623" s="23"/>
      <c r="B3623" s="6"/>
      <c r="C3623" s="6"/>
      <c r="D3623" s="6"/>
      <c r="E3623" s="6"/>
      <c r="F3623" s="6"/>
      <c r="G3623" s="6"/>
      <c r="H3623" s="6"/>
      <c r="I3623" s="6"/>
      <c r="J3623" s="6"/>
      <c r="K3623" s="6"/>
      <c r="L3623" s="6"/>
      <c r="M3623" s="6"/>
      <c r="N3623" s="6"/>
      <c r="O3623" s="6"/>
      <c r="P3623" s="6"/>
      <c r="Q3623" s="6"/>
      <c r="R3623" s="6"/>
      <c r="S3623" s="6"/>
      <c r="T3623" s="6"/>
      <c r="U3623" s="6"/>
      <c r="V3623" s="6"/>
      <c r="W3623" s="6"/>
      <c r="X3623" s="6"/>
      <c r="Y3623" s="6"/>
      <c r="Z3623" s="6"/>
      <c r="AA3623" s="6"/>
      <c r="AB3623" s="6"/>
      <c r="AC3623" s="6"/>
      <c r="AD3623" s="6"/>
      <c r="AE3623" s="6"/>
      <c r="AF3623" s="6"/>
      <c r="AG3623" s="6"/>
      <c r="AH3623" s="6"/>
    </row>
    <row r="3624" spans="1:34">
      <c r="A3624" s="23"/>
      <c r="B3624" s="6"/>
      <c r="C3624" s="6"/>
      <c r="D3624" s="6"/>
      <c r="E3624" s="6"/>
      <c r="F3624" s="6"/>
      <c r="G3624" s="6"/>
      <c r="H3624" s="6"/>
      <c r="I3624" s="6"/>
      <c r="J3624" s="6"/>
      <c r="K3624" s="6"/>
      <c r="L3624" s="6"/>
      <c r="M3624" s="6"/>
      <c r="N3624" s="6"/>
      <c r="O3624" s="6"/>
      <c r="P3624" s="6"/>
      <c r="Q3624" s="6"/>
      <c r="R3624" s="6"/>
      <c r="S3624" s="6"/>
      <c r="T3624" s="6"/>
      <c r="U3624" s="6"/>
      <c r="V3624" s="6"/>
      <c r="W3624" s="6"/>
      <c r="X3624" s="6"/>
      <c r="Y3624" s="6"/>
      <c r="Z3624" s="6"/>
      <c r="AA3624" s="6"/>
      <c r="AB3624" s="6"/>
      <c r="AC3624" s="6"/>
      <c r="AD3624" s="6"/>
      <c r="AE3624" s="6"/>
      <c r="AF3624" s="6"/>
      <c r="AG3624" s="6"/>
      <c r="AH3624" s="6"/>
    </row>
    <row r="3625" spans="1:34">
      <c r="A3625" s="23"/>
      <c r="B3625" s="6"/>
      <c r="C3625" s="6"/>
      <c r="D3625" s="6"/>
      <c r="E3625" s="6"/>
      <c r="F3625" s="6"/>
      <c r="G3625" s="6"/>
      <c r="H3625" s="6"/>
      <c r="I3625" s="6"/>
      <c r="J3625" s="6"/>
      <c r="K3625" s="6"/>
      <c r="L3625" s="6"/>
      <c r="M3625" s="6"/>
      <c r="N3625" s="6"/>
      <c r="O3625" s="6"/>
      <c r="P3625" s="6"/>
      <c r="Q3625" s="6"/>
      <c r="R3625" s="6"/>
      <c r="S3625" s="6"/>
      <c r="T3625" s="6"/>
      <c r="U3625" s="6"/>
      <c r="V3625" s="6"/>
      <c r="W3625" s="6"/>
      <c r="X3625" s="6"/>
      <c r="Y3625" s="6"/>
      <c r="Z3625" s="6"/>
      <c r="AA3625" s="6"/>
      <c r="AB3625" s="6"/>
      <c r="AC3625" s="6"/>
      <c r="AD3625" s="6"/>
      <c r="AE3625" s="6"/>
      <c r="AF3625" s="6"/>
      <c r="AG3625" s="6"/>
      <c r="AH3625" s="6"/>
    </row>
    <row r="3626" spans="1:34">
      <c r="A3626" s="23"/>
      <c r="B3626" s="6"/>
      <c r="C3626" s="6"/>
      <c r="D3626" s="6"/>
      <c r="E3626" s="6"/>
      <c r="F3626" s="6"/>
      <c r="G3626" s="6"/>
      <c r="H3626" s="6"/>
      <c r="I3626" s="6"/>
      <c r="J3626" s="6"/>
      <c r="K3626" s="6"/>
      <c r="L3626" s="6"/>
      <c r="M3626" s="6"/>
      <c r="N3626" s="6"/>
      <c r="O3626" s="6"/>
      <c r="P3626" s="6"/>
      <c r="Q3626" s="6"/>
      <c r="R3626" s="6"/>
      <c r="S3626" s="6"/>
      <c r="T3626" s="6"/>
      <c r="U3626" s="6"/>
      <c r="V3626" s="6"/>
      <c r="W3626" s="6"/>
      <c r="X3626" s="6"/>
      <c r="Y3626" s="6"/>
      <c r="Z3626" s="6"/>
      <c r="AA3626" s="6"/>
      <c r="AB3626" s="6"/>
      <c r="AC3626" s="6"/>
      <c r="AD3626" s="6"/>
      <c r="AE3626" s="6"/>
      <c r="AF3626" s="6"/>
      <c r="AG3626" s="6"/>
      <c r="AH3626" s="6"/>
    </row>
    <row r="3627" spans="1:34">
      <c r="A3627" s="23"/>
      <c r="B3627" s="6"/>
      <c r="C3627" s="6"/>
      <c r="D3627" s="6"/>
      <c r="E3627" s="6"/>
      <c r="F3627" s="6"/>
      <c r="G3627" s="6"/>
      <c r="H3627" s="6"/>
      <c r="I3627" s="6"/>
      <c r="J3627" s="6"/>
      <c r="K3627" s="6"/>
      <c r="L3627" s="6"/>
      <c r="M3627" s="6"/>
      <c r="N3627" s="6"/>
      <c r="O3627" s="6"/>
      <c r="P3627" s="6"/>
      <c r="Q3627" s="6"/>
      <c r="R3627" s="6"/>
      <c r="S3627" s="6"/>
      <c r="T3627" s="6"/>
      <c r="U3627" s="6"/>
      <c r="V3627" s="6"/>
      <c r="W3627" s="6"/>
      <c r="X3627" s="6"/>
      <c r="Y3627" s="6"/>
      <c r="Z3627" s="6"/>
      <c r="AA3627" s="6"/>
      <c r="AB3627" s="6"/>
      <c r="AC3627" s="6"/>
      <c r="AD3627" s="6"/>
      <c r="AE3627" s="6"/>
      <c r="AF3627" s="6"/>
      <c r="AG3627" s="6"/>
      <c r="AH3627" s="6"/>
    </row>
    <row r="3628" spans="1:34">
      <c r="A3628" s="23"/>
      <c r="B3628" s="6"/>
      <c r="C3628" s="6"/>
      <c r="D3628" s="6"/>
      <c r="E3628" s="6"/>
      <c r="F3628" s="6"/>
      <c r="G3628" s="6"/>
      <c r="H3628" s="6"/>
      <c r="I3628" s="6"/>
      <c r="J3628" s="6"/>
      <c r="K3628" s="6"/>
      <c r="L3628" s="6"/>
      <c r="M3628" s="6"/>
      <c r="N3628" s="6"/>
      <c r="O3628" s="6"/>
      <c r="P3628" s="6"/>
      <c r="Q3628" s="6"/>
      <c r="R3628" s="6"/>
      <c r="S3628" s="6"/>
      <c r="T3628" s="6"/>
      <c r="U3628" s="6"/>
      <c r="V3628" s="6"/>
      <c r="W3628" s="6"/>
      <c r="X3628" s="6"/>
      <c r="Y3628" s="6"/>
      <c r="Z3628" s="6"/>
      <c r="AA3628" s="6"/>
      <c r="AB3628" s="6"/>
      <c r="AC3628" s="6"/>
      <c r="AD3628" s="6"/>
      <c r="AE3628" s="6"/>
      <c r="AF3628" s="6"/>
      <c r="AG3628" s="6"/>
      <c r="AH3628" s="6"/>
    </row>
    <row r="3629" spans="1:34">
      <c r="A3629" s="23"/>
      <c r="B3629" s="6"/>
      <c r="C3629" s="6"/>
      <c r="D3629" s="6"/>
      <c r="E3629" s="6"/>
      <c r="F3629" s="6"/>
      <c r="G3629" s="6"/>
      <c r="H3629" s="6"/>
      <c r="I3629" s="6"/>
      <c r="J3629" s="6"/>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row>
    <row r="3630" spans="1:34">
      <c r="A3630" s="23"/>
      <c r="B3630" s="6"/>
      <c r="C3630" s="6"/>
      <c r="D3630" s="6"/>
      <c r="E3630" s="6"/>
      <c r="F3630" s="6"/>
      <c r="G3630" s="6"/>
      <c r="H3630" s="6"/>
      <c r="I3630" s="6"/>
      <c r="J3630" s="6"/>
      <c r="K3630" s="6"/>
      <c r="L3630" s="6"/>
      <c r="M3630" s="6"/>
      <c r="N3630" s="6"/>
      <c r="O3630" s="6"/>
      <c r="P3630" s="6"/>
      <c r="Q3630" s="6"/>
      <c r="R3630" s="6"/>
      <c r="S3630" s="6"/>
      <c r="T3630" s="6"/>
      <c r="U3630" s="6"/>
      <c r="V3630" s="6"/>
      <c r="W3630" s="6"/>
      <c r="X3630" s="6"/>
      <c r="Y3630" s="6"/>
      <c r="Z3630" s="6"/>
      <c r="AA3630" s="6"/>
      <c r="AB3630" s="6"/>
      <c r="AC3630" s="6"/>
      <c r="AD3630" s="6"/>
      <c r="AE3630" s="6"/>
      <c r="AF3630" s="6"/>
      <c r="AG3630" s="6"/>
      <c r="AH3630" s="6"/>
    </row>
    <row r="3631" spans="1:34">
      <c r="A3631" s="23"/>
      <c r="B3631" s="6"/>
      <c r="C3631" s="6"/>
      <c r="D3631" s="6"/>
      <c r="E3631" s="6"/>
      <c r="F3631" s="6"/>
      <c r="G3631" s="6"/>
      <c r="H3631" s="6"/>
      <c r="I3631" s="6"/>
      <c r="J3631" s="6"/>
      <c r="K3631" s="6"/>
      <c r="L3631" s="6"/>
      <c r="M3631" s="6"/>
      <c r="N3631" s="6"/>
      <c r="O3631" s="6"/>
      <c r="P3631" s="6"/>
      <c r="Q3631" s="6"/>
      <c r="R3631" s="6"/>
      <c r="S3631" s="6"/>
      <c r="T3631" s="6"/>
      <c r="U3631" s="6"/>
      <c r="V3631" s="6"/>
      <c r="W3631" s="6"/>
      <c r="X3631" s="6"/>
      <c r="Y3631" s="6"/>
      <c r="Z3631" s="6"/>
      <c r="AA3631" s="6"/>
      <c r="AB3631" s="6"/>
      <c r="AC3631" s="6"/>
      <c r="AD3631" s="6"/>
      <c r="AE3631" s="6"/>
      <c r="AF3631" s="6"/>
      <c r="AG3631" s="6"/>
      <c r="AH3631" s="6"/>
    </row>
    <row r="3632" spans="1:34">
      <c r="A3632" s="23"/>
      <c r="B3632" s="6"/>
      <c r="C3632" s="6"/>
      <c r="D3632" s="6"/>
      <c r="E3632" s="6"/>
      <c r="F3632" s="6"/>
      <c r="G3632" s="6"/>
      <c r="H3632" s="6"/>
      <c r="I3632" s="6"/>
      <c r="J3632" s="6"/>
      <c r="K3632" s="6"/>
      <c r="L3632" s="6"/>
      <c r="M3632" s="6"/>
      <c r="N3632" s="6"/>
      <c r="O3632" s="6"/>
      <c r="P3632" s="6"/>
      <c r="Q3632" s="6"/>
      <c r="R3632" s="6"/>
      <c r="S3632" s="6"/>
      <c r="T3632" s="6"/>
      <c r="U3632" s="6"/>
      <c r="V3632" s="6"/>
      <c r="W3632" s="6"/>
      <c r="X3632" s="6"/>
      <c r="Y3632" s="6"/>
      <c r="Z3632" s="6"/>
      <c r="AA3632" s="6"/>
      <c r="AB3632" s="6"/>
      <c r="AC3632" s="6"/>
      <c r="AD3632" s="6"/>
      <c r="AE3632" s="6"/>
      <c r="AF3632" s="6"/>
      <c r="AG3632" s="6"/>
      <c r="AH3632" s="6"/>
    </row>
    <row r="3633" spans="1:34">
      <c r="A3633" s="23"/>
      <c r="B3633" s="6"/>
      <c r="C3633" s="6"/>
      <c r="D3633" s="6"/>
      <c r="E3633" s="6"/>
      <c r="F3633" s="6"/>
      <c r="G3633" s="6"/>
      <c r="H3633" s="6"/>
      <c r="I3633" s="6"/>
      <c r="J3633" s="6"/>
      <c r="K3633" s="6"/>
      <c r="L3633" s="6"/>
      <c r="M3633" s="6"/>
      <c r="N3633" s="6"/>
      <c r="O3633" s="6"/>
      <c r="P3633" s="6"/>
      <c r="Q3633" s="6"/>
      <c r="R3633" s="6"/>
      <c r="S3633" s="6"/>
      <c r="T3633" s="6"/>
      <c r="U3633" s="6"/>
      <c r="V3633" s="6"/>
      <c r="W3633" s="6"/>
      <c r="X3633" s="6"/>
      <c r="Y3633" s="6"/>
      <c r="Z3633" s="6"/>
      <c r="AA3633" s="6"/>
      <c r="AB3633" s="6"/>
      <c r="AC3633" s="6"/>
      <c r="AD3633" s="6"/>
      <c r="AE3633" s="6"/>
      <c r="AF3633" s="6"/>
      <c r="AG3633" s="6"/>
      <c r="AH3633" s="6"/>
    </row>
    <row r="3634" spans="1:34">
      <c r="A3634" s="23"/>
      <c r="B3634" s="6"/>
      <c r="C3634" s="6"/>
      <c r="D3634" s="6"/>
      <c r="E3634" s="6"/>
      <c r="F3634" s="6"/>
      <c r="G3634" s="6"/>
      <c r="H3634" s="6"/>
      <c r="I3634" s="6"/>
      <c r="J3634" s="6"/>
      <c r="K3634" s="6"/>
      <c r="L3634" s="6"/>
      <c r="M3634" s="6"/>
      <c r="N3634" s="6"/>
      <c r="O3634" s="6"/>
      <c r="P3634" s="6"/>
      <c r="Q3634" s="6"/>
      <c r="R3634" s="6"/>
      <c r="S3634" s="6"/>
      <c r="T3634" s="6"/>
      <c r="U3634" s="6"/>
      <c r="V3634" s="6"/>
      <c r="W3634" s="6"/>
      <c r="X3634" s="6"/>
      <c r="Y3634" s="6"/>
      <c r="Z3634" s="6"/>
      <c r="AA3634" s="6"/>
      <c r="AB3634" s="6"/>
      <c r="AC3634" s="6"/>
      <c r="AD3634" s="6"/>
      <c r="AE3634" s="6"/>
      <c r="AF3634" s="6"/>
      <c r="AG3634" s="6"/>
      <c r="AH3634" s="6"/>
    </row>
    <row r="3635" spans="1:34">
      <c r="A3635" s="23"/>
      <c r="B3635" s="6"/>
      <c r="C3635" s="6"/>
      <c r="D3635" s="6"/>
      <c r="E3635" s="6"/>
      <c r="F3635" s="6"/>
      <c r="G3635" s="6"/>
      <c r="H3635" s="6"/>
      <c r="I3635" s="6"/>
      <c r="J3635" s="6"/>
      <c r="K3635" s="6"/>
      <c r="L3635" s="6"/>
      <c r="M3635" s="6"/>
      <c r="N3635" s="6"/>
      <c r="O3635" s="6"/>
      <c r="P3635" s="6"/>
      <c r="Q3635" s="6"/>
      <c r="R3635" s="6"/>
      <c r="S3635" s="6"/>
      <c r="T3635" s="6"/>
      <c r="U3635" s="6"/>
      <c r="V3635" s="6"/>
      <c r="W3635" s="6"/>
      <c r="X3635" s="6"/>
      <c r="Y3635" s="6"/>
      <c r="Z3635" s="6"/>
      <c r="AA3635" s="6"/>
      <c r="AB3635" s="6"/>
      <c r="AC3635" s="6"/>
      <c r="AD3635" s="6"/>
      <c r="AE3635" s="6"/>
      <c r="AF3635" s="6"/>
      <c r="AG3635" s="6"/>
      <c r="AH3635" s="6"/>
    </row>
    <row r="3636" spans="1:34">
      <c r="A3636" s="23"/>
      <c r="B3636" s="6"/>
      <c r="C3636" s="6"/>
      <c r="D3636" s="6"/>
      <c r="E3636" s="6"/>
      <c r="F3636" s="6"/>
      <c r="G3636" s="6"/>
      <c r="H3636" s="6"/>
      <c r="I3636" s="6"/>
      <c r="J3636" s="6"/>
      <c r="K3636" s="6"/>
      <c r="L3636" s="6"/>
      <c r="M3636" s="6"/>
      <c r="N3636" s="6"/>
      <c r="O3636" s="6"/>
      <c r="P3636" s="6"/>
      <c r="Q3636" s="6"/>
      <c r="R3636" s="6"/>
      <c r="S3636" s="6"/>
      <c r="T3636" s="6"/>
      <c r="U3636" s="6"/>
      <c r="V3636" s="6"/>
      <c r="W3636" s="6"/>
      <c r="X3636" s="6"/>
      <c r="Y3636" s="6"/>
      <c r="Z3636" s="6"/>
      <c r="AA3636" s="6"/>
      <c r="AB3636" s="6"/>
      <c r="AC3636" s="6"/>
      <c r="AD3636" s="6"/>
      <c r="AE3636" s="6"/>
      <c r="AF3636" s="6"/>
      <c r="AG3636" s="6"/>
      <c r="AH3636" s="6"/>
    </row>
    <row r="3637" spans="1:34">
      <c r="A3637" s="23"/>
      <c r="B3637" s="6"/>
      <c r="C3637" s="6"/>
      <c r="D3637" s="6"/>
      <c r="E3637" s="6"/>
      <c r="F3637" s="6"/>
      <c r="G3637" s="6"/>
      <c r="H3637" s="6"/>
      <c r="I3637" s="6"/>
      <c r="J3637" s="6"/>
      <c r="K3637" s="6"/>
      <c r="L3637" s="6"/>
      <c r="M3637" s="6"/>
      <c r="N3637" s="6"/>
      <c r="O3637" s="6"/>
      <c r="P3637" s="6"/>
      <c r="Q3637" s="6"/>
      <c r="R3637" s="6"/>
      <c r="S3637" s="6"/>
      <c r="T3637" s="6"/>
      <c r="U3637" s="6"/>
      <c r="V3637" s="6"/>
      <c r="W3637" s="6"/>
      <c r="X3637" s="6"/>
      <c r="Y3637" s="6"/>
      <c r="Z3637" s="6"/>
      <c r="AA3637" s="6"/>
      <c r="AB3637" s="6"/>
      <c r="AC3637" s="6"/>
      <c r="AD3637" s="6"/>
      <c r="AE3637" s="6"/>
      <c r="AF3637" s="6"/>
      <c r="AG3637" s="6"/>
      <c r="AH3637" s="6"/>
    </row>
    <row r="3638" spans="1:34">
      <c r="A3638" s="23"/>
      <c r="B3638" s="6"/>
      <c r="C3638" s="6"/>
      <c r="D3638" s="6"/>
      <c r="E3638" s="6"/>
      <c r="F3638" s="6"/>
      <c r="G3638" s="6"/>
      <c r="H3638" s="6"/>
      <c r="I3638" s="6"/>
      <c r="J3638" s="6"/>
      <c r="K3638" s="6"/>
      <c r="L3638" s="6"/>
      <c r="M3638" s="6"/>
      <c r="N3638" s="6"/>
      <c r="O3638" s="6"/>
      <c r="P3638" s="6"/>
      <c r="Q3638" s="6"/>
      <c r="R3638" s="6"/>
      <c r="S3638" s="6"/>
      <c r="T3638" s="6"/>
      <c r="U3638" s="6"/>
      <c r="V3638" s="6"/>
      <c r="W3638" s="6"/>
      <c r="X3638" s="6"/>
      <c r="Y3638" s="6"/>
      <c r="Z3638" s="6"/>
      <c r="AA3638" s="6"/>
      <c r="AB3638" s="6"/>
      <c r="AC3638" s="6"/>
      <c r="AD3638" s="6"/>
      <c r="AE3638" s="6"/>
      <c r="AF3638" s="6"/>
      <c r="AG3638" s="6"/>
      <c r="AH3638" s="6"/>
    </row>
    <row r="3639" spans="1:34">
      <c r="A3639" s="23"/>
      <c r="B3639" s="6"/>
      <c r="C3639" s="6"/>
      <c r="D3639" s="6"/>
      <c r="E3639" s="6"/>
      <c r="F3639" s="6"/>
      <c r="G3639" s="6"/>
      <c r="H3639" s="6"/>
      <c r="I3639" s="6"/>
      <c r="J3639" s="6"/>
      <c r="K3639" s="6"/>
      <c r="L3639" s="6"/>
      <c r="M3639" s="6"/>
      <c r="N3639" s="6"/>
      <c r="O3639" s="6"/>
      <c r="P3639" s="6"/>
      <c r="Q3639" s="6"/>
      <c r="R3639" s="6"/>
      <c r="S3639" s="6"/>
      <c r="T3639" s="6"/>
      <c r="U3639" s="6"/>
      <c r="V3639" s="6"/>
      <c r="W3639" s="6"/>
      <c r="X3639" s="6"/>
      <c r="Y3639" s="6"/>
      <c r="Z3639" s="6"/>
      <c r="AA3639" s="6"/>
      <c r="AB3639" s="6"/>
      <c r="AC3639" s="6"/>
      <c r="AD3639" s="6"/>
      <c r="AE3639" s="6"/>
      <c r="AF3639" s="6"/>
      <c r="AG3639" s="6"/>
      <c r="AH3639" s="6"/>
    </row>
    <row r="3640" spans="1:34">
      <c r="A3640" s="23"/>
      <c r="B3640" s="6"/>
      <c r="C3640" s="6"/>
      <c r="D3640" s="6"/>
      <c r="E3640" s="6"/>
      <c r="F3640" s="6"/>
      <c r="G3640" s="6"/>
      <c r="H3640" s="6"/>
      <c r="I3640" s="6"/>
      <c r="J3640" s="6"/>
      <c r="K3640" s="6"/>
      <c r="L3640" s="6"/>
      <c r="M3640" s="6"/>
      <c r="N3640" s="6"/>
      <c r="O3640" s="6"/>
      <c r="P3640" s="6"/>
      <c r="Q3640" s="6"/>
      <c r="R3640" s="6"/>
      <c r="S3640" s="6"/>
      <c r="T3640" s="6"/>
      <c r="U3640" s="6"/>
      <c r="V3640" s="6"/>
      <c r="W3640" s="6"/>
      <c r="X3640" s="6"/>
      <c r="Y3640" s="6"/>
      <c r="Z3640" s="6"/>
      <c r="AA3640" s="6"/>
      <c r="AB3640" s="6"/>
      <c r="AC3640" s="6"/>
      <c r="AD3640" s="6"/>
      <c r="AE3640" s="6"/>
      <c r="AF3640" s="6"/>
      <c r="AG3640" s="6"/>
      <c r="AH3640" s="6"/>
    </row>
    <row r="3641" spans="1:34">
      <c r="A3641" s="23"/>
      <c r="B3641" s="6"/>
      <c r="C3641" s="6"/>
      <c r="D3641" s="6"/>
      <c r="E3641" s="6"/>
      <c r="F3641" s="6"/>
      <c r="G3641" s="6"/>
      <c r="H3641" s="6"/>
      <c r="I3641" s="6"/>
      <c r="J3641" s="6"/>
      <c r="K3641" s="6"/>
      <c r="L3641" s="6"/>
      <c r="M3641" s="6"/>
      <c r="N3641" s="6"/>
      <c r="O3641" s="6"/>
      <c r="P3641" s="6"/>
      <c r="Q3641" s="6"/>
      <c r="R3641" s="6"/>
      <c r="S3641" s="6"/>
      <c r="T3641" s="6"/>
      <c r="U3641" s="6"/>
      <c r="V3641" s="6"/>
      <c r="W3641" s="6"/>
      <c r="X3641" s="6"/>
      <c r="Y3641" s="6"/>
      <c r="Z3641" s="6"/>
      <c r="AA3641" s="6"/>
      <c r="AB3641" s="6"/>
      <c r="AC3641" s="6"/>
      <c r="AD3641" s="6"/>
      <c r="AE3641" s="6"/>
      <c r="AF3641" s="6"/>
      <c r="AG3641" s="6"/>
      <c r="AH3641" s="6"/>
    </row>
    <row r="3642" spans="1:34">
      <c r="A3642" s="23"/>
      <c r="B3642" s="6"/>
      <c r="C3642" s="6"/>
      <c r="D3642" s="6"/>
      <c r="E3642" s="6"/>
      <c r="F3642" s="6"/>
      <c r="G3642" s="6"/>
      <c r="H3642" s="6"/>
      <c r="I3642" s="6"/>
      <c r="J3642" s="6"/>
      <c r="K3642" s="6"/>
      <c r="L3642" s="6"/>
      <c r="M3642" s="6"/>
      <c r="N3642" s="6"/>
      <c r="O3642" s="6"/>
      <c r="P3642" s="6"/>
      <c r="Q3642" s="6"/>
      <c r="R3642" s="6"/>
      <c r="S3642" s="6"/>
      <c r="T3642" s="6"/>
      <c r="U3642" s="6"/>
      <c r="V3642" s="6"/>
      <c r="W3642" s="6"/>
      <c r="X3642" s="6"/>
      <c r="Y3642" s="6"/>
      <c r="Z3642" s="6"/>
      <c r="AA3642" s="6"/>
      <c r="AB3642" s="6"/>
      <c r="AC3642" s="6"/>
      <c r="AD3642" s="6"/>
      <c r="AE3642" s="6"/>
      <c r="AF3642" s="6"/>
      <c r="AG3642" s="6"/>
      <c r="AH3642" s="6"/>
    </row>
    <row r="3643" spans="1:34">
      <c r="A3643" s="23"/>
      <c r="B3643" s="6"/>
      <c r="C3643" s="6"/>
      <c r="D3643" s="6"/>
      <c r="E3643" s="6"/>
      <c r="F3643" s="6"/>
      <c r="G3643" s="6"/>
      <c r="H3643" s="6"/>
      <c r="I3643" s="6"/>
      <c r="J3643" s="6"/>
      <c r="K3643" s="6"/>
      <c r="L3643" s="6"/>
      <c r="M3643" s="6"/>
      <c r="N3643" s="6"/>
      <c r="O3643" s="6"/>
      <c r="P3643" s="6"/>
      <c r="Q3643" s="6"/>
      <c r="R3643" s="6"/>
      <c r="S3643" s="6"/>
      <c r="T3643" s="6"/>
      <c r="U3643" s="6"/>
      <c r="V3643" s="6"/>
      <c r="W3643" s="6"/>
      <c r="X3643" s="6"/>
      <c r="Y3643" s="6"/>
      <c r="Z3643" s="6"/>
      <c r="AA3643" s="6"/>
      <c r="AB3643" s="6"/>
      <c r="AC3643" s="6"/>
      <c r="AD3643" s="6"/>
      <c r="AE3643" s="6"/>
      <c r="AF3643" s="6"/>
      <c r="AG3643" s="6"/>
      <c r="AH3643" s="6"/>
    </row>
    <row r="3644" spans="1:34">
      <c r="A3644" s="23"/>
      <c r="B3644" s="6"/>
      <c r="C3644" s="6"/>
      <c r="D3644" s="6"/>
      <c r="E3644" s="6"/>
      <c r="F3644" s="6"/>
      <c r="G3644" s="6"/>
      <c r="H3644" s="6"/>
      <c r="I3644" s="6"/>
      <c r="J3644" s="6"/>
      <c r="K3644" s="6"/>
      <c r="L3644" s="6"/>
      <c r="M3644" s="6"/>
      <c r="N3644" s="6"/>
      <c r="O3644" s="6"/>
      <c r="P3644" s="6"/>
      <c r="Q3644" s="6"/>
      <c r="R3644" s="6"/>
      <c r="S3644" s="6"/>
      <c r="T3644" s="6"/>
      <c r="U3644" s="6"/>
      <c r="V3644" s="6"/>
      <c r="W3644" s="6"/>
      <c r="X3644" s="6"/>
      <c r="Y3644" s="6"/>
      <c r="Z3644" s="6"/>
      <c r="AA3644" s="6"/>
      <c r="AB3644" s="6"/>
      <c r="AC3644" s="6"/>
      <c r="AD3644" s="6"/>
      <c r="AE3644" s="6"/>
      <c r="AF3644" s="6"/>
      <c r="AG3644" s="6"/>
      <c r="AH3644" s="6"/>
    </row>
    <row r="3645" spans="1:34">
      <c r="A3645" s="23"/>
      <c r="B3645" s="6"/>
      <c r="C3645" s="6"/>
      <c r="D3645" s="6"/>
      <c r="E3645" s="6"/>
      <c r="F3645" s="6"/>
      <c r="G3645" s="6"/>
      <c r="H3645" s="6"/>
      <c r="I3645" s="6"/>
      <c r="J3645" s="6"/>
      <c r="K3645" s="6"/>
      <c r="L3645" s="6"/>
      <c r="M3645" s="6"/>
      <c r="N3645" s="6"/>
      <c r="O3645" s="6"/>
      <c r="P3645" s="6"/>
      <c r="Q3645" s="6"/>
      <c r="R3645" s="6"/>
      <c r="S3645" s="6"/>
      <c r="T3645" s="6"/>
      <c r="U3645" s="6"/>
      <c r="V3645" s="6"/>
      <c r="W3645" s="6"/>
      <c r="X3645" s="6"/>
      <c r="Y3645" s="6"/>
      <c r="Z3645" s="6"/>
      <c r="AA3645" s="6"/>
      <c r="AB3645" s="6"/>
      <c r="AC3645" s="6"/>
      <c r="AD3645" s="6"/>
      <c r="AE3645" s="6"/>
      <c r="AF3645" s="6"/>
      <c r="AG3645" s="6"/>
      <c r="AH3645" s="6"/>
    </row>
    <row r="3646" spans="1:34">
      <c r="A3646" s="23"/>
      <c r="B3646" s="6"/>
      <c r="C3646" s="6"/>
      <c r="D3646" s="6"/>
      <c r="E3646" s="6"/>
      <c r="F3646" s="6"/>
      <c r="G3646" s="6"/>
      <c r="H3646" s="6"/>
      <c r="I3646" s="6"/>
      <c r="J3646" s="6"/>
      <c r="K3646" s="6"/>
      <c r="L3646" s="6"/>
      <c r="M3646" s="6"/>
      <c r="N3646" s="6"/>
      <c r="O3646" s="6"/>
      <c r="P3646" s="6"/>
      <c r="Q3646" s="6"/>
      <c r="R3646" s="6"/>
      <c r="S3646" s="6"/>
      <c r="T3646" s="6"/>
      <c r="U3646" s="6"/>
      <c r="V3646" s="6"/>
      <c r="W3646" s="6"/>
      <c r="X3646" s="6"/>
      <c r="Y3646" s="6"/>
      <c r="Z3646" s="6"/>
      <c r="AA3646" s="6"/>
      <c r="AB3646" s="6"/>
      <c r="AC3646" s="6"/>
      <c r="AD3646" s="6"/>
      <c r="AE3646" s="6"/>
      <c r="AF3646" s="6"/>
      <c r="AG3646" s="6"/>
      <c r="AH3646" s="6"/>
    </row>
    <row r="3647" spans="1:34">
      <c r="A3647" s="23"/>
      <c r="B3647" s="6"/>
      <c r="C3647" s="6"/>
      <c r="D3647" s="6"/>
      <c r="E3647" s="6"/>
      <c r="F3647" s="6"/>
      <c r="G3647" s="6"/>
      <c r="H3647" s="6"/>
      <c r="I3647" s="6"/>
      <c r="J3647" s="6"/>
      <c r="K3647" s="6"/>
      <c r="L3647" s="6"/>
      <c r="M3647" s="6"/>
      <c r="N3647" s="6"/>
      <c r="O3647" s="6"/>
      <c r="P3647" s="6"/>
      <c r="Q3647" s="6"/>
      <c r="R3647" s="6"/>
      <c r="S3647" s="6"/>
      <c r="T3647" s="6"/>
      <c r="U3647" s="6"/>
      <c r="V3647" s="6"/>
      <c r="W3647" s="6"/>
      <c r="X3647" s="6"/>
      <c r="Y3647" s="6"/>
      <c r="Z3647" s="6"/>
      <c r="AA3647" s="6"/>
      <c r="AB3647" s="6"/>
      <c r="AC3647" s="6"/>
      <c r="AD3647" s="6"/>
      <c r="AE3647" s="6"/>
      <c r="AF3647" s="6"/>
      <c r="AG3647" s="6"/>
      <c r="AH3647" s="6"/>
    </row>
    <row r="3648" spans="1:34">
      <c r="A3648" s="23"/>
      <c r="B3648" s="6"/>
      <c r="C3648" s="6"/>
      <c r="D3648" s="6"/>
      <c r="E3648" s="6"/>
      <c r="F3648" s="6"/>
      <c r="G3648" s="6"/>
      <c r="H3648" s="6"/>
      <c r="I3648" s="6"/>
      <c r="J3648" s="6"/>
      <c r="K3648" s="6"/>
      <c r="L3648" s="6"/>
      <c r="M3648" s="6"/>
      <c r="N3648" s="6"/>
      <c r="O3648" s="6"/>
      <c r="P3648" s="6"/>
      <c r="Q3648" s="6"/>
      <c r="R3648" s="6"/>
      <c r="S3648" s="6"/>
      <c r="T3648" s="6"/>
      <c r="U3648" s="6"/>
      <c r="V3648" s="6"/>
      <c r="W3648" s="6"/>
      <c r="X3648" s="6"/>
      <c r="Y3648" s="6"/>
      <c r="Z3648" s="6"/>
      <c r="AA3648" s="6"/>
      <c r="AB3648" s="6"/>
      <c r="AC3648" s="6"/>
      <c r="AD3648" s="6"/>
      <c r="AE3648" s="6"/>
      <c r="AF3648" s="6"/>
      <c r="AG3648" s="6"/>
      <c r="AH3648" s="6"/>
    </row>
    <row r="3649" spans="1:34">
      <c r="A3649" s="23"/>
      <c r="B3649" s="6"/>
      <c r="C3649" s="6"/>
      <c r="D3649" s="6"/>
      <c r="E3649" s="6"/>
      <c r="F3649" s="6"/>
      <c r="G3649" s="6"/>
      <c r="H3649" s="6"/>
      <c r="I3649" s="6"/>
      <c r="J3649" s="6"/>
      <c r="K3649" s="6"/>
      <c r="L3649" s="6"/>
      <c r="M3649" s="6"/>
      <c r="N3649" s="6"/>
      <c r="O3649" s="6"/>
      <c r="P3649" s="6"/>
      <c r="Q3649" s="6"/>
      <c r="R3649" s="6"/>
      <c r="S3649" s="6"/>
      <c r="T3649" s="6"/>
      <c r="U3649" s="6"/>
      <c r="V3649" s="6"/>
      <c r="W3649" s="6"/>
      <c r="X3649" s="6"/>
      <c r="Y3649" s="6"/>
      <c r="Z3649" s="6"/>
      <c r="AA3649" s="6"/>
      <c r="AB3649" s="6"/>
      <c r="AC3649" s="6"/>
      <c r="AD3649" s="6"/>
      <c r="AE3649" s="6"/>
      <c r="AF3649" s="6"/>
      <c r="AG3649" s="6"/>
      <c r="AH3649" s="6"/>
    </row>
    <row r="3650" spans="1:34">
      <c r="A3650" s="23"/>
      <c r="B3650" s="6"/>
      <c r="C3650" s="6"/>
      <c r="D3650" s="6"/>
      <c r="E3650" s="6"/>
      <c r="F3650" s="6"/>
      <c r="G3650" s="6"/>
      <c r="H3650" s="6"/>
      <c r="I3650" s="6"/>
      <c r="J3650" s="6"/>
      <c r="K3650" s="6"/>
      <c r="L3650" s="6"/>
      <c r="M3650" s="6"/>
      <c r="N3650" s="6"/>
      <c r="O3650" s="6"/>
      <c r="P3650" s="6"/>
      <c r="Q3650" s="6"/>
      <c r="R3650" s="6"/>
      <c r="S3650" s="6"/>
      <c r="T3650" s="6"/>
      <c r="U3650" s="6"/>
      <c r="V3650" s="6"/>
      <c r="W3650" s="6"/>
      <c r="X3650" s="6"/>
      <c r="Y3650" s="6"/>
      <c r="Z3650" s="6"/>
      <c r="AA3650" s="6"/>
      <c r="AB3650" s="6"/>
      <c r="AC3650" s="6"/>
      <c r="AD3650" s="6"/>
      <c r="AE3650" s="6"/>
      <c r="AF3650" s="6"/>
      <c r="AG3650" s="6"/>
      <c r="AH3650" s="6"/>
    </row>
    <row r="3651" spans="1:34">
      <c r="A3651" s="23"/>
      <c r="B3651" s="6"/>
      <c r="C3651" s="6"/>
      <c r="D3651" s="6"/>
      <c r="E3651" s="6"/>
      <c r="F3651" s="6"/>
      <c r="G3651" s="6"/>
      <c r="H3651" s="6"/>
      <c r="I3651" s="6"/>
      <c r="J3651" s="6"/>
      <c r="K3651" s="6"/>
      <c r="L3651" s="6"/>
      <c r="M3651" s="6"/>
      <c r="N3651" s="6"/>
      <c r="O3651" s="6"/>
      <c r="P3651" s="6"/>
      <c r="Q3651" s="6"/>
      <c r="R3651" s="6"/>
      <c r="S3651" s="6"/>
      <c r="T3651" s="6"/>
      <c r="U3651" s="6"/>
      <c r="V3651" s="6"/>
      <c r="W3651" s="6"/>
      <c r="X3651" s="6"/>
      <c r="Y3651" s="6"/>
      <c r="Z3651" s="6"/>
      <c r="AA3651" s="6"/>
      <c r="AB3651" s="6"/>
      <c r="AC3651" s="6"/>
      <c r="AD3651" s="6"/>
      <c r="AE3651" s="6"/>
      <c r="AF3651" s="6"/>
      <c r="AG3651" s="6"/>
      <c r="AH3651" s="6"/>
    </row>
    <row r="3652" spans="1:34">
      <c r="A3652" s="23"/>
      <c r="B3652" s="6"/>
      <c r="C3652" s="6"/>
      <c r="D3652" s="6"/>
      <c r="E3652" s="6"/>
      <c r="F3652" s="6"/>
      <c r="G3652" s="6"/>
      <c r="H3652" s="6"/>
      <c r="I3652" s="6"/>
      <c r="J3652" s="6"/>
      <c r="K3652" s="6"/>
      <c r="L3652" s="6"/>
      <c r="M3652" s="6"/>
      <c r="N3652" s="6"/>
      <c r="O3652" s="6"/>
      <c r="P3652" s="6"/>
      <c r="Q3652" s="6"/>
      <c r="R3652" s="6"/>
      <c r="S3652" s="6"/>
      <c r="T3652" s="6"/>
      <c r="U3652" s="6"/>
      <c r="V3652" s="6"/>
      <c r="W3652" s="6"/>
      <c r="X3652" s="6"/>
      <c r="Y3652" s="6"/>
      <c r="Z3652" s="6"/>
      <c r="AA3652" s="6"/>
      <c r="AB3652" s="6"/>
      <c r="AC3652" s="6"/>
      <c r="AD3652" s="6"/>
      <c r="AE3652" s="6"/>
      <c r="AF3652" s="6"/>
      <c r="AG3652" s="6"/>
      <c r="AH3652" s="6"/>
    </row>
    <row r="3653" spans="1:34">
      <c r="A3653" s="23"/>
      <c r="B3653" s="6"/>
      <c r="C3653" s="6"/>
      <c r="D3653" s="6"/>
      <c r="E3653" s="6"/>
      <c r="F3653" s="6"/>
      <c r="G3653" s="6"/>
      <c r="H3653" s="6"/>
      <c r="I3653" s="6"/>
      <c r="J3653" s="6"/>
      <c r="K3653" s="6"/>
      <c r="L3653" s="6"/>
      <c r="M3653" s="6"/>
      <c r="N3653" s="6"/>
      <c r="O3653" s="6"/>
      <c r="P3653" s="6"/>
      <c r="Q3653" s="6"/>
      <c r="R3653" s="6"/>
      <c r="S3653" s="6"/>
      <c r="T3653" s="6"/>
      <c r="U3653" s="6"/>
      <c r="V3653" s="6"/>
      <c r="W3653" s="6"/>
      <c r="X3653" s="6"/>
      <c r="Y3653" s="6"/>
      <c r="Z3653" s="6"/>
      <c r="AA3653" s="6"/>
      <c r="AB3653" s="6"/>
      <c r="AC3653" s="6"/>
      <c r="AD3653" s="6"/>
      <c r="AE3653" s="6"/>
      <c r="AF3653" s="6"/>
      <c r="AG3653" s="6"/>
      <c r="AH3653" s="6"/>
    </row>
    <row r="3654" spans="1:34">
      <c r="A3654" s="23"/>
      <c r="B3654" s="6"/>
      <c r="C3654" s="6"/>
      <c r="D3654" s="6"/>
      <c r="E3654" s="6"/>
      <c r="F3654" s="6"/>
      <c r="G3654" s="6"/>
      <c r="H3654" s="6"/>
      <c r="I3654" s="6"/>
      <c r="J3654" s="6"/>
      <c r="K3654" s="6"/>
      <c r="L3654" s="6"/>
      <c r="M3654" s="6"/>
      <c r="N3654" s="6"/>
      <c r="O3654" s="6"/>
      <c r="P3654" s="6"/>
      <c r="Q3654" s="6"/>
      <c r="R3654" s="6"/>
      <c r="S3654" s="6"/>
      <c r="T3654" s="6"/>
      <c r="U3654" s="6"/>
      <c r="V3654" s="6"/>
      <c r="W3654" s="6"/>
      <c r="X3654" s="6"/>
      <c r="Y3654" s="6"/>
      <c r="Z3654" s="6"/>
      <c r="AA3654" s="6"/>
      <c r="AB3654" s="6"/>
      <c r="AC3654" s="6"/>
      <c r="AD3654" s="6"/>
      <c r="AE3654" s="6"/>
      <c r="AF3654" s="6"/>
      <c r="AG3654" s="6"/>
      <c r="AH3654" s="6"/>
    </row>
    <row r="3655" spans="1:34">
      <c r="A3655" s="23"/>
      <c r="B3655" s="6"/>
      <c r="C3655" s="6"/>
      <c r="D3655" s="6"/>
      <c r="E3655" s="6"/>
      <c r="F3655" s="6"/>
      <c r="G3655" s="6"/>
      <c r="H3655" s="6"/>
      <c r="I3655" s="6"/>
      <c r="J3655" s="6"/>
      <c r="K3655" s="6"/>
      <c r="L3655" s="6"/>
      <c r="M3655" s="6"/>
      <c r="N3655" s="6"/>
      <c r="O3655" s="6"/>
      <c r="P3655" s="6"/>
      <c r="Q3655" s="6"/>
      <c r="R3655" s="6"/>
      <c r="S3655" s="6"/>
      <c r="T3655" s="6"/>
      <c r="U3655" s="6"/>
      <c r="V3655" s="6"/>
      <c r="W3655" s="6"/>
      <c r="X3655" s="6"/>
      <c r="Y3655" s="6"/>
      <c r="Z3655" s="6"/>
      <c r="AA3655" s="6"/>
      <c r="AB3655" s="6"/>
      <c r="AC3655" s="6"/>
      <c r="AD3655" s="6"/>
      <c r="AE3655" s="6"/>
      <c r="AF3655" s="6"/>
      <c r="AG3655" s="6"/>
      <c r="AH3655" s="6"/>
    </row>
    <row r="3656" spans="1:34">
      <c r="A3656" s="23"/>
      <c r="B3656" s="6"/>
      <c r="C3656" s="6"/>
      <c r="D3656" s="6"/>
      <c r="E3656" s="6"/>
      <c r="F3656" s="6"/>
      <c r="G3656" s="6"/>
      <c r="H3656" s="6"/>
      <c r="I3656" s="6"/>
      <c r="J3656" s="6"/>
      <c r="K3656" s="6"/>
      <c r="L3656" s="6"/>
      <c r="M3656" s="6"/>
      <c r="N3656" s="6"/>
      <c r="O3656" s="6"/>
      <c r="P3656" s="6"/>
      <c r="Q3656" s="6"/>
      <c r="R3656" s="6"/>
      <c r="S3656" s="6"/>
      <c r="T3656" s="6"/>
      <c r="U3656" s="6"/>
      <c r="V3656" s="6"/>
      <c r="W3656" s="6"/>
      <c r="X3656" s="6"/>
      <c r="Y3656" s="6"/>
      <c r="Z3656" s="6"/>
      <c r="AA3656" s="6"/>
      <c r="AB3656" s="6"/>
      <c r="AC3656" s="6"/>
      <c r="AD3656" s="6"/>
      <c r="AE3656" s="6"/>
      <c r="AF3656" s="6"/>
      <c r="AG3656" s="6"/>
      <c r="AH3656" s="6"/>
    </row>
    <row r="3657" spans="1:34">
      <c r="A3657" s="23"/>
      <c r="B3657" s="6"/>
      <c r="C3657" s="6"/>
      <c r="D3657" s="6"/>
      <c r="E3657" s="6"/>
      <c r="F3657" s="6"/>
      <c r="G3657" s="6"/>
      <c r="H3657" s="6"/>
      <c r="I3657" s="6"/>
      <c r="J3657" s="6"/>
      <c r="K3657" s="6"/>
      <c r="L3657" s="6"/>
      <c r="M3657" s="6"/>
      <c r="N3657" s="6"/>
      <c r="O3657" s="6"/>
      <c r="P3657" s="6"/>
      <c r="Q3657" s="6"/>
      <c r="R3657" s="6"/>
      <c r="S3657" s="6"/>
      <c r="T3657" s="6"/>
      <c r="U3657" s="6"/>
      <c r="V3657" s="6"/>
      <c r="W3657" s="6"/>
      <c r="X3657" s="6"/>
      <c r="Y3657" s="6"/>
      <c r="Z3657" s="6"/>
      <c r="AA3657" s="6"/>
      <c r="AB3657" s="6"/>
      <c r="AC3657" s="6"/>
      <c r="AD3657" s="6"/>
      <c r="AE3657" s="6"/>
      <c r="AF3657" s="6"/>
      <c r="AG3657" s="6"/>
      <c r="AH3657" s="6"/>
    </row>
    <row r="3658" spans="1:34">
      <c r="A3658" s="23"/>
      <c r="B3658" s="6"/>
      <c r="C3658" s="6"/>
      <c r="D3658" s="6"/>
      <c r="E3658" s="6"/>
      <c r="F3658" s="6"/>
      <c r="G3658" s="6"/>
      <c r="H3658" s="6"/>
      <c r="I3658" s="6"/>
      <c r="J3658" s="6"/>
      <c r="K3658" s="6"/>
      <c r="L3658" s="6"/>
      <c r="M3658" s="6"/>
      <c r="N3658" s="6"/>
      <c r="O3658" s="6"/>
      <c r="P3658" s="6"/>
      <c r="Q3658" s="6"/>
      <c r="R3658" s="6"/>
      <c r="S3658" s="6"/>
      <c r="T3658" s="6"/>
      <c r="U3658" s="6"/>
      <c r="V3658" s="6"/>
      <c r="W3658" s="6"/>
      <c r="X3658" s="6"/>
      <c r="Y3658" s="6"/>
      <c r="Z3658" s="6"/>
      <c r="AA3658" s="6"/>
      <c r="AB3658" s="6"/>
      <c r="AC3658" s="6"/>
      <c r="AD3658" s="6"/>
      <c r="AE3658" s="6"/>
      <c r="AF3658" s="6"/>
      <c r="AG3658" s="6"/>
      <c r="AH3658" s="6"/>
    </row>
    <row r="3659" spans="1:34">
      <c r="A3659" s="23"/>
      <c r="B3659" s="6"/>
      <c r="C3659" s="6"/>
      <c r="D3659" s="6"/>
      <c r="E3659" s="6"/>
      <c r="F3659" s="6"/>
      <c r="G3659" s="6"/>
      <c r="H3659" s="6"/>
      <c r="I3659" s="6"/>
      <c r="J3659" s="6"/>
      <c r="K3659" s="6"/>
      <c r="L3659" s="6"/>
      <c r="M3659" s="6"/>
      <c r="N3659" s="6"/>
      <c r="O3659" s="6"/>
      <c r="P3659" s="6"/>
      <c r="Q3659" s="6"/>
      <c r="R3659" s="6"/>
      <c r="S3659" s="6"/>
      <c r="T3659" s="6"/>
      <c r="U3659" s="6"/>
      <c r="V3659" s="6"/>
      <c r="W3659" s="6"/>
      <c r="X3659" s="6"/>
      <c r="Y3659" s="6"/>
      <c r="Z3659" s="6"/>
      <c r="AA3659" s="6"/>
      <c r="AB3659" s="6"/>
      <c r="AC3659" s="6"/>
      <c r="AD3659" s="6"/>
      <c r="AE3659" s="6"/>
      <c r="AF3659" s="6"/>
      <c r="AG3659" s="6"/>
      <c r="AH3659" s="6"/>
    </row>
    <row r="3660" spans="1:34">
      <c r="A3660" s="23"/>
      <c r="B3660" s="6"/>
      <c r="C3660" s="6"/>
      <c r="D3660" s="6"/>
      <c r="E3660" s="6"/>
      <c r="F3660" s="6"/>
      <c r="G3660" s="6"/>
      <c r="H3660" s="6"/>
      <c r="I3660" s="6"/>
      <c r="J3660" s="6"/>
      <c r="K3660" s="6"/>
      <c r="L3660" s="6"/>
      <c r="M3660" s="6"/>
      <c r="N3660" s="6"/>
      <c r="O3660" s="6"/>
      <c r="P3660" s="6"/>
      <c r="Q3660" s="6"/>
      <c r="R3660" s="6"/>
      <c r="S3660" s="6"/>
      <c r="T3660" s="6"/>
      <c r="U3660" s="6"/>
      <c r="V3660" s="6"/>
      <c r="W3660" s="6"/>
      <c r="X3660" s="6"/>
      <c r="Y3660" s="6"/>
      <c r="Z3660" s="6"/>
      <c r="AA3660" s="6"/>
      <c r="AB3660" s="6"/>
      <c r="AC3660" s="6"/>
      <c r="AD3660" s="6"/>
      <c r="AE3660" s="6"/>
      <c r="AF3660" s="6"/>
      <c r="AG3660" s="6"/>
      <c r="AH3660" s="6"/>
    </row>
    <row r="3661" spans="1:34">
      <c r="A3661" s="23"/>
      <c r="B3661" s="6"/>
      <c r="C3661" s="6"/>
      <c r="D3661" s="6"/>
      <c r="E3661" s="6"/>
      <c r="F3661" s="6"/>
      <c r="G3661" s="6"/>
      <c r="H3661" s="6"/>
      <c r="I3661" s="6"/>
      <c r="J3661" s="6"/>
      <c r="K3661" s="6"/>
      <c r="L3661" s="6"/>
      <c r="M3661" s="6"/>
      <c r="N3661" s="6"/>
      <c r="O3661" s="6"/>
      <c r="P3661" s="6"/>
      <c r="Q3661" s="6"/>
      <c r="R3661" s="6"/>
      <c r="S3661" s="6"/>
      <c r="T3661" s="6"/>
      <c r="U3661" s="6"/>
      <c r="V3661" s="6"/>
      <c r="W3661" s="6"/>
      <c r="X3661" s="6"/>
      <c r="Y3661" s="6"/>
      <c r="Z3661" s="6"/>
      <c r="AA3661" s="6"/>
      <c r="AB3661" s="6"/>
      <c r="AC3661" s="6"/>
      <c r="AD3661" s="6"/>
      <c r="AE3661" s="6"/>
      <c r="AF3661" s="6"/>
      <c r="AG3661" s="6"/>
      <c r="AH3661" s="6"/>
    </row>
    <row r="3662" spans="1:34">
      <c r="A3662" s="23"/>
      <c r="B3662" s="6"/>
      <c r="C3662" s="6"/>
      <c r="D3662" s="6"/>
      <c r="E3662" s="6"/>
      <c r="F3662" s="6"/>
      <c r="G3662" s="6"/>
      <c r="H3662" s="6"/>
      <c r="I3662" s="6"/>
      <c r="J3662" s="6"/>
      <c r="K3662" s="6"/>
      <c r="L3662" s="6"/>
      <c r="M3662" s="6"/>
      <c r="N3662" s="6"/>
      <c r="O3662" s="6"/>
      <c r="P3662" s="6"/>
      <c r="Q3662" s="6"/>
      <c r="R3662" s="6"/>
      <c r="S3662" s="6"/>
      <c r="T3662" s="6"/>
      <c r="U3662" s="6"/>
      <c r="V3662" s="6"/>
      <c r="W3662" s="6"/>
      <c r="X3662" s="6"/>
      <c r="Y3662" s="6"/>
      <c r="Z3662" s="6"/>
      <c r="AA3662" s="6"/>
      <c r="AB3662" s="6"/>
      <c r="AC3662" s="6"/>
      <c r="AD3662" s="6"/>
      <c r="AE3662" s="6"/>
      <c r="AF3662" s="6"/>
      <c r="AG3662" s="6"/>
      <c r="AH3662" s="6"/>
    </row>
    <row r="3663" spans="1:34">
      <c r="A3663" s="23"/>
      <c r="B3663" s="6"/>
      <c r="C3663" s="6"/>
      <c r="D3663" s="6"/>
      <c r="E3663" s="6"/>
      <c r="F3663" s="6"/>
      <c r="G3663" s="6"/>
      <c r="H3663" s="6"/>
      <c r="I3663" s="6"/>
      <c r="J3663" s="6"/>
      <c r="K3663" s="6"/>
      <c r="L3663" s="6"/>
      <c r="M3663" s="6"/>
      <c r="N3663" s="6"/>
      <c r="O3663" s="6"/>
      <c r="P3663" s="6"/>
      <c r="Q3663" s="6"/>
      <c r="R3663" s="6"/>
      <c r="S3663" s="6"/>
      <c r="T3663" s="6"/>
      <c r="U3663" s="6"/>
      <c r="V3663" s="6"/>
      <c r="W3663" s="6"/>
      <c r="X3663" s="6"/>
      <c r="Y3663" s="6"/>
      <c r="Z3663" s="6"/>
      <c r="AA3663" s="6"/>
      <c r="AB3663" s="6"/>
      <c r="AC3663" s="6"/>
      <c r="AD3663" s="6"/>
      <c r="AE3663" s="6"/>
      <c r="AF3663" s="6"/>
      <c r="AG3663" s="6"/>
      <c r="AH3663" s="6"/>
    </row>
    <row r="3664" spans="1:34">
      <c r="A3664" s="23"/>
      <c r="B3664" s="6"/>
      <c r="C3664" s="6"/>
      <c r="D3664" s="6"/>
      <c r="E3664" s="6"/>
      <c r="F3664" s="6"/>
      <c r="G3664" s="6"/>
      <c r="H3664" s="6"/>
      <c r="I3664" s="6"/>
      <c r="J3664" s="6"/>
      <c r="K3664" s="6"/>
      <c r="L3664" s="6"/>
      <c r="M3664" s="6"/>
      <c r="N3664" s="6"/>
      <c r="O3664" s="6"/>
      <c r="P3664" s="6"/>
      <c r="Q3664" s="6"/>
      <c r="R3664" s="6"/>
      <c r="S3664" s="6"/>
      <c r="T3664" s="6"/>
      <c r="U3664" s="6"/>
      <c r="V3664" s="6"/>
      <c r="W3664" s="6"/>
      <c r="X3664" s="6"/>
      <c r="Y3664" s="6"/>
      <c r="Z3664" s="6"/>
      <c r="AA3664" s="6"/>
      <c r="AB3664" s="6"/>
      <c r="AC3664" s="6"/>
      <c r="AD3664" s="6"/>
      <c r="AE3664" s="6"/>
      <c r="AF3664" s="6"/>
      <c r="AG3664" s="6"/>
      <c r="AH3664" s="6"/>
    </row>
    <row r="3665" spans="1:34">
      <c r="A3665" s="23"/>
      <c r="B3665" s="6"/>
      <c r="C3665" s="6"/>
      <c r="D3665" s="6"/>
      <c r="E3665" s="6"/>
      <c r="F3665" s="6"/>
      <c r="G3665" s="6"/>
      <c r="H3665" s="6"/>
      <c r="I3665" s="6"/>
      <c r="J3665" s="6"/>
      <c r="K3665" s="6"/>
      <c r="L3665" s="6"/>
      <c r="M3665" s="6"/>
      <c r="N3665" s="6"/>
      <c r="O3665" s="6"/>
      <c r="P3665" s="6"/>
      <c r="Q3665" s="6"/>
      <c r="R3665" s="6"/>
      <c r="S3665" s="6"/>
      <c r="T3665" s="6"/>
      <c r="U3665" s="6"/>
      <c r="V3665" s="6"/>
      <c r="W3665" s="6"/>
      <c r="X3665" s="6"/>
      <c r="Y3665" s="6"/>
      <c r="Z3665" s="6"/>
      <c r="AA3665" s="6"/>
      <c r="AB3665" s="6"/>
      <c r="AC3665" s="6"/>
      <c r="AD3665" s="6"/>
      <c r="AE3665" s="6"/>
      <c r="AF3665" s="6"/>
      <c r="AG3665" s="6"/>
      <c r="AH3665" s="6"/>
    </row>
    <row r="3666" spans="1:34">
      <c r="A3666" s="23"/>
      <c r="B3666" s="6"/>
      <c r="C3666" s="6"/>
      <c r="D3666" s="6"/>
      <c r="E3666" s="6"/>
      <c r="F3666" s="6"/>
      <c r="G3666" s="6"/>
      <c r="H3666" s="6"/>
      <c r="I3666" s="6"/>
      <c r="J3666" s="6"/>
      <c r="K3666" s="6"/>
      <c r="L3666" s="6"/>
      <c r="M3666" s="6"/>
      <c r="N3666" s="6"/>
      <c r="O3666" s="6"/>
      <c r="P3666" s="6"/>
      <c r="Q3666" s="6"/>
      <c r="R3666" s="6"/>
      <c r="S3666" s="6"/>
      <c r="T3666" s="6"/>
      <c r="U3666" s="6"/>
      <c r="V3666" s="6"/>
      <c r="W3666" s="6"/>
      <c r="X3666" s="6"/>
      <c r="Y3666" s="6"/>
      <c r="Z3666" s="6"/>
      <c r="AA3666" s="6"/>
      <c r="AB3666" s="6"/>
      <c r="AC3666" s="6"/>
      <c r="AD3666" s="6"/>
      <c r="AE3666" s="6"/>
      <c r="AF3666" s="6"/>
      <c r="AG3666" s="6"/>
      <c r="AH3666" s="6"/>
    </row>
    <row r="3667" spans="1:34">
      <c r="A3667" s="23"/>
      <c r="B3667" s="6"/>
      <c r="C3667" s="6"/>
      <c r="D3667" s="6"/>
      <c r="E3667" s="6"/>
      <c r="F3667" s="6"/>
      <c r="G3667" s="6"/>
      <c r="H3667" s="6"/>
      <c r="I3667" s="6"/>
      <c r="J3667" s="6"/>
      <c r="K3667" s="6"/>
      <c r="L3667" s="6"/>
      <c r="M3667" s="6"/>
      <c r="N3667" s="6"/>
      <c r="O3667" s="6"/>
      <c r="P3667" s="6"/>
      <c r="Q3667" s="6"/>
      <c r="R3667" s="6"/>
      <c r="S3667" s="6"/>
      <c r="T3667" s="6"/>
      <c r="U3667" s="6"/>
      <c r="V3667" s="6"/>
      <c r="W3667" s="6"/>
      <c r="X3667" s="6"/>
      <c r="Y3667" s="6"/>
      <c r="Z3667" s="6"/>
      <c r="AA3667" s="6"/>
      <c r="AB3667" s="6"/>
      <c r="AC3667" s="6"/>
      <c r="AD3667" s="6"/>
      <c r="AE3667" s="6"/>
      <c r="AF3667" s="6"/>
      <c r="AG3667" s="6"/>
      <c r="AH3667" s="6"/>
    </row>
    <row r="3668" spans="1:34">
      <c r="A3668" s="23"/>
      <c r="B3668" s="6"/>
      <c r="C3668" s="6"/>
      <c r="D3668" s="6"/>
      <c r="E3668" s="6"/>
      <c r="F3668" s="6"/>
      <c r="G3668" s="6"/>
      <c r="H3668" s="6"/>
      <c r="I3668" s="6"/>
      <c r="J3668" s="6"/>
      <c r="K3668" s="6"/>
      <c r="L3668" s="6"/>
      <c r="M3668" s="6"/>
      <c r="N3668" s="6"/>
      <c r="O3668" s="6"/>
      <c r="P3668" s="6"/>
      <c r="Q3668" s="6"/>
      <c r="R3668" s="6"/>
      <c r="S3668" s="6"/>
      <c r="T3668" s="6"/>
      <c r="U3668" s="6"/>
      <c r="V3668" s="6"/>
      <c r="W3668" s="6"/>
      <c r="X3668" s="6"/>
      <c r="Y3668" s="6"/>
      <c r="Z3668" s="6"/>
      <c r="AA3668" s="6"/>
      <c r="AB3668" s="6"/>
      <c r="AC3668" s="6"/>
      <c r="AD3668" s="6"/>
      <c r="AE3668" s="6"/>
      <c r="AF3668" s="6"/>
      <c r="AG3668" s="6"/>
      <c r="AH3668" s="6"/>
    </row>
    <row r="3669" spans="1:34">
      <c r="A3669" s="23"/>
      <c r="B3669" s="6"/>
      <c r="C3669" s="6"/>
      <c r="D3669" s="6"/>
      <c r="E3669" s="6"/>
      <c r="F3669" s="6"/>
      <c r="G3669" s="6"/>
      <c r="H3669" s="6"/>
      <c r="I3669" s="6"/>
      <c r="J3669" s="6"/>
      <c r="K3669" s="6"/>
      <c r="L3669" s="6"/>
      <c r="M3669" s="6"/>
      <c r="N3669" s="6"/>
      <c r="O3669" s="6"/>
      <c r="P3669" s="6"/>
      <c r="Q3669" s="6"/>
      <c r="R3669" s="6"/>
      <c r="S3669" s="6"/>
      <c r="T3669" s="6"/>
      <c r="U3669" s="6"/>
      <c r="V3669" s="6"/>
      <c r="W3669" s="6"/>
      <c r="X3669" s="6"/>
      <c r="Y3669" s="6"/>
      <c r="Z3669" s="6"/>
      <c r="AA3669" s="6"/>
      <c r="AB3669" s="6"/>
      <c r="AC3669" s="6"/>
      <c r="AD3669" s="6"/>
      <c r="AE3669" s="6"/>
      <c r="AF3669" s="6"/>
      <c r="AG3669" s="6"/>
      <c r="AH3669" s="6"/>
    </row>
    <row r="3670" spans="1:34">
      <c r="A3670" s="23"/>
      <c r="B3670" s="6"/>
      <c r="C3670" s="6"/>
      <c r="D3670" s="6"/>
      <c r="E3670" s="6"/>
      <c r="F3670" s="6"/>
      <c r="G3670" s="6"/>
      <c r="H3670" s="6"/>
      <c r="I3670" s="6"/>
      <c r="J3670" s="6"/>
      <c r="K3670" s="6"/>
      <c r="L3670" s="6"/>
      <c r="M3670" s="6"/>
      <c r="N3670" s="6"/>
      <c r="O3670" s="6"/>
      <c r="P3670" s="6"/>
      <c r="Q3670" s="6"/>
      <c r="R3670" s="6"/>
      <c r="S3670" s="6"/>
      <c r="T3670" s="6"/>
      <c r="U3670" s="6"/>
      <c r="V3670" s="6"/>
      <c r="W3670" s="6"/>
      <c r="X3670" s="6"/>
      <c r="Y3670" s="6"/>
      <c r="Z3670" s="6"/>
      <c r="AA3670" s="6"/>
      <c r="AB3670" s="6"/>
      <c r="AC3670" s="6"/>
      <c r="AD3670" s="6"/>
      <c r="AE3670" s="6"/>
      <c r="AF3670" s="6"/>
      <c r="AG3670" s="6"/>
      <c r="AH3670" s="6"/>
    </row>
    <row r="3671" spans="1:34">
      <c r="A3671" s="23"/>
      <c r="B3671" s="6"/>
      <c r="C3671" s="6"/>
      <c r="D3671" s="6"/>
      <c r="E3671" s="6"/>
      <c r="F3671" s="6"/>
      <c r="G3671" s="6"/>
      <c r="H3671" s="6"/>
      <c r="I3671" s="6"/>
      <c r="J3671" s="6"/>
      <c r="K3671" s="6"/>
      <c r="L3671" s="6"/>
      <c r="M3671" s="6"/>
      <c r="N3671" s="6"/>
      <c r="O3671" s="6"/>
      <c r="P3671" s="6"/>
      <c r="Q3671" s="6"/>
      <c r="R3671" s="6"/>
      <c r="S3671" s="6"/>
      <c r="T3671" s="6"/>
      <c r="U3671" s="6"/>
      <c r="V3671" s="6"/>
      <c r="W3671" s="6"/>
      <c r="X3671" s="6"/>
      <c r="Y3671" s="6"/>
      <c r="Z3671" s="6"/>
      <c r="AA3671" s="6"/>
      <c r="AB3671" s="6"/>
      <c r="AC3671" s="6"/>
      <c r="AD3671" s="6"/>
      <c r="AE3671" s="6"/>
      <c r="AF3671" s="6"/>
      <c r="AG3671" s="6"/>
      <c r="AH3671" s="6"/>
    </row>
    <row r="3672" spans="1:34">
      <c r="A3672" s="23"/>
      <c r="B3672" s="6"/>
      <c r="C3672" s="6"/>
      <c r="D3672" s="6"/>
      <c r="E3672" s="6"/>
      <c r="F3672" s="6"/>
      <c r="G3672" s="6"/>
      <c r="H3672" s="6"/>
      <c r="I3672" s="6"/>
      <c r="J3672" s="6"/>
      <c r="K3672" s="6"/>
      <c r="L3672" s="6"/>
      <c r="M3672" s="6"/>
      <c r="N3672" s="6"/>
      <c r="O3672" s="6"/>
      <c r="P3672" s="6"/>
      <c r="Q3672" s="6"/>
      <c r="R3672" s="6"/>
      <c r="S3672" s="6"/>
      <c r="T3672" s="6"/>
      <c r="U3672" s="6"/>
      <c r="V3672" s="6"/>
      <c r="W3672" s="6"/>
      <c r="X3672" s="6"/>
      <c r="Y3672" s="6"/>
      <c r="Z3672" s="6"/>
      <c r="AA3672" s="6"/>
      <c r="AB3672" s="6"/>
      <c r="AC3672" s="6"/>
      <c r="AD3672" s="6"/>
      <c r="AE3672" s="6"/>
      <c r="AF3672" s="6"/>
      <c r="AG3672" s="6"/>
      <c r="AH3672" s="6"/>
    </row>
    <row r="3673" spans="1:34">
      <c r="A3673" s="23"/>
      <c r="B3673" s="6"/>
      <c r="C3673" s="6"/>
      <c r="D3673" s="6"/>
      <c r="E3673" s="6"/>
      <c r="F3673" s="6"/>
      <c r="G3673" s="6"/>
      <c r="H3673" s="6"/>
      <c r="I3673" s="6"/>
      <c r="J3673" s="6"/>
      <c r="K3673" s="6"/>
      <c r="L3673" s="6"/>
      <c r="M3673" s="6"/>
      <c r="N3673" s="6"/>
      <c r="O3673" s="6"/>
      <c r="P3673" s="6"/>
      <c r="Q3673" s="6"/>
      <c r="R3673" s="6"/>
      <c r="S3673" s="6"/>
      <c r="T3673" s="6"/>
      <c r="U3673" s="6"/>
      <c r="V3673" s="6"/>
      <c r="W3673" s="6"/>
      <c r="X3673" s="6"/>
      <c r="Y3673" s="6"/>
      <c r="Z3673" s="6"/>
      <c r="AA3673" s="6"/>
      <c r="AB3673" s="6"/>
      <c r="AC3673" s="6"/>
      <c r="AD3673" s="6"/>
      <c r="AE3673" s="6"/>
      <c r="AF3673" s="6"/>
      <c r="AG3673" s="6"/>
      <c r="AH3673" s="6"/>
    </row>
    <row r="3674" spans="1:34">
      <c r="A3674" s="23"/>
      <c r="B3674" s="6"/>
      <c r="C3674" s="6"/>
      <c r="D3674" s="6"/>
      <c r="E3674" s="6"/>
      <c r="F3674" s="6"/>
      <c r="G3674" s="6"/>
      <c r="H3674" s="6"/>
      <c r="I3674" s="6"/>
      <c r="J3674" s="6"/>
      <c r="K3674" s="6"/>
      <c r="L3674" s="6"/>
      <c r="M3674" s="6"/>
      <c r="N3674" s="6"/>
      <c r="O3674" s="6"/>
      <c r="P3674" s="6"/>
      <c r="Q3674" s="6"/>
      <c r="R3674" s="6"/>
      <c r="S3674" s="6"/>
      <c r="T3674" s="6"/>
      <c r="U3674" s="6"/>
      <c r="V3674" s="6"/>
      <c r="W3674" s="6"/>
      <c r="X3674" s="6"/>
      <c r="Y3674" s="6"/>
      <c r="Z3674" s="6"/>
      <c r="AA3674" s="6"/>
      <c r="AB3674" s="6"/>
      <c r="AC3674" s="6"/>
      <c r="AD3674" s="6"/>
      <c r="AE3674" s="6"/>
      <c r="AF3674" s="6"/>
      <c r="AG3674" s="6"/>
      <c r="AH3674" s="6"/>
    </row>
    <row r="3675" spans="1:34">
      <c r="A3675" s="23"/>
      <c r="B3675" s="6"/>
      <c r="C3675" s="6"/>
      <c r="D3675" s="6"/>
      <c r="E3675" s="6"/>
      <c r="F3675" s="6"/>
      <c r="G3675" s="6"/>
      <c r="H3675" s="6"/>
      <c r="I3675" s="6"/>
      <c r="J3675" s="6"/>
      <c r="K3675" s="6"/>
      <c r="L3675" s="6"/>
      <c r="M3675" s="6"/>
      <c r="N3675" s="6"/>
      <c r="O3675" s="6"/>
      <c r="P3675" s="6"/>
      <c r="Q3675" s="6"/>
      <c r="R3675" s="6"/>
      <c r="S3675" s="6"/>
      <c r="T3675" s="6"/>
      <c r="U3675" s="6"/>
      <c r="V3675" s="6"/>
      <c r="W3675" s="6"/>
      <c r="X3675" s="6"/>
      <c r="Y3675" s="6"/>
      <c r="Z3675" s="6"/>
      <c r="AA3675" s="6"/>
      <c r="AB3675" s="6"/>
      <c r="AC3675" s="6"/>
      <c r="AD3675" s="6"/>
      <c r="AE3675" s="6"/>
      <c r="AF3675" s="6"/>
      <c r="AG3675" s="6"/>
      <c r="AH3675" s="6"/>
    </row>
    <row r="3676" spans="1:34">
      <c r="A3676" s="23"/>
      <c r="B3676" s="6"/>
      <c r="C3676" s="6"/>
      <c r="D3676" s="6"/>
      <c r="E3676" s="6"/>
      <c r="F3676" s="6"/>
      <c r="G3676" s="6"/>
      <c r="H3676" s="6"/>
      <c r="I3676" s="6"/>
      <c r="J3676" s="6"/>
      <c r="K3676" s="6"/>
      <c r="L3676" s="6"/>
      <c r="M3676" s="6"/>
      <c r="N3676" s="6"/>
      <c r="O3676" s="6"/>
      <c r="P3676" s="6"/>
      <c r="Q3676" s="6"/>
      <c r="R3676" s="6"/>
      <c r="S3676" s="6"/>
      <c r="T3676" s="6"/>
      <c r="U3676" s="6"/>
      <c r="V3676" s="6"/>
      <c r="W3676" s="6"/>
      <c r="X3676" s="6"/>
      <c r="Y3676" s="6"/>
      <c r="Z3676" s="6"/>
      <c r="AA3676" s="6"/>
      <c r="AB3676" s="6"/>
      <c r="AC3676" s="6"/>
      <c r="AD3676" s="6"/>
      <c r="AE3676" s="6"/>
      <c r="AF3676" s="6"/>
      <c r="AG3676" s="6"/>
      <c r="AH3676" s="6"/>
    </row>
    <row r="3677" spans="1:34">
      <c r="A3677" s="23"/>
      <c r="B3677" s="6"/>
      <c r="C3677" s="6"/>
      <c r="D3677" s="6"/>
      <c r="E3677" s="6"/>
      <c r="F3677" s="6"/>
      <c r="G3677" s="6"/>
      <c r="H3677" s="6"/>
      <c r="I3677" s="6"/>
      <c r="J3677" s="6"/>
      <c r="K3677" s="6"/>
      <c r="L3677" s="6"/>
      <c r="M3677" s="6"/>
      <c r="N3677" s="6"/>
      <c r="O3677" s="6"/>
      <c r="P3677" s="6"/>
      <c r="Q3677" s="6"/>
      <c r="R3677" s="6"/>
      <c r="S3677" s="6"/>
      <c r="T3677" s="6"/>
      <c r="U3677" s="6"/>
      <c r="V3677" s="6"/>
      <c r="W3677" s="6"/>
      <c r="X3677" s="6"/>
      <c r="Y3677" s="6"/>
      <c r="Z3677" s="6"/>
      <c r="AA3677" s="6"/>
      <c r="AB3677" s="6"/>
      <c r="AC3677" s="6"/>
      <c r="AD3677" s="6"/>
      <c r="AE3677" s="6"/>
      <c r="AF3677" s="6"/>
      <c r="AG3677" s="6"/>
      <c r="AH3677" s="6"/>
    </row>
    <row r="3678" spans="1:34">
      <c r="A3678" s="23"/>
      <c r="B3678" s="6"/>
      <c r="C3678" s="6"/>
      <c r="D3678" s="6"/>
      <c r="E3678" s="6"/>
      <c r="F3678" s="6"/>
      <c r="G3678" s="6"/>
      <c r="H3678" s="6"/>
      <c r="I3678" s="6"/>
      <c r="J3678" s="6"/>
      <c r="K3678" s="6"/>
      <c r="L3678" s="6"/>
      <c r="M3678" s="6"/>
      <c r="N3678" s="6"/>
      <c r="O3678" s="6"/>
      <c r="P3678" s="6"/>
      <c r="Q3678" s="6"/>
      <c r="R3678" s="6"/>
      <c r="S3678" s="6"/>
      <c r="T3678" s="6"/>
      <c r="U3678" s="6"/>
      <c r="V3678" s="6"/>
      <c r="W3678" s="6"/>
      <c r="X3678" s="6"/>
      <c r="Y3678" s="6"/>
      <c r="Z3678" s="6"/>
      <c r="AA3678" s="6"/>
      <c r="AB3678" s="6"/>
      <c r="AC3678" s="6"/>
      <c r="AD3678" s="6"/>
      <c r="AE3678" s="6"/>
      <c r="AF3678" s="6"/>
      <c r="AG3678" s="6"/>
      <c r="AH3678" s="6"/>
    </row>
    <row r="3679" spans="1:34">
      <c r="A3679" s="23"/>
      <c r="B3679" s="6"/>
      <c r="C3679" s="6"/>
      <c r="D3679" s="6"/>
      <c r="E3679" s="6"/>
      <c r="F3679" s="6"/>
      <c r="G3679" s="6"/>
      <c r="H3679" s="6"/>
      <c r="I3679" s="6"/>
      <c r="J3679" s="6"/>
      <c r="K3679" s="6"/>
      <c r="L3679" s="6"/>
      <c r="M3679" s="6"/>
      <c r="N3679" s="6"/>
      <c r="O3679" s="6"/>
      <c r="P3679" s="6"/>
      <c r="Q3679" s="6"/>
      <c r="R3679" s="6"/>
      <c r="S3679" s="6"/>
      <c r="T3679" s="6"/>
      <c r="U3679" s="6"/>
      <c r="V3679" s="6"/>
      <c r="W3679" s="6"/>
      <c r="X3679" s="6"/>
      <c r="Y3679" s="6"/>
      <c r="Z3679" s="6"/>
      <c r="AA3679" s="6"/>
      <c r="AB3679" s="6"/>
      <c r="AC3679" s="6"/>
      <c r="AD3679" s="6"/>
      <c r="AE3679" s="6"/>
      <c r="AF3679" s="6"/>
      <c r="AG3679" s="6"/>
      <c r="AH3679" s="6"/>
    </row>
    <row r="3680" spans="1:34">
      <c r="A3680" s="23"/>
      <c r="B3680" s="6"/>
      <c r="C3680" s="6"/>
      <c r="D3680" s="6"/>
      <c r="E3680" s="6"/>
      <c r="F3680" s="6"/>
      <c r="G3680" s="6"/>
      <c r="H3680" s="6"/>
      <c r="I3680" s="6"/>
      <c r="J3680" s="6"/>
      <c r="K3680" s="6"/>
      <c r="L3680" s="6"/>
      <c r="M3680" s="6"/>
      <c r="N3680" s="6"/>
      <c r="O3680" s="6"/>
      <c r="P3680" s="6"/>
      <c r="Q3680" s="6"/>
      <c r="R3680" s="6"/>
      <c r="S3680" s="6"/>
      <c r="T3680" s="6"/>
      <c r="U3680" s="6"/>
      <c r="V3680" s="6"/>
      <c r="W3680" s="6"/>
      <c r="X3680" s="6"/>
      <c r="Y3680" s="6"/>
      <c r="Z3680" s="6"/>
      <c r="AA3680" s="6"/>
      <c r="AB3680" s="6"/>
      <c r="AC3680" s="6"/>
      <c r="AD3680" s="6"/>
      <c r="AE3680" s="6"/>
      <c r="AF3680" s="6"/>
      <c r="AG3680" s="6"/>
      <c r="AH3680" s="6"/>
    </row>
    <row r="3681" spans="1:34">
      <c r="A3681" s="23"/>
      <c r="B3681" s="6"/>
      <c r="C3681" s="6"/>
      <c r="D3681" s="6"/>
      <c r="E3681" s="6"/>
      <c r="F3681" s="6"/>
      <c r="G3681" s="6"/>
      <c r="H3681" s="6"/>
      <c r="I3681" s="6"/>
      <c r="J3681" s="6"/>
      <c r="K3681" s="6"/>
      <c r="L3681" s="6"/>
      <c r="M3681" s="6"/>
      <c r="N3681" s="6"/>
      <c r="O3681" s="6"/>
      <c r="P3681" s="6"/>
      <c r="Q3681" s="6"/>
      <c r="R3681" s="6"/>
      <c r="S3681" s="6"/>
      <c r="T3681" s="6"/>
      <c r="U3681" s="6"/>
      <c r="V3681" s="6"/>
      <c r="W3681" s="6"/>
      <c r="X3681" s="6"/>
      <c r="Y3681" s="6"/>
      <c r="Z3681" s="6"/>
      <c r="AA3681" s="6"/>
      <c r="AB3681" s="6"/>
      <c r="AC3681" s="6"/>
      <c r="AD3681" s="6"/>
      <c r="AE3681" s="6"/>
      <c r="AF3681" s="6"/>
      <c r="AG3681" s="6"/>
      <c r="AH3681" s="6"/>
    </row>
    <row r="3682" spans="1:34">
      <c r="A3682" s="23"/>
      <c r="B3682" s="6"/>
      <c r="C3682" s="6"/>
      <c r="D3682" s="6"/>
      <c r="E3682" s="6"/>
      <c r="F3682" s="6"/>
      <c r="G3682" s="6"/>
      <c r="H3682" s="6"/>
      <c r="I3682" s="6"/>
      <c r="J3682" s="6"/>
      <c r="K3682" s="6"/>
      <c r="L3682" s="6"/>
      <c r="M3682" s="6"/>
      <c r="N3682" s="6"/>
      <c r="O3682" s="6"/>
      <c r="P3682" s="6"/>
      <c r="Q3682" s="6"/>
      <c r="R3682" s="6"/>
      <c r="S3682" s="6"/>
      <c r="T3682" s="6"/>
      <c r="U3682" s="6"/>
      <c r="V3682" s="6"/>
      <c r="W3682" s="6"/>
      <c r="X3682" s="6"/>
      <c r="Y3682" s="6"/>
      <c r="Z3682" s="6"/>
      <c r="AA3682" s="6"/>
      <c r="AB3682" s="6"/>
      <c r="AC3682" s="6"/>
      <c r="AD3682" s="6"/>
      <c r="AE3682" s="6"/>
      <c r="AF3682" s="6"/>
      <c r="AG3682" s="6"/>
      <c r="AH3682" s="6"/>
    </row>
    <row r="3683" spans="1:34">
      <c r="A3683" s="23"/>
      <c r="B3683" s="6"/>
      <c r="C3683" s="6"/>
      <c r="D3683" s="6"/>
      <c r="E3683" s="6"/>
      <c r="F3683" s="6"/>
      <c r="G3683" s="6"/>
      <c r="H3683" s="6"/>
      <c r="I3683" s="6"/>
      <c r="J3683" s="6"/>
      <c r="K3683" s="6"/>
      <c r="L3683" s="6"/>
      <c r="M3683" s="6"/>
      <c r="N3683" s="6"/>
      <c r="O3683" s="6"/>
      <c r="P3683" s="6"/>
      <c r="Q3683" s="6"/>
      <c r="R3683" s="6"/>
      <c r="S3683" s="6"/>
      <c r="T3683" s="6"/>
      <c r="U3683" s="6"/>
      <c r="V3683" s="6"/>
      <c r="W3683" s="6"/>
      <c r="X3683" s="6"/>
      <c r="Y3683" s="6"/>
      <c r="Z3683" s="6"/>
      <c r="AA3683" s="6"/>
      <c r="AB3683" s="6"/>
      <c r="AC3683" s="6"/>
      <c r="AD3683" s="6"/>
      <c r="AE3683" s="6"/>
      <c r="AF3683" s="6"/>
      <c r="AG3683" s="6"/>
      <c r="AH3683" s="6"/>
    </row>
    <row r="3684" spans="1:34">
      <c r="A3684" s="23"/>
      <c r="B3684" s="6"/>
      <c r="C3684" s="6"/>
      <c r="D3684" s="6"/>
      <c r="E3684" s="6"/>
      <c r="F3684" s="6"/>
      <c r="G3684" s="6"/>
      <c r="H3684" s="6"/>
      <c r="I3684" s="6"/>
      <c r="J3684" s="6"/>
      <c r="K3684" s="6"/>
      <c r="L3684" s="6"/>
      <c r="M3684" s="6"/>
      <c r="N3684" s="6"/>
      <c r="O3684" s="6"/>
      <c r="P3684" s="6"/>
      <c r="Q3684" s="6"/>
      <c r="R3684" s="6"/>
      <c r="S3684" s="6"/>
      <c r="T3684" s="6"/>
      <c r="U3684" s="6"/>
      <c r="V3684" s="6"/>
      <c r="W3684" s="6"/>
      <c r="X3684" s="6"/>
      <c r="Y3684" s="6"/>
      <c r="Z3684" s="6"/>
      <c r="AA3684" s="6"/>
      <c r="AB3684" s="6"/>
      <c r="AC3684" s="6"/>
      <c r="AD3684" s="6"/>
      <c r="AE3684" s="6"/>
      <c r="AF3684" s="6"/>
      <c r="AG3684" s="6"/>
      <c r="AH3684" s="6"/>
    </row>
    <row r="3685" spans="1:34">
      <c r="A3685" s="23"/>
      <c r="B3685" s="6"/>
      <c r="C3685" s="6"/>
      <c r="D3685" s="6"/>
      <c r="E3685" s="6"/>
      <c r="F3685" s="6"/>
      <c r="G3685" s="6"/>
      <c r="H3685" s="6"/>
      <c r="I3685" s="6"/>
      <c r="J3685" s="6"/>
      <c r="K3685" s="6"/>
      <c r="L3685" s="6"/>
      <c r="M3685" s="6"/>
      <c r="N3685" s="6"/>
      <c r="O3685" s="6"/>
      <c r="P3685" s="6"/>
      <c r="Q3685" s="6"/>
      <c r="R3685" s="6"/>
      <c r="S3685" s="6"/>
      <c r="T3685" s="6"/>
      <c r="U3685" s="6"/>
      <c r="V3685" s="6"/>
      <c r="W3685" s="6"/>
      <c r="X3685" s="6"/>
      <c r="Y3685" s="6"/>
      <c r="Z3685" s="6"/>
      <c r="AA3685" s="6"/>
      <c r="AB3685" s="6"/>
      <c r="AC3685" s="6"/>
      <c r="AD3685" s="6"/>
      <c r="AE3685" s="6"/>
      <c r="AF3685" s="6"/>
      <c r="AG3685" s="6"/>
      <c r="AH3685" s="6"/>
    </row>
    <row r="3686" spans="1:34">
      <c r="A3686" s="23"/>
      <c r="B3686" s="6"/>
      <c r="C3686" s="6"/>
      <c r="D3686" s="6"/>
      <c r="E3686" s="6"/>
      <c r="F3686" s="6"/>
      <c r="G3686" s="6"/>
      <c r="H3686" s="6"/>
      <c r="I3686" s="6"/>
      <c r="J3686" s="6"/>
      <c r="K3686" s="6"/>
      <c r="L3686" s="6"/>
      <c r="M3686" s="6"/>
      <c r="N3686" s="6"/>
      <c r="O3686" s="6"/>
      <c r="P3686" s="6"/>
      <c r="Q3686" s="6"/>
      <c r="R3686" s="6"/>
      <c r="S3686" s="6"/>
      <c r="T3686" s="6"/>
      <c r="U3686" s="6"/>
      <c r="V3686" s="6"/>
      <c r="W3686" s="6"/>
      <c r="X3686" s="6"/>
      <c r="Y3686" s="6"/>
      <c r="Z3686" s="6"/>
      <c r="AA3686" s="6"/>
      <c r="AB3686" s="6"/>
      <c r="AC3686" s="6"/>
      <c r="AD3686" s="6"/>
      <c r="AE3686" s="6"/>
      <c r="AF3686" s="6"/>
      <c r="AG3686" s="6"/>
      <c r="AH3686" s="6"/>
    </row>
    <row r="3687" spans="1:34">
      <c r="A3687" s="23"/>
      <c r="B3687" s="6"/>
      <c r="C3687" s="6"/>
      <c r="D3687" s="6"/>
      <c r="E3687" s="6"/>
      <c r="F3687" s="6"/>
      <c r="G3687" s="6"/>
      <c r="H3687" s="6"/>
      <c r="I3687" s="6"/>
      <c r="J3687" s="6"/>
      <c r="K3687" s="6"/>
      <c r="L3687" s="6"/>
      <c r="M3687" s="6"/>
      <c r="N3687" s="6"/>
      <c r="O3687" s="6"/>
      <c r="P3687" s="6"/>
      <c r="Q3687" s="6"/>
      <c r="R3687" s="6"/>
      <c r="S3687" s="6"/>
      <c r="T3687" s="6"/>
      <c r="U3687" s="6"/>
      <c r="V3687" s="6"/>
      <c r="W3687" s="6"/>
      <c r="X3687" s="6"/>
      <c r="Y3687" s="6"/>
      <c r="Z3687" s="6"/>
      <c r="AA3687" s="6"/>
      <c r="AB3687" s="6"/>
      <c r="AC3687" s="6"/>
      <c r="AD3687" s="6"/>
      <c r="AE3687" s="6"/>
      <c r="AF3687" s="6"/>
      <c r="AG3687" s="6"/>
      <c r="AH3687" s="6"/>
    </row>
    <row r="3688" spans="1:34">
      <c r="A3688" s="23"/>
      <c r="B3688" s="6"/>
      <c r="C3688" s="6"/>
      <c r="D3688" s="6"/>
      <c r="E3688" s="6"/>
      <c r="F3688" s="6"/>
      <c r="G3688" s="6"/>
      <c r="H3688" s="6"/>
      <c r="I3688" s="6"/>
      <c r="J3688" s="6"/>
      <c r="K3688" s="6"/>
      <c r="L3688" s="6"/>
      <c r="M3688" s="6"/>
      <c r="N3688" s="6"/>
      <c r="O3688" s="6"/>
      <c r="P3688" s="6"/>
      <c r="Q3688" s="6"/>
      <c r="R3688" s="6"/>
      <c r="S3688" s="6"/>
      <c r="T3688" s="6"/>
      <c r="U3688" s="6"/>
      <c r="V3688" s="6"/>
      <c r="W3688" s="6"/>
      <c r="X3688" s="6"/>
      <c r="Y3688" s="6"/>
      <c r="Z3688" s="6"/>
      <c r="AA3688" s="6"/>
      <c r="AB3688" s="6"/>
      <c r="AC3688" s="6"/>
      <c r="AD3688" s="6"/>
      <c r="AE3688" s="6"/>
      <c r="AF3688" s="6"/>
      <c r="AG3688" s="6"/>
      <c r="AH3688" s="6"/>
    </row>
    <row r="3689" spans="1:34">
      <c r="A3689" s="23"/>
      <c r="B3689" s="6"/>
      <c r="C3689" s="6"/>
      <c r="D3689" s="6"/>
      <c r="E3689" s="6"/>
      <c r="F3689" s="6"/>
      <c r="G3689" s="6"/>
      <c r="H3689" s="6"/>
      <c r="I3689" s="6"/>
      <c r="J3689" s="6"/>
      <c r="K3689" s="6"/>
      <c r="L3689" s="6"/>
      <c r="M3689" s="6"/>
      <c r="N3689" s="6"/>
      <c r="O3689" s="6"/>
      <c r="P3689" s="6"/>
      <c r="Q3689" s="6"/>
      <c r="R3689" s="6"/>
      <c r="S3689" s="6"/>
      <c r="T3689" s="6"/>
      <c r="U3689" s="6"/>
      <c r="V3689" s="6"/>
      <c r="W3689" s="6"/>
      <c r="X3689" s="6"/>
      <c r="Y3689" s="6"/>
      <c r="Z3689" s="6"/>
      <c r="AA3689" s="6"/>
      <c r="AB3689" s="6"/>
      <c r="AC3689" s="6"/>
      <c r="AD3689" s="6"/>
      <c r="AE3689" s="6"/>
      <c r="AF3689" s="6"/>
      <c r="AG3689" s="6"/>
      <c r="AH3689" s="6"/>
    </row>
    <row r="3690" spans="1:34">
      <c r="A3690" s="23"/>
      <c r="B3690" s="6"/>
      <c r="C3690" s="6"/>
      <c r="D3690" s="6"/>
      <c r="E3690" s="6"/>
      <c r="F3690" s="6"/>
      <c r="G3690" s="6"/>
      <c r="H3690" s="6"/>
      <c r="I3690" s="6"/>
      <c r="J3690" s="6"/>
      <c r="K3690" s="6"/>
      <c r="L3690" s="6"/>
      <c r="M3690" s="6"/>
      <c r="N3690" s="6"/>
      <c r="O3690" s="6"/>
      <c r="P3690" s="6"/>
      <c r="Q3690" s="6"/>
      <c r="R3690" s="6"/>
      <c r="S3690" s="6"/>
      <c r="T3690" s="6"/>
      <c r="U3690" s="6"/>
      <c r="V3690" s="6"/>
      <c r="W3690" s="6"/>
      <c r="X3690" s="6"/>
      <c r="Y3690" s="6"/>
      <c r="Z3690" s="6"/>
      <c r="AA3690" s="6"/>
      <c r="AB3690" s="6"/>
      <c r="AC3690" s="6"/>
      <c r="AD3690" s="6"/>
      <c r="AE3690" s="6"/>
      <c r="AF3690" s="6"/>
      <c r="AG3690" s="6"/>
      <c r="AH3690" s="6"/>
    </row>
    <row r="3691" spans="1:34">
      <c r="A3691" s="23"/>
      <c r="B3691" s="6"/>
      <c r="C3691" s="6"/>
      <c r="D3691" s="6"/>
      <c r="E3691" s="6"/>
      <c r="F3691" s="6"/>
      <c r="G3691" s="6"/>
      <c r="H3691" s="6"/>
      <c r="I3691" s="6"/>
      <c r="J3691" s="6"/>
      <c r="K3691" s="6"/>
      <c r="L3691" s="6"/>
      <c r="M3691" s="6"/>
      <c r="N3691" s="6"/>
      <c r="O3691" s="6"/>
      <c r="P3691" s="6"/>
      <c r="Q3691" s="6"/>
      <c r="R3691" s="6"/>
      <c r="S3691" s="6"/>
      <c r="T3691" s="6"/>
      <c r="U3691" s="6"/>
      <c r="V3691" s="6"/>
      <c r="W3691" s="6"/>
      <c r="X3691" s="6"/>
      <c r="Y3691" s="6"/>
      <c r="Z3691" s="6"/>
      <c r="AA3691" s="6"/>
      <c r="AB3691" s="6"/>
      <c r="AC3691" s="6"/>
      <c r="AD3691" s="6"/>
      <c r="AE3691" s="6"/>
      <c r="AF3691" s="6"/>
      <c r="AG3691" s="6"/>
      <c r="AH3691" s="6"/>
    </row>
    <row r="3692" spans="1:34">
      <c r="A3692" s="23"/>
      <c r="B3692" s="6"/>
      <c r="C3692" s="6"/>
      <c r="D3692" s="6"/>
      <c r="E3692" s="6"/>
      <c r="F3692" s="6"/>
      <c r="G3692" s="6"/>
      <c r="H3692" s="6"/>
      <c r="I3692" s="6"/>
      <c r="J3692" s="6"/>
      <c r="K3692" s="6"/>
      <c r="L3692" s="6"/>
      <c r="M3692" s="6"/>
      <c r="N3692" s="6"/>
      <c r="O3692" s="6"/>
      <c r="P3692" s="6"/>
      <c r="Q3692" s="6"/>
      <c r="R3692" s="6"/>
      <c r="S3692" s="6"/>
      <c r="T3692" s="6"/>
      <c r="U3692" s="6"/>
      <c r="V3692" s="6"/>
      <c r="W3692" s="6"/>
      <c r="X3692" s="6"/>
      <c r="Y3692" s="6"/>
      <c r="Z3692" s="6"/>
      <c r="AA3692" s="6"/>
      <c r="AB3692" s="6"/>
      <c r="AC3692" s="6"/>
      <c r="AD3692" s="6"/>
      <c r="AE3692" s="6"/>
      <c r="AF3692" s="6"/>
      <c r="AG3692" s="6"/>
      <c r="AH3692" s="6"/>
    </row>
    <row r="3693" spans="1:34">
      <c r="A3693" s="23"/>
      <c r="B3693" s="6"/>
      <c r="C3693" s="6"/>
      <c r="D3693" s="6"/>
      <c r="E3693" s="6"/>
      <c r="F3693" s="6"/>
      <c r="G3693" s="6"/>
      <c r="H3693" s="6"/>
      <c r="I3693" s="6"/>
      <c r="J3693" s="6"/>
      <c r="K3693" s="6"/>
      <c r="L3693" s="6"/>
      <c r="M3693" s="6"/>
      <c r="N3693" s="6"/>
      <c r="O3693" s="6"/>
      <c r="P3693" s="6"/>
      <c r="Q3693" s="6"/>
      <c r="R3693" s="6"/>
      <c r="S3693" s="6"/>
      <c r="T3693" s="6"/>
      <c r="U3693" s="6"/>
      <c r="V3693" s="6"/>
      <c r="W3693" s="6"/>
      <c r="X3693" s="6"/>
      <c r="Y3693" s="6"/>
      <c r="Z3693" s="6"/>
      <c r="AA3693" s="6"/>
      <c r="AB3693" s="6"/>
      <c r="AC3693" s="6"/>
      <c r="AD3693" s="6"/>
      <c r="AE3693" s="6"/>
      <c r="AF3693" s="6"/>
      <c r="AG3693" s="6"/>
      <c r="AH3693" s="6"/>
    </row>
    <row r="3694" spans="1:34">
      <c r="A3694" s="23"/>
      <c r="B3694" s="6"/>
      <c r="C3694" s="6"/>
      <c r="D3694" s="6"/>
      <c r="E3694" s="6"/>
      <c r="F3694" s="6"/>
      <c r="G3694" s="6"/>
      <c r="H3694" s="6"/>
      <c r="I3694" s="6"/>
      <c r="J3694" s="6"/>
      <c r="K3694" s="6"/>
      <c r="L3694" s="6"/>
      <c r="M3694" s="6"/>
      <c r="N3694" s="6"/>
      <c r="O3694" s="6"/>
      <c r="P3694" s="6"/>
      <c r="Q3694" s="6"/>
      <c r="R3694" s="6"/>
      <c r="S3694" s="6"/>
      <c r="T3694" s="6"/>
      <c r="U3694" s="6"/>
      <c r="V3694" s="6"/>
      <c r="W3694" s="6"/>
      <c r="X3694" s="6"/>
      <c r="Y3694" s="6"/>
      <c r="Z3694" s="6"/>
      <c r="AA3694" s="6"/>
      <c r="AB3694" s="6"/>
      <c r="AC3694" s="6"/>
      <c r="AD3694" s="6"/>
      <c r="AE3694" s="6"/>
      <c r="AF3694" s="6"/>
      <c r="AG3694" s="6"/>
      <c r="AH3694" s="6"/>
    </row>
    <row r="3695" spans="1:34">
      <c r="A3695" s="23"/>
      <c r="B3695" s="6"/>
      <c r="C3695" s="6"/>
      <c r="D3695" s="6"/>
      <c r="E3695" s="6"/>
      <c r="F3695" s="6"/>
      <c r="G3695" s="6"/>
      <c r="H3695" s="6"/>
      <c r="I3695" s="6"/>
      <c r="J3695" s="6"/>
      <c r="K3695" s="6"/>
      <c r="L3695" s="6"/>
      <c r="M3695" s="6"/>
      <c r="N3695" s="6"/>
      <c r="O3695" s="6"/>
      <c r="P3695" s="6"/>
      <c r="Q3695" s="6"/>
      <c r="R3695" s="6"/>
      <c r="S3695" s="6"/>
      <c r="T3695" s="6"/>
      <c r="U3695" s="6"/>
      <c r="V3695" s="6"/>
      <c r="W3695" s="6"/>
      <c r="X3695" s="6"/>
      <c r="Y3695" s="6"/>
      <c r="Z3695" s="6"/>
      <c r="AA3695" s="6"/>
      <c r="AB3695" s="6"/>
      <c r="AC3695" s="6"/>
      <c r="AD3695" s="6"/>
      <c r="AE3695" s="6"/>
      <c r="AF3695" s="6"/>
      <c r="AG3695" s="6"/>
      <c r="AH3695" s="6"/>
    </row>
    <row r="3696" spans="1:34">
      <c r="A3696" s="23"/>
      <c r="B3696" s="6"/>
      <c r="C3696" s="6"/>
      <c r="D3696" s="6"/>
      <c r="E3696" s="6"/>
      <c r="F3696" s="6"/>
      <c r="G3696" s="6"/>
      <c r="H3696" s="6"/>
      <c r="I3696" s="6"/>
      <c r="J3696" s="6"/>
      <c r="K3696" s="6"/>
      <c r="L3696" s="6"/>
      <c r="M3696" s="6"/>
      <c r="N3696" s="6"/>
      <c r="O3696" s="6"/>
      <c r="P3696" s="6"/>
      <c r="Q3696" s="6"/>
      <c r="R3696" s="6"/>
      <c r="S3696" s="6"/>
      <c r="T3696" s="6"/>
      <c r="U3696" s="6"/>
      <c r="V3696" s="6"/>
      <c r="W3696" s="6"/>
      <c r="X3696" s="6"/>
      <c r="Y3696" s="6"/>
      <c r="Z3696" s="6"/>
      <c r="AA3696" s="6"/>
      <c r="AB3696" s="6"/>
      <c r="AC3696" s="6"/>
      <c r="AD3696" s="6"/>
      <c r="AE3696" s="6"/>
      <c r="AF3696" s="6"/>
      <c r="AG3696" s="6"/>
      <c r="AH3696" s="6"/>
    </row>
    <row r="3697" spans="1:34">
      <c r="A3697" s="23"/>
      <c r="B3697" s="6"/>
      <c r="C3697" s="6"/>
      <c r="D3697" s="6"/>
      <c r="E3697" s="6"/>
      <c r="F3697" s="6"/>
      <c r="G3697" s="6"/>
      <c r="H3697" s="6"/>
      <c r="I3697" s="6"/>
      <c r="J3697" s="6"/>
      <c r="K3697" s="6"/>
      <c r="L3697" s="6"/>
      <c r="M3697" s="6"/>
      <c r="N3697" s="6"/>
      <c r="O3697" s="6"/>
      <c r="P3697" s="6"/>
      <c r="Q3697" s="6"/>
      <c r="R3697" s="6"/>
      <c r="S3697" s="6"/>
      <c r="T3697" s="6"/>
      <c r="U3697" s="6"/>
      <c r="V3697" s="6"/>
      <c r="W3697" s="6"/>
      <c r="X3697" s="6"/>
      <c r="Y3697" s="6"/>
      <c r="Z3697" s="6"/>
      <c r="AA3697" s="6"/>
      <c r="AB3697" s="6"/>
      <c r="AC3697" s="6"/>
      <c r="AD3697" s="6"/>
      <c r="AE3697" s="6"/>
      <c r="AF3697" s="6"/>
      <c r="AG3697" s="6"/>
      <c r="AH3697" s="6"/>
    </row>
    <row r="3698" spans="1:34">
      <c r="A3698" s="23"/>
      <c r="B3698" s="6"/>
      <c r="C3698" s="6"/>
      <c r="D3698" s="6"/>
      <c r="E3698" s="6"/>
      <c r="F3698" s="6"/>
      <c r="G3698" s="6"/>
      <c r="H3698" s="6"/>
      <c r="I3698" s="6"/>
      <c r="J3698" s="6"/>
      <c r="K3698" s="6"/>
      <c r="L3698" s="6"/>
      <c r="M3698" s="6"/>
      <c r="N3698" s="6"/>
      <c r="O3698" s="6"/>
      <c r="P3698" s="6"/>
      <c r="Q3698" s="6"/>
      <c r="R3698" s="6"/>
      <c r="S3698" s="6"/>
      <c r="T3698" s="6"/>
      <c r="U3698" s="6"/>
      <c r="V3698" s="6"/>
      <c r="W3698" s="6"/>
      <c r="X3698" s="6"/>
      <c r="Y3698" s="6"/>
      <c r="Z3698" s="6"/>
      <c r="AA3698" s="6"/>
      <c r="AB3698" s="6"/>
      <c r="AC3698" s="6"/>
      <c r="AD3698" s="6"/>
      <c r="AE3698" s="6"/>
      <c r="AF3698" s="6"/>
      <c r="AG3698" s="6"/>
      <c r="AH3698" s="6"/>
    </row>
    <row r="3699" spans="1:34">
      <c r="A3699" s="23"/>
      <c r="B3699" s="6"/>
      <c r="C3699" s="6"/>
      <c r="D3699" s="6"/>
      <c r="E3699" s="6"/>
      <c r="F3699" s="6"/>
      <c r="G3699" s="6"/>
      <c r="H3699" s="6"/>
      <c r="I3699" s="6"/>
      <c r="J3699" s="6"/>
      <c r="K3699" s="6"/>
      <c r="L3699" s="6"/>
      <c r="M3699" s="6"/>
      <c r="N3699" s="6"/>
      <c r="O3699" s="6"/>
      <c r="P3699" s="6"/>
      <c r="Q3699" s="6"/>
      <c r="R3699" s="6"/>
      <c r="S3699" s="6"/>
      <c r="T3699" s="6"/>
      <c r="U3699" s="6"/>
      <c r="V3699" s="6"/>
      <c r="W3699" s="6"/>
      <c r="X3699" s="6"/>
      <c r="Y3699" s="6"/>
      <c r="Z3699" s="6"/>
      <c r="AA3699" s="6"/>
      <c r="AB3699" s="6"/>
      <c r="AC3699" s="6"/>
      <c r="AD3699" s="6"/>
      <c r="AE3699" s="6"/>
      <c r="AF3699" s="6"/>
      <c r="AG3699" s="6"/>
      <c r="AH3699" s="6"/>
    </row>
    <row r="3700" spans="1:34">
      <c r="A3700" s="23"/>
      <c r="B3700" s="6"/>
      <c r="C3700" s="6"/>
      <c r="D3700" s="6"/>
      <c r="E3700" s="6"/>
      <c r="F3700" s="6"/>
      <c r="G3700" s="6"/>
      <c r="H3700" s="6"/>
      <c r="I3700" s="6"/>
      <c r="J3700" s="6"/>
      <c r="K3700" s="6"/>
      <c r="L3700" s="6"/>
      <c r="M3700" s="6"/>
      <c r="N3700" s="6"/>
      <c r="O3700" s="6"/>
      <c r="P3700" s="6"/>
      <c r="Q3700" s="6"/>
      <c r="R3700" s="6"/>
      <c r="S3700" s="6"/>
      <c r="T3700" s="6"/>
      <c r="U3700" s="6"/>
      <c r="V3700" s="6"/>
      <c r="W3700" s="6"/>
      <c r="X3700" s="6"/>
      <c r="Y3700" s="6"/>
      <c r="Z3700" s="6"/>
      <c r="AA3700" s="6"/>
      <c r="AB3700" s="6"/>
      <c r="AC3700" s="6"/>
      <c r="AD3700" s="6"/>
      <c r="AE3700" s="6"/>
      <c r="AF3700" s="6"/>
      <c r="AG3700" s="6"/>
      <c r="AH3700" s="6"/>
    </row>
    <row r="3701" spans="1:34">
      <c r="A3701" s="23"/>
      <c r="B3701" s="6"/>
      <c r="C3701" s="6"/>
      <c r="D3701" s="6"/>
      <c r="E3701" s="6"/>
      <c r="F3701" s="6"/>
      <c r="G3701" s="6"/>
      <c r="H3701" s="6"/>
      <c r="I3701" s="6"/>
      <c r="J3701" s="6"/>
      <c r="K3701" s="6"/>
      <c r="L3701" s="6"/>
      <c r="M3701" s="6"/>
      <c r="N3701" s="6"/>
      <c r="O3701" s="6"/>
      <c r="P3701" s="6"/>
      <c r="Q3701" s="6"/>
      <c r="R3701" s="6"/>
      <c r="S3701" s="6"/>
      <c r="T3701" s="6"/>
      <c r="U3701" s="6"/>
      <c r="V3701" s="6"/>
      <c r="W3701" s="6"/>
      <c r="X3701" s="6"/>
      <c r="Y3701" s="6"/>
      <c r="Z3701" s="6"/>
      <c r="AA3701" s="6"/>
      <c r="AB3701" s="6"/>
      <c r="AC3701" s="6"/>
      <c r="AD3701" s="6"/>
      <c r="AE3701" s="6"/>
      <c r="AF3701" s="6"/>
      <c r="AG3701" s="6"/>
      <c r="AH3701" s="6"/>
    </row>
    <row r="3702" spans="1:34">
      <c r="A3702" s="23"/>
      <c r="B3702" s="6"/>
      <c r="C3702" s="6"/>
      <c r="D3702" s="6"/>
      <c r="E3702" s="6"/>
      <c r="F3702" s="6"/>
      <c r="G3702" s="6"/>
      <c r="H3702" s="6"/>
      <c r="I3702" s="6"/>
      <c r="J3702" s="6"/>
      <c r="K3702" s="6"/>
      <c r="L3702" s="6"/>
      <c r="M3702" s="6"/>
      <c r="N3702" s="6"/>
      <c r="O3702" s="6"/>
      <c r="P3702" s="6"/>
      <c r="Q3702" s="6"/>
      <c r="R3702" s="6"/>
      <c r="S3702" s="6"/>
      <c r="T3702" s="6"/>
      <c r="U3702" s="6"/>
      <c r="V3702" s="6"/>
      <c r="W3702" s="6"/>
      <c r="X3702" s="6"/>
      <c r="Y3702" s="6"/>
      <c r="Z3702" s="6"/>
      <c r="AA3702" s="6"/>
      <c r="AB3702" s="6"/>
      <c r="AC3702" s="6"/>
      <c r="AD3702" s="6"/>
      <c r="AE3702" s="6"/>
      <c r="AF3702" s="6"/>
      <c r="AG3702" s="6"/>
      <c r="AH3702" s="6"/>
    </row>
    <row r="3703" spans="1:34">
      <c r="A3703" s="23"/>
      <c r="B3703" s="6"/>
      <c r="C3703" s="6"/>
      <c r="D3703" s="6"/>
      <c r="E3703" s="6"/>
      <c r="F3703" s="6"/>
      <c r="G3703" s="6"/>
      <c r="H3703" s="6"/>
      <c r="I3703" s="6"/>
      <c r="J3703" s="6"/>
      <c r="K3703" s="6"/>
      <c r="L3703" s="6"/>
      <c r="M3703" s="6"/>
      <c r="N3703" s="6"/>
      <c r="O3703" s="6"/>
      <c r="P3703" s="6"/>
      <c r="Q3703" s="6"/>
      <c r="R3703" s="6"/>
      <c r="S3703" s="6"/>
      <c r="T3703" s="6"/>
      <c r="U3703" s="6"/>
      <c r="V3703" s="6"/>
      <c r="W3703" s="6"/>
      <c r="X3703" s="6"/>
      <c r="Y3703" s="6"/>
      <c r="Z3703" s="6"/>
      <c r="AA3703" s="6"/>
      <c r="AB3703" s="6"/>
      <c r="AC3703" s="6"/>
      <c r="AD3703" s="6"/>
      <c r="AE3703" s="6"/>
      <c r="AF3703" s="6"/>
      <c r="AG3703" s="6"/>
      <c r="AH3703" s="6"/>
    </row>
    <row r="3704" spans="1:34">
      <c r="A3704" s="23"/>
      <c r="B3704" s="6"/>
      <c r="C3704" s="6"/>
      <c r="D3704" s="6"/>
      <c r="E3704" s="6"/>
      <c r="F3704" s="6"/>
      <c r="G3704" s="6"/>
      <c r="H3704" s="6"/>
      <c r="I3704" s="6"/>
      <c r="J3704" s="6"/>
      <c r="K3704" s="6"/>
      <c r="L3704" s="6"/>
      <c r="M3704" s="6"/>
      <c r="N3704" s="6"/>
      <c r="O3704" s="6"/>
      <c r="P3704" s="6"/>
      <c r="Q3704" s="6"/>
      <c r="R3704" s="6"/>
      <c r="S3704" s="6"/>
      <c r="T3704" s="6"/>
      <c r="U3704" s="6"/>
      <c r="V3704" s="6"/>
      <c r="W3704" s="6"/>
      <c r="X3704" s="6"/>
      <c r="Y3704" s="6"/>
      <c r="Z3704" s="6"/>
      <c r="AA3704" s="6"/>
      <c r="AB3704" s="6"/>
      <c r="AC3704" s="6"/>
      <c r="AD3704" s="6"/>
      <c r="AE3704" s="6"/>
      <c r="AF3704" s="6"/>
      <c r="AG3704" s="6"/>
      <c r="AH3704" s="6"/>
    </row>
    <row r="3705" spans="1:34">
      <c r="A3705" s="23"/>
      <c r="B3705" s="6"/>
      <c r="C3705" s="6"/>
      <c r="D3705" s="6"/>
      <c r="E3705" s="6"/>
      <c r="F3705" s="6"/>
      <c r="G3705" s="6"/>
      <c r="H3705" s="6"/>
      <c r="I3705" s="6"/>
      <c r="J3705" s="6"/>
      <c r="K3705" s="6"/>
      <c r="L3705" s="6"/>
      <c r="M3705" s="6"/>
      <c r="N3705" s="6"/>
      <c r="O3705" s="6"/>
      <c r="P3705" s="6"/>
      <c r="Q3705" s="6"/>
      <c r="R3705" s="6"/>
      <c r="S3705" s="6"/>
      <c r="T3705" s="6"/>
      <c r="U3705" s="6"/>
      <c r="V3705" s="6"/>
      <c r="W3705" s="6"/>
      <c r="X3705" s="6"/>
      <c r="Y3705" s="6"/>
      <c r="Z3705" s="6"/>
      <c r="AA3705" s="6"/>
      <c r="AB3705" s="6"/>
      <c r="AC3705" s="6"/>
      <c r="AD3705" s="6"/>
      <c r="AE3705" s="6"/>
      <c r="AF3705" s="6"/>
      <c r="AG3705" s="6"/>
      <c r="AH3705" s="6"/>
    </row>
    <row r="3706" spans="1:34">
      <c r="A3706" s="23"/>
      <c r="B3706" s="6"/>
      <c r="C3706" s="6"/>
      <c r="D3706" s="6"/>
      <c r="E3706" s="6"/>
      <c r="F3706" s="6"/>
      <c r="G3706" s="6"/>
      <c r="H3706" s="6"/>
      <c r="I3706" s="6"/>
      <c r="J3706" s="6"/>
      <c r="K3706" s="6"/>
      <c r="L3706" s="6"/>
      <c r="M3706" s="6"/>
      <c r="N3706" s="6"/>
      <c r="O3706" s="6"/>
      <c r="P3706" s="6"/>
      <c r="Q3706" s="6"/>
      <c r="R3706" s="6"/>
      <c r="S3706" s="6"/>
      <c r="T3706" s="6"/>
      <c r="U3706" s="6"/>
      <c r="V3706" s="6"/>
      <c r="W3706" s="6"/>
      <c r="X3706" s="6"/>
      <c r="Y3706" s="6"/>
      <c r="Z3706" s="6"/>
      <c r="AA3706" s="6"/>
      <c r="AB3706" s="6"/>
      <c r="AC3706" s="6"/>
      <c r="AD3706" s="6"/>
      <c r="AE3706" s="6"/>
      <c r="AF3706" s="6"/>
      <c r="AG3706" s="6"/>
      <c r="AH3706" s="6"/>
    </row>
    <row r="3707" spans="1:34">
      <c r="A3707" s="23"/>
      <c r="B3707" s="6"/>
      <c r="C3707" s="6"/>
      <c r="D3707" s="6"/>
      <c r="E3707" s="6"/>
      <c r="F3707" s="6"/>
      <c r="G3707" s="6"/>
      <c r="H3707" s="6"/>
      <c r="I3707" s="6"/>
      <c r="J3707" s="6"/>
      <c r="K3707" s="6"/>
      <c r="L3707" s="6"/>
      <c r="M3707" s="6"/>
      <c r="N3707" s="6"/>
      <c r="O3707" s="6"/>
      <c r="P3707" s="6"/>
      <c r="Q3707" s="6"/>
      <c r="R3707" s="6"/>
      <c r="S3707" s="6"/>
      <c r="T3707" s="6"/>
      <c r="U3707" s="6"/>
      <c r="V3707" s="6"/>
      <c r="W3707" s="6"/>
      <c r="X3707" s="6"/>
      <c r="Y3707" s="6"/>
      <c r="Z3707" s="6"/>
      <c r="AA3707" s="6"/>
      <c r="AB3707" s="6"/>
      <c r="AC3707" s="6"/>
      <c r="AD3707" s="6"/>
      <c r="AE3707" s="6"/>
      <c r="AF3707" s="6"/>
      <c r="AG3707" s="6"/>
      <c r="AH3707" s="6"/>
    </row>
    <row r="3708" spans="1:34">
      <c r="A3708" s="23"/>
      <c r="B3708" s="6"/>
      <c r="C3708" s="6"/>
      <c r="D3708" s="6"/>
      <c r="E3708" s="6"/>
      <c r="F3708" s="6"/>
      <c r="G3708" s="6"/>
      <c r="H3708" s="6"/>
      <c r="I3708" s="6"/>
      <c r="J3708" s="6"/>
      <c r="K3708" s="6"/>
      <c r="L3708" s="6"/>
      <c r="M3708" s="6"/>
      <c r="N3708" s="6"/>
      <c r="O3708" s="6"/>
      <c r="P3708" s="6"/>
      <c r="Q3708" s="6"/>
      <c r="R3708" s="6"/>
      <c r="S3708" s="6"/>
      <c r="T3708" s="6"/>
      <c r="U3708" s="6"/>
      <c r="V3708" s="6"/>
      <c r="W3708" s="6"/>
      <c r="X3708" s="6"/>
      <c r="Y3708" s="6"/>
      <c r="Z3708" s="6"/>
      <c r="AA3708" s="6"/>
      <c r="AB3708" s="6"/>
      <c r="AC3708" s="6"/>
      <c r="AD3708" s="6"/>
      <c r="AE3708" s="6"/>
      <c r="AF3708" s="6"/>
      <c r="AG3708" s="6"/>
      <c r="AH3708" s="6"/>
    </row>
    <row r="3709" spans="1:34">
      <c r="A3709" s="23"/>
      <c r="B3709" s="6"/>
      <c r="C3709" s="6"/>
      <c r="D3709" s="6"/>
      <c r="E3709" s="6"/>
      <c r="F3709" s="6"/>
      <c r="G3709" s="6"/>
      <c r="H3709" s="6"/>
      <c r="I3709" s="6"/>
      <c r="J3709" s="6"/>
      <c r="K3709" s="6"/>
      <c r="L3709" s="6"/>
      <c r="M3709" s="6"/>
      <c r="N3709" s="6"/>
      <c r="O3709" s="6"/>
      <c r="P3709" s="6"/>
      <c r="Q3709" s="6"/>
      <c r="R3709" s="6"/>
      <c r="S3709" s="6"/>
      <c r="T3709" s="6"/>
      <c r="U3709" s="6"/>
      <c r="V3709" s="6"/>
      <c r="W3709" s="6"/>
      <c r="X3709" s="6"/>
      <c r="Y3709" s="6"/>
      <c r="Z3709" s="6"/>
      <c r="AA3709" s="6"/>
      <c r="AB3709" s="6"/>
      <c r="AC3709" s="6"/>
      <c r="AD3709" s="6"/>
      <c r="AE3709" s="6"/>
      <c r="AF3709" s="6"/>
      <c r="AG3709" s="6"/>
      <c r="AH3709" s="6"/>
    </row>
    <row r="3710" spans="1:34">
      <c r="A3710" s="23"/>
      <c r="B3710" s="6"/>
      <c r="C3710" s="6"/>
      <c r="D3710" s="6"/>
      <c r="E3710" s="6"/>
      <c r="F3710" s="6"/>
      <c r="G3710" s="6"/>
      <c r="H3710" s="6"/>
      <c r="I3710" s="6"/>
      <c r="J3710" s="6"/>
      <c r="K3710" s="6"/>
      <c r="L3710" s="6"/>
      <c r="M3710" s="6"/>
      <c r="N3710" s="6"/>
      <c r="O3710" s="6"/>
      <c r="P3710" s="6"/>
      <c r="Q3710" s="6"/>
      <c r="R3710" s="6"/>
      <c r="S3710" s="6"/>
      <c r="T3710" s="6"/>
      <c r="U3710" s="6"/>
      <c r="V3710" s="6"/>
      <c r="W3710" s="6"/>
      <c r="X3710" s="6"/>
      <c r="Y3710" s="6"/>
      <c r="Z3710" s="6"/>
      <c r="AA3710" s="6"/>
      <c r="AB3710" s="6"/>
      <c r="AC3710" s="6"/>
      <c r="AD3710" s="6"/>
      <c r="AE3710" s="6"/>
      <c r="AF3710" s="6"/>
      <c r="AG3710" s="6"/>
      <c r="AH3710" s="6"/>
    </row>
    <row r="3711" spans="1:34">
      <c r="A3711" s="23"/>
      <c r="B3711" s="6"/>
      <c r="C3711" s="6"/>
      <c r="D3711" s="6"/>
      <c r="E3711" s="6"/>
      <c r="F3711" s="6"/>
      <c r="G3711" s="6"/>
      <c r="H3711" s="6"/>
      <c r="I3711" s="6"/>
      <c r="J3711" s="6"/>
      <c r="K3711" s="6"/>
      <c r="L3711" s="6"/>
      <c r="M3711" s="6"/>
      <c r="N3711" s="6"/>
      <c r="O3711" s="6"/>
      <c r="P3711" s="6"/>
      <c r="Q3711" s="6"/>
      <c r="R3711" s="6"/>
      <c r="S3711" s="6"/>
      <c r="T3711" s="6"/>
      <c r="U3711" s="6"/>
      <c r="V3711" s="6"/>
      <c r="W3711" s="6"/>
      <c r="X3711" s="6"/>
      <c r="Y3711" s="6"/>
      <c r="Z3711" s="6"/>
      <c r="AA3711" s="6"/>
      <c r="AB3711" s="6"/>
      <c r="AC3711" s="6"/>
      <c r="AD3711" s="6"/>
      <c r="AE3711" s="6"/>
      <c r="AF3711" s="6"/>
      <c r="AG3711" s="6"/>
      <c r="AH3711" s="6"/>
    </row>
    <row r="3712" spans="1:34">
      <c r="A3712" s="23"/>
      <c r="B3712" s="6"/>
      <c r="C3712" s="6"/>
      <c r="D3712" s="6"/>
      <c r="E3712" s="6"/>
      <c r="F3712" s="6"/>
      <c r="G3712" s="6"/>
      <c r="H3712" s="6"/>
      <c r="I3712" s="6"/>
      <c r="J3712" s="6"/>
      <c r="K3712" s="6"/>
      <c r="L3712" s="6"/>
      <c r="M3712" s="6"/>
      <c r="N3712" s="6"/>
      <c r="O3712" s="6"/>
      <c r="P3712" s="6"/>
      <c r="Q3712" s="6"/>
      <c r="R3712" s="6"/>
      <c r="S3712" s="6"/>
      <c r="T3712" s="6"/>
      <c r="U3712" s="6"/>
      <c r="V3712" s="6"/>
      <c r="W3712" s="6"/>
      <c r="X3712" s="6"/>
      <c r="Y3712" s="6"/>
      <c r="Z3712" s="6"/>
      <c r="AA3712" s="6"/>
      <c r="AB3712" s="6"/>
      <c r="AC3712" s="6"/>
      <c r="AD3712" s="6"/>
      <c r="AE3712" s="6"/>
      <c r="AF3712" s="6"/>
      <c r="AG3712" s="6"/>
      <c r="AH3712" s="6"/>
    </row>
    <row r="3713" spans="1:34">
      <c r="A3713" s="23"/>
      <c r="B3713" s="6"/>
      <c r="C3713" s="6"/>
      <c r="D3713" s="6"/>
      <c r="E3713" s="6"/>
      <c r="F3713" s="6"/>
      <c r="G3713" s="6"/>
      <c r="H3713" s="6"/>
      <c r="I3713" s="6"/>
      <c r="J3713" s="6"/>
      <c r="K3713" s="6"/>
      <c r="L3713" s="6"/>
      <c r="M3713" s="6"/>
      <c r="N3713" s="6"/>
      <c r="O3713" s="6"/>
      <c r="P3713" s="6"/>
      <c r="Q3713" s="6"/>
      <c r="R3713" s="6"/>
      <c r="S3713" s="6"/>
      <c r="T3713" s="6"/>
      <c r="U3713" s="6"/>
      <c r="V3713" s="6"/>
      <c r="W3713" s="6"/>
      <c r="X3713" s="6"/>
      <c r="Y3713" s="6"/>
      <c r="Z3713" s="6"/>
      <c r="AA3713" s="6"/>
      <c r="AB3713" s="6"/>
      <c r="AC3713" s="6"/>
      <c r="AD3713" s="6"/>
      <c r="AE3713" s="6"/>
      <c r="AF3713" s="6"/>
      <c r="AG3713" s="6"/>
      <c r="AH3713" s="6"/>
    </row>
    <row r="3714" spans="1:34">
      <c r="A3714" s="23"/>
      <c r="B3714" s="6"/>
      <c r="C3714" s="6"/>
      <c r="D3714" s="6"/>
      <c r="E3714" s="6"/>
      <c r="F3714" s="6"/>
      <c r="G3714" s="6"/>
      <c r="H3714" s="6"/>
      <c r="I3714" s="6"/>
      <c r="J3714" s="6"/>
      <c r="K3714" s="6"/>
      <c r="L3714" s="6"/>
      <c r="M3714" s="6"/>
      <c r="N3714" s="6"/>
      <c r="O3714" s="6"/>
      <c r="P3714" s="6"/>
      <c r="Q3714" s="6"/>
      <c r="R3714" s="6"/>
      <c r="S3714" s="6"/>
      <c r="T3714" s="6"/>
      <c r="U3714" s="6"/>
      <c r="V3714" s="6"/>
      <c r="W3714" s="6"/>
      <c r="X3714" s="6"/>
      <c r="Y3714" s="6"/>
      <c r="Z3714" s="6"/>
      <c r="AA3714" s="6"/>
      <c r="AB3714" s="6"/>
      <c r="AC3714" s="6"/>
      <c r="AD3714" s="6"/>
      <c r="AE3714" s="6"/>
      <c r="AF3714" s="6"/>
      <c r="AG3714" s="6"/>
      <c r="AH3714" s="6"/>
    </row>
    <row r="3715" spans="1:34">
      <c r="A3715" s="23"/>
      <c r="B3715" s="6"/>
      <c r="C3715" s="6"/>
      <c r="D3715" s="6"/>
      <c r="E3715" s="6"/>
      <c r="F3715" s="6"/>
      <c r="G3715" s="6"/>
      <c r="H3715" s="6"/>
      <c r="I3715" s="6"/>
      <c r="J3715" s="6"/>
      <c r="K3715" s="6"/>
      <c r="L3715" s="6"/>
      <c r="M3715" s="6"/>
      <c r="N3715" s="6"/>
      <c r="O3715" s="6"/>
      <c r="P3715" s="6"/>
      <c r="Q3715" s="6"/>
      <c r="R3715" s="6"/>
      <c r="S3715" s="6"/>
      <c r="T3715" s="6"/>
      <c r="U3715" s="6"/>
      <c r="V3715" s="6"/>
      <c r="W3715" s="6"/>
      <c r="X3715" s="6"/>
      <c r="Y3715" s="6"/>
      <c r="Z3715" s="6"/>
      <c r="AA3715" s="6"/>
      <c r="AB3715" s="6"/>
      <c r="AC3715" s="6"/>
      <c r="AD3715" s="6"/>
      <c r="AE3715" s="6"/>
      <c r="AF3715" s="6"/>
      <c r="AG3715" s="6"/>
      <c r="AH3715" s="6"/>
    </row>
    <row r="3716" spans="1:34">
      <c r="A3716" s="23"/>
      <c r="B3716" s="6"/>
      <c r="C3716" s="6"/>
      <c r="D3716" s="6"/>
      <c r="E3716" s="6"/>
      <c r="F3716" s="6"/>
      <c r="G3716" s="6"/>
      <c r="H3716" s="6"/>
      <c r="I3716" s="6"/>
      <c r="J3716" s="6"/>
      <c r="K3716" s="6"/>
      <c r="L3716" s="6"/>
      <c r="M3716" s="6"/>
      <c r="N3716" s="6"/>
      <c r="O3716" s="6"/>
      <c r="P3716" s="6"/>
      <c r="Q3716" s="6"/>
      <c r="R3716" s="6"/>
      <c r="S3716" s="6"/>
      <c r="T3716" s="6"/>
      <c r="U3716" s="6"/>
      <c r="V3716" s="6"/>
      <c r="W3716" s="6"/>
      <c r="X3716" s="6"/>
      <c r="Y3716" s="6"/>
      <c r="Z3716" s="6"/>
      <c r="AA3716" s="6"/>
      <c r="AB3716" s="6"/>
      <c r="AC3716" s="6"/>
      <c r="AD3716" s="6"/>
      <c r="AE3716" s="6"/>
      <c r="AF3716" s="6"/>
      <c r="AG3716" s="6"/>
      <c r="AH3716" s="6"/>
    </row>
    <row r="3717" spans="1:34">
      <c r="A3717" s="23"/>
      <c r="B3717" s="6"/>
      <c r="C3717" s="6"/>
      <c r="D3717" s="6"/>
      <c r="E3717" s="6"/>
      <c r="F3717" s="6"/>
      <c r="G3717" s="6"/>
      <c r="H3717" s="6"/>
      <c r="I3717" s="6"/>
      <c r="J3717" s="6"/>
      <c r="K3717" s="6"/>
      <c r="L3717" s="6"/>
      <c r="M3717" s="6"/>
      <c r="N3717" s="6"/>
      <c r="O3717" s="6"/>
      <c r="P3717" s="6"/>
      <c r="Q3717" s="6"/>
      <c r="R3717" s="6"/>
      <c r="S3717" s="6"/>
      <c r="T3717" s="6"/>
      <c r="U3717" s="6"/>
      <c r="V3717" s="6"/>
      <c r="W3717" s="6"/>
      <c r="X3717" s="6"/>
      <c r="Y3717" s="6"/>
      <c r="Z3717" s="6"/>
      <c r="AA3717" s="6"/>
      <c r="AB3717" s="6"/>
      <c r="AC3717" s="6"/>
      <c r="AD3717" s="6"/>
      <c r="AE3717" s="6"/>
      <c r="AF3717" s="6"/>
      <c r="AG3717" s="6"/>
      <c r="AH3717" s="6"/>
    </row>
    <row r="3718" spans="1:34">
      <c r="A3718" s="23"/>
      <c r="B3718" s="6"/>
      <c r="C3718" s="6"/>
      <c r="D3718" s="6"/>
      <c r="E3718" s="6"/>
      <c r="F3718" s="6"/>
      <c r="G3718" s="6"/>
      <c r="H3718" s="6"/>
      <c r="I3718" s="6"/>
      <c r="J3718" s="6"/>
      <c r="K3718" s="6"/>
      <c r="L3718" s="6"/>
      <c r="M3718" s="6"/>
      <c r="N3718" s="6"/>
      <c r="O3718" s="6"/>
      <c r="P3718" s="6"/>
      <c r="Q3718" s="6"/>
      <c r="R3718" s="6"/>
      <c r="S3718" s="6"/>
      <c r="T3718" s="6"/>
      <c r="U3718" s="6"/>
      <c r="V3718" s="6"/>
      <c r="W3718" s="6"/>
      <c r="X3718" s="6"/>
      <c r="Y3718" s="6"/>
      <c r="Z3718" s="6"/>
      <c r="AA3718" s="6"/>
      <c r="AB3718" s="6"/>
      <c r="AC3718" s="6"/>
      <c r="AD3718" s="6"/>
      <c r="AE3718" s="6"/>
      <c r="AF3718" s="6"/>
      <c r="AG3718" s="6"/>
      <c r="AH3718" s="6"/>
    </row>
    <row r="3719" spans="1:34">
      <c r="A3719" s="23"/>
      <c r="B3719" s="6"/>
      <c r="C3719" s="6"/>
      <c r="D3719" s="6"/>
      <c r="E3719" s="6"/>
      <c r="F3719" s="6"/>
      <c r="G3719" s="6"/>
      <c r="H3719" s="6"/>
      <c r="I3719" s="6"/>
      <c r="J3719" s="6"/>
      <c r="K3719" s="6"/>
      <c r="L3719" s="6"/>
      <c r="M3719" s="6"/>
      <c r="N3719" s="6"/>
      <c r="O3719" s="6"/>
      <c r="P3719" s="6"/>
      <c r="Q3719" s="6"/>
      <c r="R3719" s="6"/>
      <c r="S3719" s="6"/>
      <c r="T3719" s="6"/>
      <c r="U3719" s="6"/>
      <c r="V3719" s="6"/>
      <c r="W3719" s="6"/>
      <c r="X3719" s="6"/>
      <c r="Y3719" s="6"/>
      <c r="Z3719" s="6"/>
      <c r="AA3719" s="6"/>
      <c r="AB3719" s="6"/>
      <c r="AC3719" s="6"/>
      <c r="AD3719" s="6"/>
      <c r="AE3719" s="6"/>
      <c r="AF3719" s="6"/>
      <c r="AG3719" s="6"/>
      <c r="AH3719" s="6"/>
    </row>
    <row r="3720" spans="1:34">
      <c r="A3720" s="23"/>
      <c r="B3720" s="6"/>
      <c r="C3720" s="6"/>
      <c r="D3720" s="6"/>
      <c r="E3720" s="6"/>
      <c r="F3720" s="6"/>
      <c r="G3720" s="6"/>
      <c r="H3720" s="6"/>
      <c r="I3720" s="6"/>
      <c r="J3720" s="6"/>
      <c r="K3720" s="6"/>
      <c r="L3720" s="6"/>
      <c r="M3720" s="6"/>
      <c r="N3720" s="6"/>
      <c r="O3720" s="6"/>
      <c r="P3720" s="6"/>
      <c r="Q3720" s="6"/>
      <c r="R3720" s="6"/>
      <c r="S3720" s="6"/>
      <c r="T3720" s="6"/>
      <c r="U3720" s="6"/>
      <c r="V3720" s="6"/>
      <c r="W3720" s="6"/>
      <c r="X3720" s="6"/>
      <c r="Y3720" s="6"/>
      <c r="Z3720" s="6"/>
      <c r="AA3720" s="6"/>
      <c r="AB3720" s="6"/>
      <c r="AC3720" s="6"/>
      <c r="AD3720" s="6"/>
      <c r="AE3720" s="6"/>
      <c r="AF3720" s="6"/>
      <c r="AG3720" s="6"/>
      <c r="AH3720" s="6"/>
    </row>
    <row r="3721" spans="1:34">
      <c r="A3721" s="23"/>
      <c r="B3721" s="6"/>
      <c r="C3721" s="6"/>
      <c r="D3721" s="6"/>
      <c r="E3721" s="6"/>
      <c r="F3721" s="6"/>
      <c r="G3721" s="6"/>
      <c r="H3721" s="6"/>
      <c r="I3721" s="6"/>
      <c r="J3721" s="6"/>
      <c r="K3721" s="6"/>
      <c r="L3721" s="6"/>
      <c r="M3721" s="6"/>
      <c r="N3721" s="6"/>
      <c r="O3721" s="6"/>
      <c r="P3721" s="6"/>
      <c r="Q3721" s="6"/>
      <c r="R3721" s="6"/>
      <c r="S3721" s="6"/>
      <c r="T3721" s="6"/>
      <c r="U3721" s="6"/>
      <c r="V3721" s="6"/>
      <c r="W3721" s="6"/>
      <c r="X3721" s="6"/>
      <c r="Y3721" s="6"/>
      <c r="Z3721" s="6"/>
      <c r="AA3721" s="6"/>
      <c r="AB3721" s="6"/>
      <c r="AC3721" s="6"/>
      <c r="AD3721" s="6"/>
      <c r="AE3721" s="6"/>
      <c r="AF3721" s="6"/>
      <c r="AG3721" s="6"/>
      <c r="AH3721" s="6"/>
    </row>
    <row r="3722" spans="1:34">
      <c r="A3722" s="23"/>
      <c r="B3722" s="6"/>
      <c r="C3722" s="6"/>
      <c r="D3722" s="6"/>
      <c r="E3722" s="6"/>
      <c r="F3722" s="6"/>
      <c r="G3722" s="6"/>
      <c r="H3722" s="6"/>
      <c r="I3722" s="6"/>
      <c r="J3722" s="6"/>
      <c r="K3722" s="6"/>
      <c r="L3722" s="6"/>
      <c r="M3722" s="6"/>
      <c r="N3722" s="6"/>
      <c r="O3722" s="6"/>
      <c r="P3722" s="6"/>
      <c r="Q3722" s="6"/>
      <c r="R3722" s="6"/>
      <c r="S3722" s="6"/>
      <c r="T3722" s="6"/>
      <c r="U3722" s="6"/>
      <c r="V3722" s="6"/>
      <c r="W3722" s="6"/>
      <c r="X3722" s="6"/>
      <c r="Y3722" s="6"/>
      <c r="Z3722" s="6"/>
      <c r="AA3722" s="6"/>
      <c r="AB3722" s="6"/>
      <c r="AC3722" s="6"/>
      <c r="AD3722" s="6"/>
      <c r="AE3722" s="6"/>
      <c r="AF3722" s="6"/>
      <c r="AG3722" s="6"/>
      <c r="AH3722" s="6"/>
    </row>
    <row r="3723" spans="1:34">
      <c r="A3723" s="23"/>
      <c r="B3723" s="6"/>
      <c r="C3723" s="6"/>
      <c r="D3723" s="6"/>
      <c r="E3723" s="6"/>
      <c r="F3723" s="6"/>
      <c r="G3723" s="6"/>
      <c r="H3723" s="6"/>
      <c r="I3723" s="6"/>
      <c r="J3723" s="6"/>
      <c r="K3723" s="6"/>
      <c r="L3723" s="6"/>
      <c r="M3723" s="6"/>
      <c r="N3723" s="6"/>
      <c r="O3723" s="6"/>
      <c r="P3723" s="6"/>
      <c r="Q3723" s="6"/>
      <c r="R3723" s="6"/>
      <c r="S3723" s="6"/>
      <c r="T3723" s="6"/>
      <c r="U3723" s="6"/>
      <c r="V3723" s="6"/>
      <c r="W3723" s="6"/>
      <c r="X3723" s="6"/>
      <c r="Y3723" s="6"/>
      <c r="Z3723" s="6"/>
      <c r="AA3723" s="6"/>
      <c r="AB3723" s="6"/>
      <c r="AC3723" s="6"/>
      <c r="AD3723" s="6"/>
      <c r="AE3723" s="6"/>
      <c r="AF3723" s="6"/>
      <c r="AG3723" s="6"/>
      <c r="AH3723" s="6"/>
    </row>
    <row r="3724" spans="1:34">
      <c r="A3724" s="23"/>
      <c r="B3724" s="6"/>
      <c r="C3724" s="6"/>
      <c r="D3724" s="6"/>
      <c r="E3724" s="6"/>
      <c r="F3724" s="6"/>
      <c r="G3724" s="6"/>
      <c r="H3724" s="6"/>
      <c r="I3724" s="6"/>
      <c r="J3724" s="6"/>
      <c r="K3724" s="6"/>
      <c r="L3724" s="6"/>
      <c r="M3724" s="6"/>
      <c r="N3724" s="6"/>
      <c r="O3724" s="6"/>
      <c r="P3724" s="6"/>
      <c r="Q3724" s="6"/>
      <c r="R3724" s="6"/>
      <c r="S3724" s="6"/>
      <c r="T3724" s="6"/>
      <c r="U3724" s="6"/>
      <c r="V3724" s="6"/>
      <c r="W3724" s="6"/>
      <c r="X3724" s="6"/>
      <c r="Y3724" s="6"/>
      <c r="Z3724" s="6"/>
      <c r="AA3724" s="6"/>
      <c r="AB3724" s="6"/>
      <c r="AC3724" s="6"/>
      <c r="AD3724" s="6"/>
      <c r="AE3724" s="6"/>
      <c r="AF3724" s="6"/>
      <c r="AG3724" s="6"/>
      <c r="AH3724" s="6"/>
    </row>
    <row r="3725" spans="1:34">
      <c r="A3725" s="23"/>
      <c r="B3725" s="6"/>
      <c r="C3725" s="6"/>
      <c r="D3725" s="6"/>
      <c r="E3725" s="6"/>
      <c r="F3725" s="6"/>
      <c r="G3725" s="6"/>
      <c r="H3725" s="6"/>
      <c r="I3725" s="6"/>
      <c r="J3725" s="6"/>
      <c r="K3725" s="6"/>
      <c r="L3725" s="6"/>
      <c r="M3725" s="6"/>
      <c r="N3725" s="6"/>
      <c r="O3725" s="6"/>
      <c r="P3725" s="6"/>
      <c r="Q3725" s="6"/>
      <c r="R3725" s="6"/>
      <c r="S3725" s="6"/>
      <c r="T3725" s="6"/>
      <c r="U3725" s="6"/>
      <c r="V3725" s="6"/>
      <c r="W3725" s="6"/>
      <c r="X3725" s="6"/>
      <c r="Y3725" s="6"/>
      <c r="Z3725" s="6"/>
      <c r="AA3725" s="6"/>
      <c r="AB3725" s="6"/>
      <c r="AC3725" s="6"/>
      <c r="AD3725" s="6"/>
      <c r="AE3725" s="6"/>
      <c r="AF3725" s="6"/>
      <c r="AG3725" s="6"/>
      <c r="AH3725" s="6"/>
    </row>
    <row r="3726" spans="1:34">
      <c r="A3726" s="23"/>
      <c r="B3726" s="6"/>
      <c r="C3726" s="6"/>
      <c r="D3726" s="6"/>
      <c r="E3726" s="6"/>
      <c r="F3726" s="6"/>
      <c r="G3726" s="6"/>
      <c r="H3726" s="6"/>
      <c r="I3726" s="6"/>
      <c r="J3726" s="6"/>
      <c r="K3726" s="6"/>
      <c r="L3726" s="6"/>
      <c r="M3726" s="6"/>
      <c r="N3726" s="6"/>
      <c r="O3726" s="6"/>
      <c r="P3726" s="6"/>
      <c r="Q3726" s="6"/>
      <c r="R3726" s="6"/>
      <c r="S3726" s="6"/>
      <c r="T3726" s="6"/>
      <c r="U3726" s="6"/>
      <c r="V3726" s="6"/>
      <c r="W3726" s="6"/>
      <c r="X3726" s="6"/>
      <c r="Y3726" s="6"/>
      <c r="Z3726" s="6"/>
      <c r="AA3726" s="6"/>
      <c r="AB3726" s="6"/>
      <c r="AC3726" s="6"/>
      <c r="AD3726" s="6"/>
      <c r="AE3726" s="6"/>
      <c r="AF3726" s="6"/>
      <c r="AG3726" s="6"/>
      <c r="AH3726" s="6"/>
    </row>
    <row r="3727" spans="1:34">
      <c r="A3727" s="23"/>
      <c r="B3727" s="6"/>
      <c r="C3727" s="6"/>
      <c r="D3727" s="6"/>
      <c r="E3727" s="6"/>
      <c r="F3727" s="6"/>
      <c r="G3727" s="6"/>
      <c r="H3727" s="6"/>
      <c r="I3727" s="6"/>
      <c r="J3727" s="6"/>
      <c r="K3727" s="6"/>
      <c r="L3727" s="6"/>
      <c r="M3727" s="6"/>
      <c r="N3727" s="6"/>
      <c r="O3727" s="6"/>
      <c r="P3727" s="6"/>
      <c r="Q3727" s="6"/>
      <c r="R3727" s="6"/>
      <c r="S3727" s="6"/>
      <c r="T3727" s="6"/>
      <c r="U3727" s="6"/>
      <c r="V3727" s="6"/>
      <c r="W3727" s="6"/>
      <c r="X3727" s="6"/>
      <c r="Y3727" s="6"/>
      <c r="Z3727" s="6"/>
      <c r="AA3727" s="6"/>
      <c r="AB3727" s="6"/>
      <c r="AC3727" s="6"/>
      <c r="AD3727" s="6"/>
      <c r="AE3727" s="6"/>
      <c r="AF3727" s="6"/>
      <c r="AG3727" s="6"/>
      <c r="AH3727" s="6"/>
    </row>
    <row r="3728" spans="1:34">
      <c r="A3728" s="23"/>
      <c r="B3728" s="6"/>
      <c r="C3728" s="6"/>
      <c r="D3728" s="6"/>
      <c r="E3728" s="6"/>
      <c r="F3728" s="6"/>
      <c r="G3728" s="6"/>
      <c r="H3728" s="6"/>
      <c r="I3728" s="6"/>
      <c r="J3728" s="6"/>
      <c r="K3728" s="6"/>
      <c r="L3728" s="6"/>
      <c r="M3728" s="6"/>
      <c r="N3728" s="6"/>
      <c r="O3728" s="6"/>
      <c r="P3728" s="6"/>
      <c r="Q3728" s="6"/>
      <c r="R3728" s="6"/>
      <c r="S3728" s="6"/>
      <c r="T3728" s="6"/>
      <c r="U3728" s="6"/>
      <c r="V3728" s="6"/>
      <c r="W3728" s="6"/>
      <c r="X3728" s="6"/>
      <c r="Y3728" s="6"/>
      <c r="Z3728" s="6"/>
      <c r="AA3728" s="6"/>
      <c r="AB3728" s="6"/>
      <c r="AC3728" s="6"/>
      <c r="AD3728" s="6"/>
      <c r="AE3728" s="6"/>
      <c r="AF3728" s="6"/>
      <c r="AG3728" s="6"/>
      <c r="AH3728" s="6"/>
    </row>
    <row r="3729" spans="1:34">
      <c r="A3729" s="23"/>
      <c r="B3729" s="6"/>
      <c r="C3729" s="6"/>
      <c r="D3729" s="6"/>
      <c r="E3729" s="6"/>
      <c r="F3729" s="6"/>
      <c r="G3729" s="6"/>
      <c r="H3729" s="6"/>
      <c r="I3729" s="6"/>
      <c r="J3729" s="6"/>
      <c r="K3729" s="6"/>
      <c r="L3729" s="6"/>
      <c r="M3729" s="6"/>
      <c r="N3729" s="6"/>
      <c r="O3729" s="6"/>
      <c r="P3729" s="6"/>
      <c r="Q3729" s="6"/>
      <c r="R3729" s="6"/>
      <c r="S3729" s="6"/>
      <c r="T3729" s="6"/>
      <c r="U3729" s="6"/>
      <c r="V3729" s="6"/>
      <c r="W3729" s="6"/>
      <c r="X3729" s="6"/>
      <c r="Y3729" s="6"/>
      <c r="Z3729" s="6"/>
      <c r="AA3729" s="6"/>
      <c r="AB3729" s="6"/>
      <c r="AC3729" s="6"/>
      <c r="AD3729" s="6"/>
      <c r="AE3729" s="6"/>
      <c r="AF3729" s="6"/>
      <c r="AG3729" s="6"/>
      <c r="AH3729" s="6"/>
    </row>
    <row r="3730" spans="1:34">
      <c r="A3730" s="23"/>
      <c r="B3730" s="6"/>
      <c r="C3730" s="6"/>
      <c r="D3730" s="6"/>
      <c r="E3730" s="6"/>
      <c r="F3730" s="6"/>
      <c r="G3730" s="6"/>
      <c r="H3730" s="6"/>
      <c r="I3730" s="6"/>
      <c r="J3730" s="6"/>
      <c r="K3730" s="6"/>
      <c r="L3730" s="6"/>
      <c r="M3730" s="6"/>
      <c r="N3730" s="6"/>
      <c r="O3730" s="6"/>
      <c r="P3730" s="6"/>
      <c r="Q3730" s="6"/>
      <c r="R3730" s="6"/>
      <c r="S3730" s="6"/>
      <c r="T3730" s="6"/>
      <c r="U3730" s="6"/>
      <c r="V3730" s="6"/>
      <c r="W3730" s="6"/>
      <c r="X3730" s="6"/>
      <c r="Y3730" s="6"/>
      <c r="Z3730" s="6"/>
      <c r="AA3730" s="6"/>
      <c r="AB3730" s="6"/>
      <c r="AC3730" s="6"/>
      <c r="AD3730" s="6"/>
      <c r="AE3730" s="6"/>
      <c r="AF3730" s="6"/>
      <c r="AG3730" s="6"/>
      <c r="AH3730" s="6"/>
    </row>
    <row r="3731" spans="1:34">
      <c r="A3731" s="23"/>
      <c r="B3731" s="6"/>
      <c r="C3731" s="6"/>
      <c r="D3731" s="6"/>
      <c r="E3731" s="6"/>
      <c r="F3731" s="6"/>
      <c r="G3731" s="6"/>
      <c r="H3731" s="6"/>
      <c r="I3731" s="6"/>
      <c r="J3731" s="6"/>
      <c r="K3731" s="6"/>
      <c r="L3731" s="6"/>
      <c r="M3731" s="6"/>
      <c r="N3731" s="6"/>
      <c r="O3731" s="6"/>
      <c r="P3731" s="6"/>
      <c r="Q3731" s="6"/>
      <c r="R3731" s="6"/>
      <c r="S3731" s="6"/>
      <c r="T3731" s="6"/>
      <c r="U3731" s="6"/>
      <c r="V3731" s="6"/>
      <c r="W3731" s="6"/>
      <c r="X3731" s="6"/>
      <c r="Y3731" s="6"/>
      <c r="Z3731" s="6"/>
      <c r="AA3731" s="6"/>
      <c r="AB3731" s="6"/>
      <c r="AC3731" s="6"/>
      <c r="AD3731" s="6"/>
      <c r="AE3731" s="6"/>
      <c r="AF3731" s="6"/>
      <c r="AG3731" s="6"/>
      <c r="AH3731" s="6"/>
    </row>
    <row r="3732" spans="1:34">
      <c r="A3732" s="23"/>
      <c r="B3732" s="6"/>
      <c r="C3732" s="6"/>
      <c r="D3732" s="6"/>
      <c r="E3732" s="6"/>
      <c r="F3732" s="6"/>
      <c r="G3732" s="6"/>
      <c r="H3732" s="6"/>
      <c r="I3732" s="6"/>
      <c r="J3732" s="6"/>
      <c r="K3732" s="6"/>
      <c r="L3732" s="6"/>
      <c r="M3732" s="6"/>
      <c r="N3732" s="6"/>
      <c r="O3732" s="6"/>
      <c r="P3732" s="6"/>
      <c r="Q3732" s="6"/>
      <c r="R3732" s="6"/>
      <c r="S3732" s="6"/>
      <c r="T3732" s="6"/>
      <c r="U3732" s="6"/>
      <c r="V3732" s="6"/>
      <c r="W3732" s="6"/>
      <c r="X3732" s="6"/>
      <c r="Y3732" s="6"/>
      <c r="Z3732" s="6"/>
      <c r="AA3732" s="6"/>
      <c r="AB3732" s="6"/>
      <c r="AC3732" s="6"/>
      <c r="AD3732" s="6"/>
      <c r="AE3732" s="6"/>
      <c r="AF3732" s="6"/>
      <c r="AG3732" s="6"/>
      <c r="AH3732" s="6"/>
    </row>
    <row r="3733" spans="1:34">
      <c r="A3733" s="23"/>
      <c r="B3733" s="6"/>
      <c r="C3733" s="6"/>
      <c r="D3733" s="6"/>
      <c r="E3733" s="6"/>
      <c r="F3733" s="6"/>
      <c r="G3733" s="6"/>
      <c r="H3733" s="6"/>
      <c r="I3733" s="6"/>
      <c r="J3733" s="6"/>
      <c r="K3733" s="6"/>
      <c r="L3733" s="6"/>
      <c r="M3733" s="6"/>
      <c r="N3733" s="6"/>
      <c r="O3733" s="6"/>
      <c r="P3733" s="6"/>
      <c r="Q3733" s="6"/>
      <c r="R3733" s="6"/>
      <c r="S3733" s="6"/>
      <c r="T3733" s="6"/>
      <c r="U3733" s="6"/>
      <c r="V3733" s="6"/>
      <c r="W3733" s="6"/>
      <c r="X3733" s="6"/>
      <c r="Y3733" s="6"/>
      <c r="Z3733" s="6"/>
      <c r="AA3733" s="6"/>
      <c r="AB3733" s="6"/>
      <c r="AC3733" s="6"/>
      <c r="AD3733" s="6"/>
      <c r="AE3733" s="6"/>
      <c r="AF3733" s="6"/>
      <c r="AG3733" s="6"/>
      <c r="AH3733" s="6"/>
    </row>
    <row r="3734" spans="1:34">
      <c r="A3734" s="23"/>
      <c r="B3734" s="6"/>
      <c r="C3734" s="6"/>
      <c r="D3734" s="6"/>
      <c r="E3734" s="6"/>
      <c r="F3734" s="6"/>
      <c r="G3734" s="6"/>
      <c r="H3734" s="6"/>
      <c r="I3734" s="6"/>
      <c r="J3734" s="6"/>
      <c r="K3734" s="6"/>
      <c r="L3734" s="6"/>
      <c r="M3734" s="6"/>
      <c r="N3734" s="6"/>
      <c r="O3734" s="6"/>
      <c r="P3734" s="6"/>
      <c r="Q3734" s="6"/>
      <c r="R3734" s="6"/>
      <c r="S3734" s="6"/>
      <c r="T3734" s="6"/>
      <c r="U3734" s="6"/>
      <c r="V3734" s="6"/>
      <c r="W3734" s="6"/>
      <c r="X3734" s="6"/>
      <c r="Y3734" s="6"/>
      <c r="Z3734" s="6"/>
      <c r="AA3734" s="6"/>
      <c r="AB3734" s="6"/>
      <c r="AC3734" s="6"/>
      <c r="AD3734" s="6"/>
      <c r="AE3734" s="6"/>
      <c r="AF3734" s="6"/>
      <c r="AG3734" s="6"/>
      <c r="AH3734" s="6"/>
    </row>
    <row r="3735" spans="1:34">
      <c r="A3735" s="23"/>
      <c r="B3735" s="6"/>
      <c r="C3735" s="6"/>
      <c r="D3735" s="6"/>
      <c r="E3735" s="6"/>
      <c r="F3735" s="6"/>
      <c r="G3735" s="6"/>
      <c r="H3735" s="6"/>
      <c r="I3735" s="6"/>
      <c r="J3735" s="6"/>
      <c r="K3735" s="6"/>
      <c r="L3735" s="6"/>
      <c r="M3735" s="6"/>
      <c r="N3735" s="6"/>
      <c r="O3735" s="6"/>
      <c r="P3735" s="6"/>
      <c r="Q3735" s="6"/>
      <c r="R3735" s="6"/>
      <c r="S3735" s="6"/>
      <c r="T3735" s="6"/>
      <c r="U3735" s="6"/>
      <c r="V3735" s="6"/>
      <c r="W3735" s="6"/>
      <c r="X3735" s="6"/>
      <c r="Y3735" s="6"/>
      <c r="Z3735" s="6"/>
      <c r="AA3735" s="6"/>
      <c r="AB3735" s="6"/>
      <c r="AC3735" s="6"/>
      <c r="AD3735" s="6"/>
      <c r="AE3735" s="6"/>
      <c r="AF3735" s="6"/>
      <c r="AG3735" s="6"/>
      <c r="AH3735" s="6"/>
    </row>
    <row r="3736" spans="1:34">
      <c r="A3736" s="23"/>
      <c r="B3736" s="6"/>
      <c r="C3736" s="6"/>
      <c r="D3736" s="6"/>
      <c r="E3736" s="6"/>
      <c r="F3736" s="6"/>
      <c r="G3736" s="6"/>
      <c r="H3736" s="6"/>
      <c r="I3736" s="6"/>
      <c r="J3736" s="6"/>
      <c r="K3736" s="6"/>
      <c r="L3736" s="6"/>
      <c r="M3736" s="6"/>
      <c r="N3736" s="6"/>
      <c r="O3736" s="6"/>
      <c r="P3736" s="6"/>
      <c r="Q3736" s="6"/>
      <c r="R3736" s="6"/>
      <c r="S3736" s="6"/>
      <c r="T3736" s="6"/>
      <c r="U3736" s="6"/>
      <c r="V3736" s="6"/>
      <c r="W3736" s="6"/>
      <c r="X3736" s="6"/>
      <c r="Y3736" s="6"/>
      <c r="Z3736" s="6"/>
      <c r="AA3736" s="6"/>
      <c r="AB3736" s="6"/>
      <c r="AC3736" s="6"/>
      <c r="AD3736" s="6"/>
      <c r="AE3736" s="6"/>
      <c r="AF3736" s="6"/>
      <c r="AG3736" s="6"/>
      <c r="AH3736" s="6"/>
    </row>
    <row r="3737" spans="1:34">
      <c r="A3737" s="23"/>
      <c r="B3737" s="6"/>
      <c r="C3737" s="6"/>
      <c r="D3737" s="6"/>
      <c r="E3737" s="6"/>
      <c r="F3737" s="6"/>
      <c r="G3737" s="6"/>
      <c r="H3737" s="6"/>
      <c r="I3737" s="6"/>
      <c r="J3737" s="6"/>
      <c r="K3737" s="6"/>
      <c r="L3737" s="6"/>
      <c r="M3737" s="6"/>
      <c r="N3737" s="6"/>
      <c r="O3737" s="6"/>
      <c r="P3737" s="6"/>
      <c r="Q3737" s="6"/>
      <c r="R3737" s="6"/>
      <c r="S3737" s="6"/>
      <c r="T3737" s="6"/>
      <c r="U3737" s="6"/>
      <c r="V3737" s="6"/>
      <c r="W3737" s="6"/>
      <c r="X3737" s="6"/>
      <c r="Y3737" s="6"/>
      <c r="Z3737" s="6"/>
      <c r="AA3737" s="6"/>
      <c r="AB3737" s="6"/>
      <c r="AC3737" s="6"/>
      <c r="AD3737" s="6"/>
      <c r="AE3737" s="6"/>
      <c r="AF3737" s="6"/>
      <c r="AG3737" s="6"/>
      <c r="AH3737" s="6"/>
    </row>
    <row r="3738" spans="1:34">
      <c r="A3738" s="23"/>
      <c r="B3738" s="6"/>
      <c r="C3738" s="6"/>
      <c r="D3738" s="6"/>
      <c r="E3738" s="6"/>
      <c r="F3738" s="6"/>
      <c r="G3738" s="6"/>
      <c r="H3738" s="6"/>
      <c r="I3738" s="6"/>
      <c r="J3738" s="6"/>
      <c r="K3738" s="6"/>
      <c r="L3738" s="6"/>
      <c r="M3738" s="6"/>
      <c r="N3738" s="6"/>
      <c r="O3738" s="6"/>
      <c r="P3738" s="6"/>
      <c r="Q3738" s="6"/>
      <c r="R3738" s="6"/>
      <c r="S3738" s="6"/>
      <c r="T3738" s="6"/>
      <c r="U3738" s="6"/>
      <c r="V3738" s="6"/>
      <c r="W3738" s="6"/>
      <c r="X3738" s="6"/>
      <c r="Y3738" s="6"/>
      <c r="Z3738" s="6"/>
      <c r="AA3738" s="6"/>
      <c r="AB3738" s="6"/>
      <c r="AC3738" s="6"/>
      <c r="AD3738" s="6"/>
      <c r="AE3738" s="6"/>
      <c r="AF3738" s="6"/>
      <c r="AG3738" s="6"/>
      <c r="AH3738" s="6"/>
    </row>
    <row r="3739" spans="1:34">
      <c r="A3739" s="23"/>
      <c r="B3739" s="6"/>
      <c r="C3739" s="6"/>
      <c r="D3739" s="6"/>
      <c r="E3739" s="6"/>
      <c r="F3739" s="6"/>
      <c r="G3739" s="6"/>
      <c r="H3739" s="6"/>
      <c r="I3739" s="6"/>
      <c r="J3739" s="6"/>
      <c r="K3739" s="6"/>
      <c r="L3739" s="6"/>
      <c r="M3739" s="6"/>
      <c r="N3739" s="6"/>
      <c r="O3739" s="6"/>
      <c r="P3739" s="6"/>
      <c r="Q3739" s="6"/>
      <c r="R3739" s="6"/>
      <c r="S3739" s="6"/>
      <c r="T3739" s="6"/>
      <c r="U3739" s="6"/>
      <c r="V3739" s="6"/>
      <c r="W3739" s="6"/>
      <c r="X3739" s="6"/>
      <c r="Y3739" s="6"/>
      <c r="Z3739" s="6"/>
      <c r="AA3739" s="6"/>
      <c r="AB3739" s="6"/>
      <c r="AC3739" s="6"/>
      <c r="AD3739" s="6"/>
      <c r="AE3739" s="6"/>
      <c r="AF3739" s="6"/>
      <c r="AG3739" s="6"/>
      <c r="AH3739" s="6"/>
    </row>
    <row r="3740" spans="1:34">
      <c r="A3740" s="23"/>
      <c r="B3740" s="6"/>
      <c r="C3740" s="6"/>
      <c r="D3740" s="6"/>
      <c r="E3740" s="6"/>
      <c r="F3740" s="6"/>
      <c r="G3740" s="6"/>
      <c r="H3740" s="6"/>
      <c r="I3740" s="6"/>
      <c r="J3740" s="6"/>
      <c r="K3740" s="6"/>
      <c r="L3740" s="6"/>
      <c r="M3740" s="6"/>
      <c r="N3740" s="6"/>
      <c r="O3740" s="6"/>
      <c r="P3740" s="6"/>
      <c r="Q3740" s="6"/>
      <c r="R3740" s="6"/>
      <c r="S3740" s="6"/>
      <c r="T3740" s="6"/>
      <c r="U3740" s="6"/>
      <c r="V3740" s="6"/>
      <c r="W3740" s="6"/>
      <c r="X3740" s="6"/>
      <c r="Y3740" s="6"/>
      <c r="Z3740" s="6"/>
      <c r="AA3740" s="6"/>
      <c r="AB3740" s="6"/>
      <c r="AC3740" s="6"/>
      <c r="AD3740" s="6"/>
      <c r="AE3740" s="6"/>
      <c r="AF3740" s="6"/>
      <c r="AG3740" s="6"/>
      <c r="AH3740" s="6"/>
    </row>
    <row r="3741" spans="1:34">
      <c r="A3741" s="23"/>
      <c r="B3741" s="6"/>
      <c r="C3741" s="6"/>
      <c r="D3741" s="6"/>
      <c r="E3741" s="6"/>
      <c r="F3741" s="6"/>
      <c r="G3741" s="6"/>
      <c r="H3741" s="6"/>
      <c r="I3741" s="6"/>
      <c r="J3741" s="6"/>
      <c r="K3741" s="6"/>
      <c r="L3741" s="6"/>
      <c r="M3741" s="6"/>
      <c r="N3741" s="6"/>
      <c r="O3741" s="6"/>
      <c r="P3741" s="6"/>
      <c r="Q3741" s="6"/>
      <c r="R3741" s="6"/>
      <c r="S3741" s="6"/>
      <c r="T3741" s="6"/>
      <c r="U3741" s="6"/>
      <c r="V3741" s="6"/>
      <c r="W3741" s="6"/>
      <c r="X3741" s="6"/>
      <c r="Y3741" s="6"/>
      <c r="Z3741" s="6"/>
      <c r="AA3741" s="6"/>
      <c r="AB3741" s="6"/>
      <c r="AC3741" s="6"/>
      <c r="AD3741" s="6"/>
      <c r="AE3741" s="6"/>
      <c r="AF3741" s="6"/>
      <c r="AG3741" s="6"/>
      <c r="AH3741" s="6"/>
    </row>
    <row r="3742" spans="1:34">
      <c r="A3742" s="23"/>
      <c r="B3742" s="6"/>
      <c r="C3742" s="6"/>
      <c r="D3742" s="6"/>
      <c r="E3742" s="6"/>
      <c r="F3742" s="6"/>
      <c r="G3742" s="6"/>
      <c r="H3742" s="6"/>
      <c r="I3742" s="6"/>
      <c r="J3742" s="6"/>
      <c r="K3742" s="6"/>
      <c r="L3742" s="6"/>
      <c r="M3742" s="6"/>
      <c r="N3742" s="6"/>
      <c r="O3742" s="6"/>
      <c r="P3742" s="6"/>
      <c r="Q3742" s="6"/>
      <c r="R3742" s="6"/>
      <c r="S3742" s="6"/>
      <c r="T3742" s="6"/>
      <c r="U3742" s="6"/>
      <c r="V3742" s="6"/>
      <c r="W3742" s="6"/>
      <c r="X3742" s="6"/>
      <c r="Y3742" s="6"/>
      <c r="Z3742" s="6"/>
      <c r="AA3742" s="6"/>
      <c r="AB3742" s="6"/>
      <c r="AC3742" s="6"/>
      <c r="AD3742" s="6"/>
      <c r="AE3742" s="6"/>
      <c r="AF3742" s="6"/>
      <c r="AG3742" s="6"/>
      <c r="AH3742" s="6"/>
    </row>
    <row r="3743" spans="1:34">
      <c r="A3743" s="23"/>
      <c r="B3743" s="6"/>
      <c r="C3743" s="6"/>
      <c r="D3743" s="6"/>
      <c r="E3743" s="6"/>
      <c r="F3743" s="6"/>
      <c r="G3743" s="6"/>
      <c r="H3743" s="6"/>
      <c r="I3743" s="6"/>
      <c r="J3743" s="6"/>
      <c r="K3743" s="6"/>
      <c r="L3743" s="6"/>
      <c r="M3743" s="6"/>
      <c r="N3743" s="6"/>
      <c r="O3743" s="6"/>
      <c r="P3743" s="6"/>
      <c r="Q3743" s="6"/>
      <c r="R3743" s="6"/>
      <c r="S3743" s="6"/>
      <c r="T3743" s="6"/>
      <c r="U3743" s="6"/>
      <c r="V3743" s="6"/>
      <c r="W3743" s="6"/>
      <c r="X3743" s="6"/>
      <c r="Y3743" s="6"/>
      <c r="Z3743" s="6"/>
      <c r="AA3743" s="6"/>
      <c r="AB3743" s="6"/>
      <c r="AC3743" s="6"/>
      <c r="AD3743" s="6"/>
      <c r="AE3743" s="6"/>
      <c r="AF3743" s="6"/>
      <c r="AG3743" s="6"/>
      <c r="AH3743" s="6"/>
    </row>
    <row r="3744" spans="1:34">
      <c r="A3744" s="23"/>
      <c r="B3744" s="6"/>
      <c r="C3744" s="6"/>
      <c r="D3744" s="6"/>
      <c r="E3744" s="6"/>
      <c r="F3744" s="6"/>
      <c r="G3744" s="6"/>
      <c r="H3744" s="6"/>
      <c r="I3744" s="6"/>
      <c r="J3744" s="6"/>
      <c r="K3744" s="6"/>
      <c r="L3744" s="6"/>
      <c r="M3744" s="6"/>
      <c r="N3744" s="6"/>
      <c r="O3744" s="6"/>
      <c r="P3744" s="6"/>
      <c r="Q3744" s="6"/>
      <c r="R3744" s="6"/>
      <c r="S3744" s="6"/>
      <c r="T3744" s="6"/>
      <c r="U3744" s="6"/>
      <c r="V3744" s="6"/>
      <c r="W3744" s="6"/>
      <c r="X3744" s="6"/>
      <c r="Y3744" s="6"/>
      <c r="Z3744" s="6"/>
      <c r="AA3744" s="6"/>
      <c r="AB3744" s="6"/>
      <c r="AC3744" s="6"/>
      <c r="AD3744" s="6"/>
      <c r="AE3744" s="6"/>
      <c r="AF3744" s="6"/>
      <c r="AG3744" s="6"/>
      <c r="AH3744" s="6"/>
    </row>
    <row r="3745" spans="1:34">
      <c r="A3745" s="23"/>
      <c r="B3745" s="6"/>
      <c r="C3745" s="6"/>
      <c r="D3745" s="6"/>
      <c r="E3745" s="6"/>
      <c r="F3745" s="6"/>
      <c r="G3745" s="6"/>
      <c r="H3745" s="6"/>
      <c r="I3745" s="6"/>
      <c r="J3745" s="6"/>
      <c r="K3745" s="6"/>
      <c r="L3745" s="6"/>
      <c r="M3745" s="6"/>
      <c r="N3745" s="6"/>
      <c r="O3745" s="6"/>
      <c r="P3745" s="6"/>
      <c r="Q3745" s="6"/>
      <c r="R3745" s="6"/>
      <c r="S3745" s="6"/>
      <c r="T3745" s="6"/>
      <c r="U3745" s="6"/>
      <c r="V3745" s="6"/>
      <c r="W3745" s="6"/>
      <c r="X3745" s="6"/>
      <c r="Y3745" s="6"/>
      <c r="Z3745" s="6"/>
      <c r="AA3745" s="6"/>
      <c r="AB3745" s="6"/>
      <c r="AC3745" s="6"/>
      <c r="AD3745" s="6"/>
      <c r="AE3745" s="6"/>
      <c r="AF3745" s="6"/>
      <c r="AG3745" s="6"/>
      <c r="AH3745" s="6"/>
    </row>
    <row r="3746" spans="1:34">
      <c r="A3746" s="23"/>
      <c r="B3746" s="6"/>
      <c r="C3746" s="6"/>
      <c r="D3746" s="6"/>
      <c r="E3746" s="6"/>
      <c r="F3746" s="6"/>
      <c r="G3746" s="6"/>
      <c r="H3746" s="6"/>
      <c r="I3746" s="6"/>
      <c r="J3746" s="6"/>
      <c r="K3746" s="6"/>
      <c r="L3746" s="6"/>
      <c r="M3746" s="6"/>
      <c r="N3746" s="6"/>
      <c r="O3746" s="6"/>
      <c r="P3746" s="6"/>
      <c r="Q3746" s="6"/>
      <c r="R3746" s="6"/>
      <c r="S3746" s="6"/>
      <c r="T3746" s="6"/>
      <c r="U3746" s="6"/>
      <c r="V3746" s="6"/>
      <c r="W3746" s="6"/>
      <c r="X3746" s="6"/>
      <c r="Y3746" s="6"/>
      <c r="Z3746" s="6"/>
      <c r="AA3746" s="6"/>
      <c r="AB3746" s="6"/>
      <c r="AC3746" s="6"/>
      <c r="AD3746" s="6"/>
      <c r="AE3746" s="6"/>
      <c r="AF3746" s="6"/>
      <c r="AG3746" s="6"/>
      <c r="AH3746" s="6"/>
    </row>
    <row r="3747" spans="1:34">
      <c r="A3747" s="23"/>
      <c r="B3747" s="6"/>
      <c r="C3747" s="6"/>
      <c r="D3747" s="6"/>
      <c r="E3747" s="6"/>
      <c r="F3747" s="6"/>
      <c r="G3747" s="6"/>
      <c r="H3747" s="6"/>
      <c r="I3747" s="6"/>
      <c r="J3747" s="6"/>
      <c r="K3747" s="6"/>
      <c r="L3747" s="6"/>
      <c r="M3747" s="6"/>
      <c r="N3747" s="6"/>
      <c r="O3747" s="6"/>
      <c r="P3747" s="6"/>
      <c r="Q3747" s="6"/>
      <c r="R3747" s="6"/>
      <c r="S3747" s="6"/>
      <c r="T3747" s="6"/>
      <c r="U3747" s="6"/>
      <c r="V3747" s="6"/>
      <c r="W3747" s="6"/>
      <c r="X3747" s="6"/>
      <c r="Y3747" s="6"/>
      <c r="Z3747" s="6"/>
      <c r="AA3747" s="6"/>
      <c r="AB3747" s="6"/>
      <c r="AC3747" s="6"/>
      <c r="AD3747" s="6"/>
      <c r="AE3747" s="6"/>
      <c r="AF3747" s="6"/>
      <c r="AG3747" s="6"/>
      <c r="AH3747" s="6"/>
    </row>
    <row r="3748" spans="1:34">
      <c r="A3748" s="23"/>
      <c r="B3748" s="6"/>
      <c r="C3748" s="6"/>
      <c r="D3748" s="6"/>
      <c r="E3748" s="6"/>
      <c r="F3748" s="6"/>
      <c r="G3748" s="6"/>
      <c r="H3748" s="6"/>
      <c r="I3748" s="6"/>
      <c r="J3748" s="6"/>
      <c r="K3748" s="6"/>
      <c r="L3748" s="6"/>
      <c r="M3748" s="6"/>
      <c r="N3748" s="6"/>
      <c r="O3748" s="6"/>
      <c r="P3748" s="6"/>
      <c r="Q3748" s="6"/>
      <c r="R3748" s="6"/>
      <c r="S3748" s="6"/>
      <c r="T3748" s="6"/>
      <c r="U3748" s="6"/>
      <c r="V3748" s="6"/>
      <c r="W3748" s="6"/>
      <c r="X3748" s="6"/>
      <c r="Y3748" s="6"/>
      <c r="Z3748" s="6"/>
      <c r="AA3748" s="6"/>
      <c r="AB3748" s="6"/>
      <c r="AC3748" s="6"/>
      <c r="AD3748" s="6"/>
      <c r="AE3748" s="6"/>
      <c r="AF3748" s="6"/>
      <c r="AG3748" s="6"/>
      <c r="AH3748" s="6"/>
    </row>
    <row r="3749" spans="1:34">
      <c r="A3749" s="23"/>
      <c r="B3749" s="6"/>
      <c r="C3749" s="6"/>
      <c r="D3749" s="6"/>
      <c r="E3749" s="6"/>
      <c r="F3749" s="6"/>
      <c r="G3749" s="6"/>
      <c r="H3749" s="6"/>
      <c r="I3749" s="6"/>
      <c r="J3749" s="6"/>
      <c r="K3749" s="6"/>
      <c r="L3749" s="6"/>
      <c r="M3749" s="6"/>
      <c r="N3749" s="6"/>
      <c r="O3749" s="6"/>
      <c r="P3749" s="6"/>
      <c r="Q3749" s="6"/>
      <c r="R3749" s="6"/>
      <c r="S3749" s="6"/>
      <c r="T3749" s="6"/>
      <c r="U3749" s="6"/>
      <c r="V3749" s="6"/>
      <c r="W3749" s="6"/>
      <c r="X3749" s="6"/>
      <c r="Y3749" s="6"/>
      <c r="Z3749" s="6"/>
      <c r="AA3749" s="6"/>
      <c r="AB3749" s="6"/>
      <c r="AC3749" s="6"/>
      <c r="AD3749" s="6"/>
      <c r="AE3749" s="6"/>
      <c r="AF3749" s="6"/>
      <c r="AG3749" s="6"/>
      <c r="AH3749" s="6"/>
    </row>
    <row r="3750" spans="1:34">
      <c r="A3750" s="23"/>
      <c r="B3750" s="6"/>
      <c r="C3750" s="6"/>
      <c r="D3750" s="6"/>
      <c r="E3750" s="6"/>
      <c r="F3750" s="6"/>
      <c r="G3750" s="6"/>
      <c r="H3750" s="6"/>
      <c r="I3750" s="6"/>
      <c r="J3750" s="6"/>
      <c r="K3750" s="6"/>
      <c r="L3750" s="6"/>
      <c r="M3750" s="6"/>
      <c r="N3750" s="6"/>
      <c r="O3750" s="6"/>
      <c r="P3750" s="6"/>
      <c r="Q3750" s="6"/>
      <c r="R3750" s="6"/>
      <c r="S3750" s="6"/>
      <c r="T3750" s="6"/>
      <c r="U3750" s="6"/>
      <c r="V3750" s="6"/>
      <c r="W3750" s="6"/>
      <c r="X3750" s="6"/>
      <c r="Y3750" s="6"/>
      <c r="Z3750" s="6"/>
      <c r="AA3750" s="6"/>
      <c r="AB3750" s="6"/>
      <c r="AC3750" s="6"/>
      <c r="AD3750" s="6"/>
      <c r="AE3750" s="6"/>
      <c r="AF3750" s="6"/>
      <c r="AG3750" s="6"/>
      <c r="AH3750" s="6"/>
    </row>
    <row r="3751" spans="1:34">
      <c r="A3751" s="23"/>
      <c r="B3751" s="6"/>
      <c r="C3751" s="6"/>
      <c r="D3751" s="6"/>
      <c r="E3751" s="6"/>
      <c r="F3751" s="6"/>
      <c r="G3751" s="6"/>
      <c r="H3751" s="6"/>
      <c r="I3751" s="6"/>
      <c r="J3751" s="6"/>
      <c r="K3751" s="6"/>
      <c r="L3751" s="6"/>
      <c r="M3751" s="6"/>
      <c r="N3751" s="6"/>
      <c r="O3751" s="6"/>
      <c r="P3751" s="6"/>
      <c r="Q3751" s="6"/>
      <c r="R3751" s="6"/>
      <c r="S3751" s="6"/>
      <c r="T3751" s="6"/>
      <c r="U3751" s="6"/>
      <c r="V3751" s="6"/>
      <c r="W3751" s="6"/>
      <c r="X3751" s="6"/>
      <c r="Y3751" s="6"/>
      <c r="Z3751" s="6"/>
      <c r="AA3751" s="6"/>
      <c r="AB3751" s="6"/>
      <c r="AC3751" s="6"/>
      <c r="AD3751" s="6"/>
      <c r="AE3751" s="6"/>
      <c r="AF3751" s="6"/>
      <c r="AG3751" s="6"/>
      <c r="AH3751" s="6"/>
    </row>
    <row r="3752" spans="1:34">
      <c r="A3752" s="23"/>
      <c r="B3752" s="6"/>
      <c r="C3752" s="6"/>
      <c r="D3752" s="6"/>
      <c r="E3752" s="6"/>
      <c r="F3752" s="6"/>
      <c r="G3752" s="6"/>
      <c r="H3752" s="6"/>
      <c r="I3752" s="6"/>
      <c r="J3752" s="6"/>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c r="AH3752" s="6"/>
    </row>
    <row r="3753" spans="1:34">
      <c r="A3753" s="23"/>
      <c r="B3753" s="6"/>
      <c r="C3753" s="6"/>
      <c r="D3753" s="6"/>
      <c r="E3753" s="6"/>
      <c r="F3753" s="6"/>
      <c r="G3753" s="6"/>
      <c r="H3753" s="6"/>
      <c r="I3753" s="6"/>
      <c r="J3753" s="6"/>
      <c r="K3753" s="6"/>
      <c r="L3753" s="6"/>
      <c r="M3753" s="6"/>
      <c r="N3753" s="6"/>
      <c r="O3753" s="6"/>
      <c r="P3753" s="6"/>
      <c r="Q3753" s="6"/>
      <c r="R3753" s="6"/>
      <c r="S3753" s="6"/>
      <c r="T3753" s="6"/>
      <c r="U3753" s="6"/>
      <c r="V3753" s="6"/>
      <c r="W3753" s="6"/>
      <c r="X3753" s="6"/>
      <c r="Y3753" s="6"/>
      <c r="Z3753" s="6"/>
      <c r="AA3753" s="6"/>
      <c r="AB3753" s="6"/>
      <c r="AC3753" s="6"/>
      <c r="AD3753" s="6"/>
      <c r="AE3753" s="6"/>
      <c r="AF3753" s="6"/>
      <c r="AG3753" s="6"/>
      <c r="AH3753" s="6"/>
    </row>
    <row r="3754" spans="1:34">
      <c r="A3754" s="23"/>
      <c r="B3754" s="6"/>
      <c r="C3754" s="6"/>
      <c r="D3754" s="6"/>
      <c r="E3754" s="6"/>
      <c r="F3754" s="6"/>
      <c r="G3754" s="6"/>
      <c r="H3754" s="6"/>
      <c r="I3754" s="6"/>
      <c r="J3754" s="6"/>
      <c r="K3754" s="6"/>
      <c r="L3754" s="6"/>
      <c r="M3754" s="6"/>
      <c r="N3754" s="6"/>
      <c r="O3754" s="6"/>
      <c r="P3754" s="6"/>
      <c r="Q3754" s="6"/>
      <c r="R3754" s="6"/>
      <c r="S3754" s="6"/>
      <c r="T3754" s="6"/>
      <c r="U3754" s="6"/>
      <c r="V3754" s="6"/>
      <c r="W3754" s="6"/>
      <c r="X3754" s="6"/>
      <c r="Y3754" s="6"/>
      <c r="Z3754" s="6"/>
      <c r="AA3754" s="6"/>
      <c r="AB3754" s="6"/>
      <c r="AC3754" s="6"/>
      <c r="AD3754" s="6"/>
      <c r="AE3754" s="6"/>
      <c r="AF3754" s="6"/>
      <c r="AG3754" s="6"/>
      <c r="AH3754" s="6"/>
    </row>
    <row r="3755" spans="1:34">
      <c r="A3755" s="23"/>
      <c r="B3755" s="6"/>
      <c r="C3755" s="6"/>
      <c r="D3755" s="6"/>
      <c r="E3755" s="6"/>
      <c r="F3755" s="6"/>
      <c r="G3755" s="6"/>
      <c r="H3755" s="6"/>
      <c r="I3755" s="6"/>
      <c r="J3755" s="6"/>
      <c r="K3755" s="6"/>
      <c r="L3755" s="6"/>
      <c r="M3755" s="6"/>
      <c r="N3755" s="6"/>
      <c r="O3755" s="6"/>
      <c r="P3755" s="6"/>
      <c r="Q3755" s="6"/>
      <c r="R3755" s="6"/>
      <c r="S3755" s="6"/>
      <c r="T3755" s="6"/>
      <c r="U3755" s="6"/>
      <c r="V3755" s="6"/>
      <c r="W3755" s="6"/>
      <c r="X3755" s="6"/>
      <c r="Y3755" s="6"/>
      <c r="Z3755" s="6"/>
      <c r="AA3755" s="6"/>
      <c r="AB3755" s="6"/>
      <c r="AC3755" s="6"/>
      <c r="AD3755" s="6"/>
      <c r="AE3755" s="6"/>
      <c r="AF3755" s="6"/>
      <c r="AG3755" s="6"/>
      <c r="AH3755" s="6"/>
    </row>
    <row r="3756" spans="1:34">
      <c r="A3756" s="23"/>
      <c r="B3756" s="6"/>
      <c r="C3756" s="6"/>
      <c r="D3756" s="6"/>
      <c r="E3756" s="6"/>
      <c r="F3756" s="6"/>
      <c r="G3756" s="6"/>
      <c r="H3756" s="6"/>
      <c r="I3756" s="6"/>
      <c r="J3756" s="6"/>
      <c r="K3756" s="6"/>
      <c r="L3756" s="6"/>
      <c r="M3756" s="6"/>
      <c r="N3756" s="6"/>
      <c r="O3756" s="6"/>
      <c r="P3756" s="6"/>
      <c r="Q3756" s="6"/>
      <c r="R3756" s="6"/>
      <c r="S3756" s="6"/>
      <c r="T3756" s="6"/>
      <c r="U3756" s="6"/>
      <c r="V3756" s="6"/>
      <c r="W3756" s="6"/>
      <c r="X3756" s="6"/>
      <c r="Y3756" s="6"/>
      <c r="Z3756" s="6"/>
      <c r="AA3756" s="6"/>
      <c r="AB3756" s="6"/>
      <c r="AC3756" s="6"/>
      <c r="AD3756" s="6"/>
      <c r="AE3756" s="6"/>
      <c r="AF3756" s="6"/>
      <c r="AG3756" s="6"/>
      <c r="AH3756" s="6"/>
    </row>
    <row r="3757" spans="1:34">
      <c r="A3757" s="23"/>
      <c r="B3757" s="6"/>
      <c r="C3757" s="6"/>
      <c r="D3757" s="6"/>
      <c r="E3757" s="6"/>
      <c r="F3757" s="6"/>
      <c r="G3757" s="6"/>
      <c r="H3757" s="6"/>
      <c r="I3757" s="6"/>
      <c r="J3757" s="6"/>
      <c r="K3757" s="6"/>
      <c r="L3757" s="6"/>
      <c r="M3757" s="6"/>
      <c r="N3757" s="6"/>
      <c r="O3757" s="6"/>
      <c r="P3757" s="6"/>
      <c r="Q3757" s="6"/>
      <c r="R3757" s="6"/>
      <c r="S3757" s="6"/>
      <c r="T3757" s="6"/>
      <c r="U3757" s="6"/>
      <c r="V3757" s="6"/>
      <c r="W3757" s="6"/>
      <c r="X3757" s="6"/>
      <c r="Y3757" s="6"/>
      <c r="Z3757" s="6"/>
      <c r="AA3757" s="6"/>
      <c r="AB3757" s="6"/>
      <c r="AC3757" s="6"/>
      <c r="AD3757" s="6"/>
      <c r="AE3757" s="6"/>
      <c r="AF3757" s="6"/>
      <c r="AG3757" s="6"/>
      <c r="AH3757" s="6"/>
    </row>
    <row r="3758" spans="1:34">
      <c r="A3758" s="23"/>
      <c r="B3758" s="6"/>
      <c r="C3758" s="6"/>
      <c r="D3758" s="6"/>
      <c r="E3758" s="6"/>
      <c r="F3758" s="6"/>
      <c r="G3758" s="6"/>
      <c r="H3758" s="6"/>
      <c r="I3758" s="6"/>
      <c r="J3758" s="6"/>
      <c r="K3758" s="6"/>
      <c r="L3758" s="6"/>
      <c r="M3758" s="6"/>
      <c r="N3758" s="6"/>
      <c r="O3758" s="6"/>
      <c r="P3758" s="6"/>
      <c r="Q3758" s="6"/>
      <c r="R3758" s="6"/>
      <c r="S3758" s="6"/>
      <c r="T3758" s="6"/>
      <c r="U3758" s="6"/>
      <c r="V3758" s="6"/>
      <c r="W3758" s="6"/>
      <c r="X3758" s="6"/>
      <c r="Y3758" s="6"/>
      <c r="Z3758" s="6"/>
      <c r="AA3758" s="6"/>
      <c r="AB3758" s="6"/>
      <c r="AC3758" s="6"/>
      <c r="AD3758" s="6"/>
      <c r="AE3758" s="6"/>
      <c r="AF3758" s="6"/>
      <c r="AG3758" s="6"/>
      <c r="AH3758" s="6"/>
    </row>
    <row r="3759" spans="1:34">
      <c r="A3759" s="23"/>
      <c r="B3759" s="6"/>
      <c r="C3759" s="6"/>
      <c r="D3759" s="6"/>
      <c r="E3759" s="6"/>
      <c r="F3759" s="6"/>
      <c r="G3759" s="6"/>
      <c r="H3759" s="6"/>
      <c r="I3759" s="6"/>
      <c r="J3759" s="6"/>
      <c r="K3759" s="6"/>
      <c r="L3759" s="6"/>
      <c r="M3759" s="6"/>
      <c r="N3759" s="6"/>
      <c r="O3759" s="6"/>
      <c r="P3759" s="6"/>
      <c r="Q3759" s="6"/>
      <c r="R3759" s="6"/>
      <c r="S3759" s="6"/>
      <c r="T3759" s="6"/>
      <c r="U3759" s="6"/>
      <c r="V3759" s="6"/>
      <c r="W3759" s="6"/>
      <c r="X3759" s="6"/>
      <c r="Y3759" s="6"/>
      <c r="Z3759" s="6"/>
      <c r="AA3759" s="6"/>
      <c r="AB3759" s="6"/>
      <c r="AC3759" s="6"/>
      <c r="AD3759" s="6"/>
      <c r="AE3759" s="6"/>
      <c r="AF3759" s="6"/>
      <c r="AG3759" s="6"/>
      <c r="AH3759" s="6"/>
    </row>
    <row r="3760" spans="1:34">
      <c r="A3760" s="23"/>
      <c r="B3760" s="6"/>
      <c r="C3760" s="6"/>
      <c r="D3760" s="6"/>
      <c r="E3760" s="6"/>
      <c r="F3760" s="6"/>
      <c r="G3760" s="6"/>
      <c r="H3760" s="6"/>
      <c r="I3760" s="6"/>
      <c r="J3760" s="6"/>
      <c r="K3760" s="6"/>
      <c r="L3760" s="6"/>
      <c r="M3760" s="6"/>
      <c r="N3760" s="6"/>
      <c r="O3760" s="6"/>
      <c r="P3760" s="6"/>
      <c r="Q3760" s="6"/>
      <c r="R3760" s="6"/>
      <c r="S3760" s="6"/>
      <c r="T3760" s="6"/>
      <c r="U3760" s="6"/>
      <c r="V3760" s="6"/>
      <c r="W3760" s="6"/>
      <c r="X3760" s="6"/>
      <c r="Y3760" s="6"/>
      <c r="Z3760" s="6"/>
      <c r="AA3760" s="6"/>
      <c r="AB3760" s="6"/>
      <c r="AC3760" s="6"/>
      <c r="AD3760" s="6"/>
      <c r="AE3760" s="6"/>
      <c r="AF3760" s="6"/>
      <c r="AG3760" s="6"/>
      <c r="AH3760" s="6"/>
    </row>
    <row r="3761" spans="1:34">
      <c r="A3761" s="23"/>
      <c r="B3761" s="6"/>
      <c r="C3761" s="6"/>
      <c r="D3761" s="6"/>
      <c r="E3761" s="6"/>
      <c r="F3761" s="6"/>
      <c r="G3761" s="6"/>
      <c r="H3761" s="6"/>
      <c r="I3761" s="6"/>
      <c r="J3761" s="6"/>
      <c r="K3761" s="6"/>
      <c r="L3761" s="6"/>
      <c r="M3761" s="6"/>
      <c r="N3761" s="6"/>
      <c r="O3761" s="6"/>
      <c r="P3761" s="6"/>
      <c r="Q3761" s="6"/>
      <c r="R3761" s="6"/>
      <c r="S3761" s="6"/>
      <c r="T3761" s="6"/>
      <c r="U3761" s="6"/>
      <c r="V3761" s="6"/>
      <c r="W3761" s="6"/>
      <c r="X3761" s="6"/>
      <c r="Y3761" s="6"/>
      <c r="Z3761" s="6"/>
      <c r="AA3761" s="6"/>
      <c r="AB3761" s="6"/>
      <c r="AC3761" s="6"/>
      <c r="AD3761" s="6"/>
      <c r="AE3761" s="6"/>
      <c r="AF3761" s="6"/>
      <c r="AG3761" s="6"/>
      <c r="AH3761" s="6"/>
    </row>
    <row r="3762" spans="1:34">
      <c r="A3762" s="23"/>
      <c r="B3762" s="6"/>
      <c r="C3762" s="6"/>
      <c r="D3762" s="6"/>
      <c r="E3762" s="6"/>
      <c r="F3762" s="6"/>
      <c r="G3762" s="6"/>
      <c r="H3762" s="6"/>
      <c r="I3762" s="6"/>
      <c r="J3762" s="6"/>
      <c r="K3762" s="6"/>
      <c r="L3762" s="6"/>
      <c r="M3762" s="6"/>
      <c r="N3762" s="6"/>
      <c r="O3762" s="6"/>
      <c r="P3762" s="6"/>
      <c r="Q3762" s="6"/>
      <c r="R3762" s="6"/>
      <c r="S3762" s="6"/>
      <c r="T3762" s="6"/>
      <c r="U3762" s="6"/>
      <c r="V3762" s="6"/>
      <c r="W3762" s="6"/>
      <c r="X3762" s="6"/>
      <c r="Y3762" s="6"/>
      <c r="Z3762" s="6"/>
      <c r="AA3762" s="6"/>
      <c r="AB3762" s="6"/>
      <c r="AC3762" s="6"/>
      <c r="AD3762" s="6"/>
      <c r="AE3762" s="6"/>
      <c r="AF3762" s="6"/>
      <c r="AG3762" s="6"/>
      <c r="AH3762" s="6"/>
    </row>
    <row r="3763" spans="1:34">
      <c r="A3763" s="23"/>
      <c r="B3763" s="6"/>
      <c r="C3763" s="6"/>
      <c r="D3763" s="6"/>
      <c r="E3763" s="6"/>
      <c r="F3763" s="6"/>
      <c r="G3763" s="6"/>
      <c r="H3763" s="6"/>
      <c r="I3763" s="6"/>
      <c r="J3763" s="6"/>
      <c r="K3763" s="6"/>
      <c r="L3763" s="6"/>
      <c r="M3763" s="6"/>
      <c r="N3763" s="6"/>
      <c r="O3763" s="6"/>
      <c r="P3763" s="6"/>
      <c r="Q3763" s="6"/>
      <c r="R3763" s="6"/>
      <c r="S3763" s="6"/>
      <c r="T3763" s="6"/>
      <c r="U3763" s="6"/>
      <c r="V3763" s="6"/>
      <c r="W3763" s="6"/>
      <c r="X3763" s="6"/>
      <c r="Y3763" s="6"/>
      <c r="Z3763" s="6"/>
      <c r="AA3763" s="6"/>
      <c r="AB3763" s="6"/>
      <c r="AC3763" s="6"/>
      <c r="AD3763" s="6"/>
      <c r="AE3763" s="6"/>
      <c r="AF3763" s="6"/>
      <c r="AG3763" s="6"/>
      <c r="AH3763" s="6"/>
    </row>
    <row r="3764" spans="1:34">
      <c r="A3764" s="23"/>
      <c r="B3764" s="6"/>
      <c r="C3764" s="6"/>
      <c r="D3764" s="6"/>
      <c r="E3764" s="6"/>
      <c r="F3764" s="6"/>
      <c r="G3764" s="6"/>
      <c r="H3764" s="6"/>
      <c r="I3764" s="6"/>
      <c r="J3764" s="6"/>
      <c r="K3764" s="6"/>
      <c r="L3764" s="6"/>
      <c r="M3764" s="6"/>
      <c r="N3764" s="6"/>
      <c r="O3764" s="6"/>
      <c r="P3764" s="6"/>
      <c r="Q3764" s="6"/>
      <c r="R3764" s="6"/>
      <c r="S3764" s="6"/>
      <c r="T3764" s="6"/>
      <c r="U3764" s="6"/>
      <c r="V3764" s="6"/>
      <c r="W3764" s="6"/>
      <c r="X3764" s="6"/>
      <c r="Y3764" s="6"/>
      <c r="Z3764" s="6"/>
      <c r="AA3764" s="6"/>
      <c r="AB3764" s="6"/>
      <c r="AC3764" s="6"/>
      <c r="AD3764" s="6"/>
      <c r="AE3764" s="6"/>
      <c r="AF3764" s="6"/>
      <c r="AG3764" s="6"/>
      <c r="AH3764" s="6"/>
    </row>
    <row r="3765" spans="1:34">
      <c r="A3765" s="23"/>
      <c r="B3765" s="6"/>
      <c r="C3765" s="6"/>
      <c r="D3765" s="6"/>
      <c r="E3765" s="6"/>
      <c r="F3765" s="6"/>
      <c r="G3765" s="6"/>
      <c r="H3765" s="6"/>
      <c r="I3765" s="6"/>
      <c r="J3765" s="6"/>
      <c r="K3765" s="6"/>
      <c r="L3765" s="6"/>
      <c r="M3765" s="6"/>
      <c r="N3765" s="6"/>
      <c r="O3765" s="6"/>
      <c r="P3765" s="6"/>
      <c r="Q3765" s="6"/>
      <c r="R3765" s="6"/>
      <c r="S3765" s="6"/>
      <c r="T3765" s="6"/>
      <c r="U3765" s="6"/>
      <c r="V3765" s="6"/>
      <c r="W3765" s="6"/>
      <c r="X3765" s="6"/>
      <c r="Y3765" s="6"/>
      <c r="Z3765" s="6"/>
      <c r="AA3765" s="6"/>
      <c r="AB3765" s="6"/>
      <c r="AC3765" s="6"/>
      <c r="AD3765" s="6"/>
      <c r="AE3765" s="6"/>
      <c r="AF3765" s="6"/>
      <c r="AG3765" s="6"/>
      <c r="AH3765" s="6"/>
    </row>
    <row r="3766" spans="1:34">
      <c r="A3766" s="23"/>
      <c r="B3766" s="6"/>
      <c r="C3766" s="6"/>
      <c r="D3766" s="6"/>
      <c r="E3766" s="6"/>
      <c r="F3766" s="6"/>
      <c r="G3766" s="6"/>
      <c r="H3766" s="6"/>
      <c r="I3766" s="6"/>
      <c r="J3766" s="6"/>
      <c r="K3766" s="6"/>
      <c r="L3766" s="6"/>
      <c r="M3766" s="6"/>
      <c r="N3766" s="6"/>
      <c r="O3766" s="6"/>
      <c r="P3766" s="6"/>
      <c r="Q3766" s="6"/>
      <c r="R3766" s="6"/>
      <c r="S3766" s="6"/>
      <c r="T3766" s="6"/>
      <c r="U3766" s="6"/>
      <c r="V3766" s="6"/>
      <c r="W3766" s="6"/>
      <c r="X3766" s="6"/>
      <c r="Y3766" s="6"/>
      <c r="Z3766" s="6"/>
      <c r="AA3766" s="6"/>
      <c r="AB3766" s="6"/>
      <c r="AC3766" s="6"/>
      <c r="AD3766" s="6"/>
      <c r="AE3766" s="6"/>
      <c r="AF3766" s="6"/>
      <c r="AG3766" s="6"/>
      <c r="AH3766" s="6"/>
    </row>
    <row r="3767" spans="1:34">
      <c r="A3767" s="23"/>
      <c r="B3767" s="6"/>
      <c r="C3767" s="6"/>
      <c r="D3767" s="6"/>
      <c r="E3767" s="6"/>
      <c r="F3767" s="6"/>
      <c r="G3767" s="6"/>
      <c r="H3767" s="6"/>
      <c r="I3767" s="6"/>
      <c r="J3767" s="6"/>
      <c r="K3767" s="6"/>
      <c r="L3767" s="6"/>
      <c r="M3767" s="6"/>
      <c r="N3767" s="6"/>
      <c r="O3767" s="6"/>
      <c r="P3767" s="6"/>
      <c r="Q3767" s="6"/>
      <c r="R3767" s="6"/>
      <c r="S3767" s="6"/>
      <c r="T3767" s="6"/>
      <c r="U3767" s="6"/>
      <c r="V3767" s="6"/>
      <c r="W3767" s="6"/>
      <c r="X3767" s="6"/>
      <c r="Y3767" s="6"/>
      <c r="Z3767" s="6"/>
      <c r="AA3767" s="6"/>
      <c r="AB3767" s="6"/>
      <c r="AC3767" s="6"/>
      <c r="AD3767" s="6"/>
      <c r="AE3767" s="6"/>
      <c r="AF3767" s="6"/>
      <c r="AG3767" s="6"/>
      <c r="AH3767" s="6"/>
    </row>
    <row r="3768" spans="1:34">
      <c r="A3768" s="23"/>
      <c r="B3768" s="6"/>
      <c r="C3768" s="6"/>
      <c r="D3768" s="6"/>
      <c r="E3768" s="6"/>
      <c r="F3768" s="6"/>
      <c r="G3768" s="6"/>
      <c r="H3768" s="6"/>
      <c r="I3768" s="6"/>
      <c r="J3768" s="6"/>
      <c r="K3768" s="6"/>
      <c r="L3768" s="6"/>
      <c r="M3768" s="6"/>
      <c r="N3768" s="6"/>
      <c r="O3768" s="6"/>
      <c r="P3768" s="6"/>
      <c r="Q3768" s="6"/>
      <c r="R3768" s="6"/>
      <c r="S3768" s="6"/>
      <c r="T3768" s="6"/>
      <c r="U3768" s="6"/>
      <c r="V3768" s="6"/>
      <c r="W3768" s="6"/>
      <c r="X3768" s="6"/>
      <c r="Y3768" s="6"/>
      <c r="Z3768" s="6"/>
      <c r="AA3768" s="6"/>
      <c r="AB3768" s="6"/>
      <c r="AC3768" s="6"/>
      <c r="AD3768" s="6"/>
      <c r="AE3768" s="6"/>
      <c r="AF3768" s="6"/>
      <c r="AG3768" s="6"/>
      <c r="AH3768" s="6"/>
    </row>
    <row r="3769" spans="1:34">
      <c r="A3769" s="23"/>
      <c r="B3769" s="6"/>
      <c r="C3769" s="6"/>
      <c r="D3769" s="6"/>
      <c r="E3769" s="6"/>
      <c r="F3769" s="6"/>
      <c r="G3769" s="6"/>
      <c r="H3769" s="6"/>
      <c r="I3769" s="6"/>
      <c r="J3769" s="6"/>
      <c r="K3769" s="6"/>
      <c r="L3769" s="6"/>
      <c r="M3769" s="6"/>
      <c r="N3769" s="6"/>
      <c r="O3769" s="6"/>
      <c r="P3769" s="6"/>
      <c r="Q3769" s="6"/>
      <c r="R3769" s="6"/>
      <c r="S3769" s="6"/>
      <c r="T3769" s="6"/>
      <c r="U3769" s="6"/>
      <c r="V3769" s="6"/>
      <c r="W3769" s="6"/>
      <c r="X3769" s="6"/>
      <c r="Y3769" s="6"/>
      <c r="Z3769" s="6"/>
      <c r="AA3769" s="6"/>
      <c r="AB3769" s="6"/>
      <c r="AC3769" s="6"/>
      <c r="AD3769" s="6"/>
      <c r="AE3769" s="6"/>
      <c r="AF3769" s="6"/>
      <c r="AG3769" s="6"/>
      <c r="AH3769" s="6"/>
    </row>
    <row r="3770" spans="1:34">
      <c r="A3770" s="23"/>
      <c r="B3770" s="6"/>
      <c r="C3770" s="6"/>
      <c r="D3770" s="6"/>
      <c r="E3770" s="6"/>
      <c r="F3770" s="6"/>
      <c r="G3770" s="6"/>
      <c r="H3770" s="6"/>
      <c r="I3770" s="6"/>
      <c r="J3770" s="6"/>
      <c r="K3770" s="6"/>
      <c r="L3770" s="6"/>
      <c r="M3770" s="6"/>
      <c r="N3770" s="6"/>
      <c r="O3770" s="6"/>
      <c r="P3770" s="6"/>
      <c r="Q3770" s="6"/>
      <c r="R3770" s="6"/>
      <c r="S3770" s="6"/>
      <c r="T3770" s="6"/>
      <c r="U3770" s="6"/>
      <c r="V3770" s="6"/>
      <c r="W3770" s="6"/>
      <c r="X3770" s="6"/>
      <c r="Y3770" s="6"/>
      <c r="Z3770" s="6"/>
      <c r="AA3770" s="6"/>
      <c r="AB3770" s="6"/>
      <c r="AC3770" s="6"/>
      <c r="AD3770" s="6"/>
      <c r="AE3770" s="6"/>
      <c r="AF3770" s="6"/>
      <c r="AG3770" s="6"/>
      <c r="AH3770" s="6"/>
    </row>
    <row r="3771" spans="1:34">
      <c r="A3771" s="23"/>
      <c r="B3771" s="6"/>
      <c r="C3771" s="6"/>
      <c r="D3771" s="6"/>
      <c r="E3771" s="6"/>
      <c r="F3771" s="6"/>
      <c r="G3771" s="6"/>
      <c r="H3771" s="6"/>
      <c r="I3771" s="6"/>
      <c r="J3771" s="6"/>
      <c r="K3771" s="6"/>
      <c r="L3771" s="6"/>
      <c r="M3771" s="6"/>
      <c r="N3771" s="6"/>
      <c r="O3771" s="6"/>
      <c r="P3771" s="6"/>
      <c r="Q3771" s="6"/>
      <c r="R3771" s="6"/>
      <c r="S3771" s="6"/>
      <c r="T3771" s="6"/>
      <c r="U3771" s="6"/>
      <c r="V3771" s="6"/>
      <c r="W3771" s="6"/>
      <c r="X3771" s="6"/>
      <c r="Y3771" s="6"/>
      <c r="Z3771" s="6"/>
      <c r="AA3771" s="6"/>
      <c r="AB3771" s="6"/>
      <c r="AC3771" s="6"/>
      <c r="AD3771" s="6"/>
      <c r="AE3771" s="6"/>
      <c r="AF3771" s="6"/>
      <c r="AG3771" s="6"/>
      <c r="AH3771" s="6"/>
    </row>
    <row r="3772" spans="1:34">
      <c r="A3772" s="23"/>
      <c r="B3772" s="6"/>
      <c r="C3772" s="6"/>
      <c r="D3772" s="6"/>
      <c r="E3772" s="6"/>
      <c r="F3772" s="6"/>
      <c r="G3772" s="6"/>
      <c r="H3772" s="6"/>
      <c r="I3772" s="6"/>
      <c r="J3772" s="6"/>
      <c r="K3772" s="6"/>
      <c r="L3772" s="6"/>
      <c r="M3772" s="6"/>
      <c r="N3772" s="6"/>
      <c r="O3772" s="6"/>
      <c r="P3772" s="6"/>
      <c r="Q3772" s="6"/>
      <c r="R3772" s="6"/>
      <c r="S3772" s="6"/>
      <c r="T3772" s="6"/>
      <c r="U3772" s="6"/>
      <c r="V3772" s="6"/>
      <c r="W3772" s="6"/>
      <c r="X3772" s="6"/>
      <c r="Y3772" s="6"/>
      <c r="Z3772" s="6"/>
      <c r="AA3772" s="6"/>
      <c r="AB3772" s="6"/>
      <c r="AC3772" s="6"/>
      <c r="AD3772" s="6"/>
      <c r="AE3772" s="6"/>
      <c r="AF3772" s="6"/>
      <c r="AG3772" s="6"/>
      <c r="AH3772" s="6"/>
    </row>
    <row r="3773" spans="1:34">
      <c r="A3773" s="23"/>
      <c r="B3773" s="6"/>
      <c r="C3773" s="6"/>
      <c r="D3773" s="6"/>
      <c r="E3773" s="6"/>
      <c r="F3773" s="6"/>
      <c r="G3773" s="6"/>
      <c r="H3773" s="6"/>
      <c r="I3773" s="6"/>
      <c r="J3773" s="6"/>
      <c r="K3773" s="6"/>
      <c r="L3773" s="6"/>
      <c r="M3773" s="6"/>
      <c r="N3773" s="6"/>
      <c r="O3773" s="6"/>
      <c r="P3773" s="6"/>
      <c r="Q3773" s="6"/>
      <c r="R3773" s="6"/>
      <c r="S3773" s="6"/>
      <c r="T3773" s="6"/>
      <c r="U3773" s="6"/>
      <c r="V3773" s="6"/>
      <c r="W3773" s="6"/>
      <c r="X3773" s="6"/>
      <c r="Y3773" s="6"/>
      <c r="Z3773" s="6"/>
      <c r="AA3773" s="6"/>
      <c r="AB3773" s="6"/>
      <c r="AC3773" s="6"/>
      <c r="AD3773" s="6"/>
      <c r="AE3773" s="6"/>
      <c r="AF3773" s="6"/>
      <c r="AG3773" s="6"/>
      <c r="AH3773" s="6"/>
    </row>
    <row r="3774" spans="1:34">
      <c r="A3774" s="23"/>
      <c r="B3774" s="6"/>
      <c r="C3774" s="6"/>
      <c r="D3774" s="6"/>
      <c r="E3774" s="6"/>
      <c r="F3774" s="6"/>
      <c r="G3774" s="6"/>
      <c r="H3774" s="6"/>
      <c r="I3774" s="6"/>
      <c r="J3774" s="6"/>
      <c r="K3774" s="6"/>
      <c r="L3774" s="6"/>
      <c r="M3774" s="6"/>
      <c r="N3774" s="6"/>
      <c r="O3774" s="6"/>
      <c r="P3774" s="6"/>
      <c r="Q3774" s="6"/>
      <c r="R3774" s="6"/>
      <c r="S3774" s="6"/>
      <c r="T3774" s="6"/>
      <c r="U3774" s="6"/>
      <c r="V3774" s="6"/>
      <c r="W3774" s="6"/>
      <c r="X3774" s="6"/>
      <c r="Y3774" s="6"/>
      <c r="Z3774" s="6"/>
      <c r="AA3774" s="6"/>
      <c r="AB3774" s="6"/>
      <c r="AC3774" s="6"/>
      <c r="AD3774" s="6"/>
      <c r="AE3774" s="6"/>
      <c r="AF3774" s="6"/>
      <c r="AG3774" s="6"/>
      <c r="AH3774" s="6"/>
    </row>
    <row r="3775" spans="1:34">
      <c r="A3775" s="23"/>
      <c r="B3775" s="6"/>
      <c r="C3775" s="6"/>
      <c r="D3775" s="6"/>
      <c r="E3775" s="6"/>
      <c r="F3775" s="6"/>
      <c r="G3775" s="6"/>
      <c r="H3775" s="6"/>
      <c r="I3775" s="6"/>
      <c r="J3775" s="6"/>
      <c r="K3775" s="6"/>
      <c r="L3775" s="6"/>
      <c r="M3775" s="6"/>
      <c r="N3775" s="6"/>
      <c r="O3775" s="6"/>
      <c r="P3775" s="6"/>
      <c r="Q3775" s="6"/>
      <c r="R3775" s="6"/>
      <c r="S3775" s="6"/>
      <c r="T3775" s="6"/>
      <c r="U3775" s="6"/>
      <c r="V3775" s="6"/>
      <c r="W3775" s="6"/>
      <c r="X3775" s="6"/>
      <c r="Y3775" s="6"/>
      <c r="Z3775" s="6"/>
      <c r="AA3775" s="6"/>
      <c r="AB3775" s="6"/>
      <c r="AC3775" s="6"/>
      <c r="AD3775" s="6"/>
      <c r="AE3775" s="6"/>
      <c r="AF3775" s="6"/>
      <c r="AG3775" s="6"/>
      <c r="AH3775" s="6"/>
    </row>
    <row r="3776" spans="1:34">
      <c r="A3776" s="23"/>
      <c r="B3776" s="6"/>
      <c r="C3776" s="6"/>
      <c r="D3776" s="6"/>
      <c r="E3776" s="6"/>
      <c r="F3776" s="6"/>
      <c r="G3776" s="6"/>
      <c r="H3776" s="6"/>
      <c r="I3776" s="6"/>
      <c r="J3776" s="6"/>
      <c r="K3776" s="6"/>
      <c r="L3776" s="6"/>
      <c r="M3776" s="6"/>
      <c r="N3776" s="6"/>
      <c r="O3776" s="6"/>
      <c r="P3776" s="6"/>
      <c r="Q3776" s="6"/>
      <c r="R3776" s="6"/>
      <c r="S3776" s="6"/>
      <c r="T3776" s="6"/>
      <c r="U3776" s="6"/>
      <c r="V3776" s="6"/>
      <c r="W3776" s="6"/>
      <c r="X3776" s="6"/>
      <c r="Y3776" s="6"/>
      <c r="Z3776" s="6"/>
      <c r="AA3776" s="6"/>
      <c r="AB3776" s="6"/>
      <c r="AC3776" s="6"/>
      <c r="AD3776" s="6"/>
      <c r="AE3776" s="6"/>
      <c r="AF3776" s="6"/>
      <c r="AG3776" s="6"/>
      <c r="AH3776" s="6"/>
    </row>
    <row r="3777" spans="1:34">
      <c r="A3777" s="23"/>
      <c r="B3777" s="6"/>
      <c r="C3777" s="6"/>
      <c r="D3777" s="6"/>
      <c r="E3777" s="6"/>
      <c r="F3777" s="6"/>
      <c r="G3777" s="6"/>
      <c r="H3777" s="6"/>
      <c r="I3777" s="6"/>
      <c r="J3777" s="6"/>
      <c r="K3777" s="6"/>
      <c r="L3777" s="6"/>
      <c r="M3777" s="6"/>
      <c r="N3777" s="6"/>
      <c r="O3777" s="6"/>
      <c r="P3777" s="6"/>
      <c r="Q3777" s="6"/>
      <c r="R3777" s="6"/>
      <c r="S3777" s="6"/>
      <c r="T3777" s="6"/>
      <c r="U3777" s="6"/>
      <c r="V3777" s="6"/>
      <c r="W3777" s="6"/>
      <c r="X3777" s="6"/>
      <c r="Y3777" s="6"/>
      <c r="Z3777" s="6"/>
      <c r="AA3777" s="6"/>
      <c r="AB3777" s="6"/>
      <c r="AC3777" s="6"/>
      <c r="AD3777" s="6"/>
      <c r="AE3777" s="6"/>
      <c r="AF3777" s="6"/>
      <c r="AG3777" s="6"/>
      <c r="AH3777" s="6"/>
    </row>
    <row r="3778" spans="1:34">
      <c r="A3778" s="23"/>
      <c r="B3778" s="6"/>
      <c r="C3778" s="6"/>
      <c r="D3778" s="6"/>
      <c r="E3778" s="6"/>
      <c r="F3778" s="6"/>
      <c r="G3778" s="6"/>
      <c r="H3778" s="6"/>
      <c r="I3778" s="6"/>
      <c r="J3778" s="6"/>
      <c r="K3778" s="6"/>
      <c r="L3778" s="6"/>
      <c r="M3778" s="6"/>
      <c r="N3778" s="6"/>
      <c r="O3778" s="6"/>
      <c r="P3778" s="6"/>
      <c r="Q3778" s="6"/>
      <c r="R3778" s="6"/>
      <c r="S3778" s="6"/>
      <c r="T3778" s="6"/>
      <c r="U3778" s="6"/>
      <c r="V3778" s="6"/>
      <c r="W3778" s="6"/>
      <c r="X3778" s="6"/>
      <c r="Y3778" s="6"/>
      <c r="Z3778" s="6"/>
      <c r="AA3778" s="6"/>
      <c r="AB3778" s="6"/>
      <c r="AC3778" s="6"/>
      <c r="AD3778" s="6"/>
      <c r="AE3778" s="6"/>
      <c r="AF3778" s="6"/>
      <c r="AG3778" s="6"/>
      <c r="AH3778" s="6"/>
    </row>
    <row r="3779" spans="1:34">
      <c r="A3779" s="23"/>
      <c r="B3779" s="6"/>
      <c r="C3779" s="6"/>
      <c r="D3779" s="6"/>
      <c r="E3779" s="6"/>
      <c r="F3779" s="6"/>
      <c r="G3779" s="6"/>
      <c r="H3779" s="6"/>
      <c r="I3779" s="6"/>
      <c r="J3779" s="6"/>
      <c r="K3779" s="6"/>
      <c r="L3779" s="6"/>
      <c r="M3779" s="6"/>
      <c r="N3779" s="6"/>
      <c r="O3779" s="6"/>
      <c r="P3779" s="6"/>
      <c r="Q3779" s="6"/>
      <c r="R3779" s="6"/>
      <c r="S3779" s="6"/>
      <c r="T3779" s="6"/>
      <c r="U3779" s="6"/>
      <c r="V3779" s="6"/>
      <c r="W3779" s="6"/>
      <c r="X3779" s="6"/>
      <c r="Y3779" s="6"/>
      <c r="Z3779" s="6"/>
      <c r="AA3779" s="6"/>
      <c r="AB3779" s="6"/>
      <c r="AC3779" s="6"/>
      <c r="AD3779" s="6"/>
      <c r="AE3779" s="6"/>
      <c r="AF3779" s="6"/>
      <c r="AG3779" s="6"/>
      <c r="AH3779" s="6"/>
    </row>
    <row r="3780" spans="1:34">
      <c r="A3780" s="23"/>
      <c r="B3780" s="6"/>
      <c r="C3780" s="6"/>
      <c r="D3780" s="6"/>
      <c r="E3780" s="6"/>
      <c r="F3780" s="6"/>
      <c r="G3780" s="6"/>
      <c r="H3780" s="6"/>
      <c r="I3780" s="6"/>
      <c r="J3780" s="6"/>
      <c r="K3780" s="6"/>
      <c r="L3780" s="6"/>
      <c r="M3780" s="6"/>
      <c r="N3780" s="6"/>
      <c r="O3780" s="6"/>
      <c r="P3780" s="6"/>
      <c r="Q3780" s="6"/>
      <c r="R3780" s="6"/>
      <c r="S3780" s="6"/>
      <c r="T3780" s="6"/>
      <c r="U3780" s="6"/>
      <c r="V3780" s="6"/>
      <c r="W3780" s="6"/>
      <c r="X3780" s="6"/>
      <c r="Y3780" s="6"/>
      <c r="Z3780" s="6"/>
      <c r="AA3780" s="6"/>
      <c r="AB3780" s="6"/>
      <c r="AC3780" s="6"/>
      <c r="AD3780" s="6"/>
      <c r="AE3780" s="6"/>
      <c r="AF3780" s="6"/>
      <c r="AG3780" s="6"/>
      <c r="AH3780" s="6"/>
    </row>
    <row r="3781" spans="1:34">
      <c r="A3781" s="23"/>
      <c r="B3781" s="6"/>
      <c r="C3781" s="6"/>
      <c r="D3781" s="6"/>
      <c r="E3781" s="6"/>
      <c r="F3781" s="6"/>
      <c r="G3781" s="6"/>
      <c r="H3781" s="6"/>
      <c r="I3781" s="6"/>
      <c r="J3781" s="6"/>
      <c r="K3781" s="6"/>
      <c r="L3781" s="6"/>
      <c r="M3781" s="6"/>
      <c r="N3781" s="6"/>
      <c r="O3781" s="6"/>
      <c r="P3781" s="6"/>
      <c r="Q3781" s="6"/>
      <c r="R3781" s="6"/>
      <c r="S3781" s="6"/>
      <c r="T3781" s="6"/>
      <c r="U3781" s="6"/>
      <c r="V3781" s="6"/>
      <c r="W3781" s="6"/>
      <c r="X3781" s="6"/>
      <c r="Y3781" s="6"/>
      <c r="Z3781" s="6"/>
      <c r="AA3781" s="6"/>
      <c r="AB3781" s="6"/>
      <c r="AC3781" s="6"/>
      <c r="AD3781" s="6"/>
      <c r="AE3781" s="6"/>
      <c r="AF3781" s="6"/>
      <c r="AG3781" s="6"/>
      <c r="AH3781" s="6"/>
    </row>
    <row r="3782" spans="1:34">
      <c r="A3782" s="23"/>
      <c r="B3782" s="6"/>
      <c r="C3782" s="6"/>
      <c r="D3782" s="6"/>
      <c r="E3782" s="6"/>
      <c r="F3782" s="6"/>
      <c r="G3782" s="6"/>
      <c r="H3782" s="6"/>
      <c r="I3782" s="6"/>
      <c r="J3782" s="6"/>
      <c r="K3782" s="6"/>
      <c r="L3782" s="6"/>
      <c r="M3782" s="6"/>
      <c r="N3782" s="6"/>
      <c r="O3782" s="6"/>
      <c r="P3782" s="6"/>
      <c r="Q3782" s="6"/>
      <c r="R3782" s="6"/>
      <c r="S3782" s="6"/>
      <c r="T3782" s="6"/>
      <c r="U3782" s="6"/>
      <c r="V3782" s="6"/>
      <c r="W3782" s="6"/>
      <c r="X3782" s="6"/>
      <c r="Y3782" s="6"/>
      <c r="Z3782" s="6"/>
      <c r="AA3782" s="6"/>
      <c r="AB3782" s="6"/>
      <c r="AC3782" s="6"/>
      <c r="AD3782" s="6"/>
      <c r="AE3782" s="6"/>
      <c r="AF3782" s="6"/>
      <c r="AG3782" s="6"/>
      <c r="AH3782" s="6"/>
    </row>
    <row r="3783" spans="1:34">
      <c r="A3783" s="23"/>
      <c r="B3783" s="6"/>
      <c r="C3783" s="6"/>
      <c r="D3783" s="6"/>
      <c r="E3783" s="6"/>
      <c r="F3783" s="6"/>
      <c r="G3783" s="6"/>
      <c r="H3783" s="6"/>
      <c r="I3783" s="6"/>
      <c r="J3783" s="6"/>
      <c r="K3783" s="6"/>
      <c r="L3783" s="6"/>
      <c r="M3783" s="6"/>
      <c r="N3783" s="6"/>
      <c r="O3783" s="6"/>
      <c r="P3783" s="6"/>
      <c r="Q3783" s="6"/>
      <c r="R3783" s="6"/>
      <c r="S3783" s="6"/>
      <c r="T3783" s="6"/>
      <c r="U3783" s="6"/>
      <c r="V3783" s="6"/>
      <c r="W3783" s="6"/>
      <c r="X3783" s="6"/>
      <c r="Y3783" s="6"/>
      <c r="Z3783" s="6"/>
      <c r="AA3783" s="6"/>
      <c r="AB3783" s="6"/>
      <c r="AC3783" s="6"/>
      <c r="AD3783" s="6"/>
      <c r="AE3783" s="6"/>
      <c r="AF3783" s="6"/>
      <c r="AG3783" s="6"/>
      <c r="AH3783" s="6"/>
    </row>
    <row r="3784" spans="1:34">
      <c r="A3784" s="23"/>
      <c r="B3784" s="6"/>
      <c r="C3784" s="6"/>
      <c r="D3784" s="6"/>
      <c r="E3784" s="6"/>
      <c r="F3784" s="6"/>
      <c r="G3784" s="6"/>
      <c r="H3784" s="6"/>
      <c r="I3784" s="6"/>
      <c r="J3784" s="6"/>
      <c r="K3784" s="6"/>
      <c r="L3784" s="6"/>
      <c r="M3784" s="6"/>
      <c r="N3784" s="6"/>
      <c r="O3784" s="6"/>
      <c r="P3784" s="6"/>
      <c r="Q3784" s="6"/>
      <c r="R3784" s="6"/>
      <c r="S3784" s="6"/>
      <c r="T3784" s="6"/>
      <c r="U3784" s="6"/>
      <c r="V3784" s="6"/>
      <c r="W3784" s="6"/>
      <c r="X3784" s="6"/>
      <c r="Y3784" s="6"/>
      <c r="Z3784" s="6"/>
      <c r="AA3784" s="6"/>
      <c r="AB3784" s="6"/>
      <c r="AC3784" s="6"/>
      <c r="AD3784" s="6"/>
      <c r="AE3784" s="6"/>
      <c r="AF3784" s="6"/>
      <c r="AG3784" s="6"/>
      <c r="AH3784" s="6"/>
    </row>
    <row r="3785" spans="1:34">
      <c r="A3785" s="23"/>
      <c r="B3785" s="6"/>
      <c r="C3785" s="6"/>
      <c r="D3785" s="6"/>
      <c r="E3785" s="6"/>
      <c r="F3785" s="6"/>
      <c r="G3785" s="6"/>
      <c r="H3785" s="6"/>
      <c r="I3785" s="6"/>
      <c r="J3785" s="6"/>
      <c r="K3785" s="6"/>
      <c r="L3785" s="6"/>
      <c r="M3785" s="6"/>
      <c r="N3785" s="6"/>
      <c r="O3785" s="6"/>
      <c r="P3785" s="6"/>
      <c r="Q3785" s="6"/>
      <c r="R3785" s="6"/>
      <c r="S3785" s="6"/>
      <c r="T3785" s="6"/>
      <c r="U3785" s="6"/>
      <c r="V3785" s="6"/>
      <c r="W3785" s="6"/>
      <c r="X3785" s="6"/>
      <c r="Y3785" s="6"/>
      <c r="Z3785" s="6"/>
      <c r="AA3785" s="6"/>
      <c r="AB3785" s="6"/>
      <c r="AC3785" s="6"/>
      <c r="AD3785" s="6"/>
      <c r="AE3785" s="6"/>
      <c r="AF3785" s="6"/>
      <c r="AG3785" s="6"/>
      <c r="AH3785" s="6"/>
    </row>
    <row r="3786" spans="1:34">
      <c r="A3786" s="23"/>
      <c r="B3786" s="6"/>
      <c r="C3786" s="6"/>
      <c r="D3786" s="6"/>
      <c r="E3786" s="6"/>
      <c r="F3786" s="6"/>
      <c r="G3786" s="6"/>
      <c r="H3786" s="6"/>
      <c r="I3786" s="6"/>
      <c r="J3786" s="6"/>
      <c r="K3786" s="6"/>
      <c r="L3786" s="6"/>
      <c r="M3786" s="6"/>
      <c r="N3786" s="6"/>
      <c r="O3786" s="6"/>
      <c r="P3786" s="6"/>
      <c r="Q3786" s="6"/>
      <c r="R3786" s="6"/>
      <c r="S3786" s="6"/>
      <c r="T3786" s="6"/>
      <c r="U3786" s="6"/>
      <c r="V3786" s="6"/>
      <c r="W3786" s="6"/>
      <c r="X3786" s="6"/>
      <c r="Y3786" s="6"/>
      <c r="Z3786" s="6"/>
      <c r="AA3786" s="6"/>
      <c r="AB3786" s="6"/>
      <c r="AC3786" s="6"/>
      <c r="AD3786" s="6"/>
      <c r="AE3786" s="6"/>
      <c r="AF3786" s="6"/>
      <c r="AG3786" s="6"/>
      <c r="AH3786" s="6"/>
    </row>
    <row r="3787" spans="1:34">
      <c r="A3787" s="23"/>
      <c r="B3787" s="6"/>
      <c r="C3787" s="6"/>
      <c r="D3787" s="6"/>
      <c r="E3787" s="6"/>
      <c r="F3787" s="6"/>
      <c r="G3787" s="6"/>
      <c r="H3787" s="6"/>
      <c r="I3787" s="6"/>
      <c r="J3787" s="6"/>
      <c r="K3787" s="6"/>
      <c r="L3787" s="6"/>
      <c r="M3787" s="6"/>
      <c r="N3787" s="6"/>
      <c r="O3787" s="6"/>
      <c r="P3787" s="6"/>
      <c r="Q3787" s="6"/>
      <c r="R3787" s="6"/>
      <c r="S3787" s="6"/>
      <c r="T3787" s="6"/>
      <c r="U3787" s="6"/>
      <c r="V3787" s="6"/>
      <c r="W3787" s="6"/>
      <c r="X3787" s="6"/>
      <c r="Y3787" s="6"/>
      <c r="Z3787" s="6"/>
      <c r="AA3787" s="6"/>
      <c r="AB3787" s="6"/>
      <c r="AC3787" s="6"/>
      <c r="AD3787" s="6"/>
      <c r="AE3787" s="6"/>
      <c r="AF3787" s="6"/>
      <c r="AG3787" s="6"/>
      <c r="AH3787" s="6"/>
    </row>
    <row r="3788" spans="1:34">
      <c r="A3788" s="23"/>
      <c r="B3788" s="6"/>
      <c r="C3788" s="6"/>
      <c r="D3788" s="6"/>
      <c r="E3788" s="6"/>
      <c r="F3788" s="6"/>
      <c r="G3788" s="6"/>
      <c r="H3788" s="6"/>
      <c r="I3788" s="6"/>
      <c r="J3788" s="6"/>
      <c r="K3788" s="6"/>
      <c r="L3788" s="6"/>
      <c r="M3788" s="6"/>
      <c r="N3788" s="6"/>
      <c r="O3788" s="6"/>
      <c r="P3788" s="6"/>
      <c r="Q3788" s="6"/>
      <c r="R3788" s="6"/>
      <c r="S3788" s="6"/>
      <c r="T3788" s="6"/>
      <c r="U3788" s="6"/>
      <c r="V3788" s="6"/>
      <c r="W3788" s="6"/>
      <c r="X3788" s="6"/>
      <c r="Y3788" s="6"/>
      <c r="Z3788" s="6"/>
      <c r="AA3788" s="6"/>
      <c r="AB3788" s="6"/>
      <c r="AC3788" s="6"/>
      <c r="AD3788" s="6"/>
      <c r="AE3788" s="6"/>
      <c r="AF3788" s="6"/>
      <c r="AG3788" s="6"/>
      <c r="AH3788" s="6"/>
    </row>
    <row r="3789" spans="1:34">
      <c r="A3789" s="23"/>
      <c r="B3789" s="6"/>
      <c r="C3789" s="6"/>
      <c r="D3789" s="6"/>
      <c r="E3789" s="6"/>
      <c r="F3789" s="6"/>
      <c r="G3789" s="6"/>
      <c r="H3789" s="6"/>
      <c r="I3789" s="6"/>
      <c r="J3789" s="6"/>
      <c r="K3789" s="6"/>
      <c r="L3789" s="6"/>
      <c r="M3789" s="6"/>
      <c r="N3789" s="6"/>
      <c r="O3789" s="6"/>
      <c r="P3789" s="6"/>
      <c r="Q3789" s="6"/>
      <c r="R3789" s="6"/>
      <c r="S3789" s="6"/>
      <c r="T3789" s="6"/>
      <c r="U3789" s="6"/>
      <c r="V3789" s="6"/>
      <c r="W3789" s="6"/>
      <c r="X3789" s="6"/>
      <c r="Y3789" s="6"/>
      <c r="Z3789" s="6"/>
      <c r="AA3789" s="6"/>
      <c r="AB3789" s="6"/>
      <c r="AC3789" s="6"/>
      <c r="AD3789" s="6"/>
      <c r="AE3789" s="6"/>
      <c r="AF3789" s="6"/>
      <c r="AG3789" s="6"/>
      <c r="AH3789" s="6"/>
    </row>
    <row r="3790" spans="1:34">
      <c r="A3790" s="23"/>
      <c r="B3790" s="6"/>
      <c r="C3790" s="6"/>
      <c r="D3790" s="6"/>
      <c r="E3790" s="6"/>
      <c r="F3790" s="6"/>
      <c r="G3790" s="6"/>
      <c r="H3790" s="6"/>
      <c r="I3790" s="6"/>
      <c r="J3790" s="6"/>
      <c r="K3790" s="6"/>
      <c r="L3790" s="6"/>
      <c r="M3790" s="6"/>
      <c r="N3790" s="6"/>
      <c r="O3790" s="6"/>
      <c r="P3790" s="6"/>
      <c r="Q3790" s="6"/>
      <c r="R3790" s="6"/>
      <c r="S3790" s="6"/>
      <c r="T3790" s="6"/>
      <c r="U3790" s="6"/>
      <c r="V3790" s="6"/>
      <c r="W3790" s="6"/>
      <c r="X3790" s="6"/>
      <c r="Y3790" s="6"/>
      <c r="Z3790" s="6"/>
      <c r="AA3790" s="6"/>
      <c r="AB3790" s="6"/>
      <c r="AC3790" s="6"/>
      <c r="AD3790" s="6"/>
      <c r="AE3790" s="6"/>
      <c r="AF3790" s="6"/>
      <c r="AG3790" s="6"/>
      <c r="AH3790" s="6"/>
    </row>
    <row r="3791" spans="1:34">
      <c r="A3791" s="23"/>
      <c r="B3791" s="6"/>
      <c r="C3791" s="6"/>
      <c r="D3791" s="6"/>
      <c r="E3791" s="6"/>
      <c r="F3791" s="6"/>
      <c r="G3791" s="6"/>
      <c r="H3791" s="6"/>
      <c r="I3791" s="6"/>
      <c r="J3791" s="6"/>
      <c r="K3791" s="6"/>
      <c r="L3791" s="6"/>
      <c r="M3791" s="6"/>
      <c r="N3791" s="6"/>
      <c r="O3791" s="6"/>
      <c r="P3791" s="6"/>
      <c r="Q3791" s="6"/>
      <c r="R3791" s="6"/>
      <c r="S3791" s="6"/>
      <c r="T3791" s="6"/>
      <c r="U3791" s="6"/>
      <c r="V3791" s="6"/>
      <c r="W3791" s="6"/>
      <c r="X3791" s="6"/>
      <c r="Y3791" s="6"/>
      <c r="Z3791" s="6"/>
      <c r="AA3791" s="6"/>
      <c r="AB3791" s="6"/>
      <c r="AC3791" s="6"/>
      <c r="AD3791" s="6"/>
      <c r="AE3791" s="6"/>
      <c r="AF3791" s="6"/>
      <c r="AG3791" s="6"/>
      <c r="AH3791" s="6"/>
    </row>
    <row r="3792" spans="1:34">
      <c r="A3792" s="23"/>
      <c r="B3792" s="6"/>
      <c r="C3792" s="6"/>
      <c r="D3792" s="6"/>
      <c r="E3792" s="6"/>
      <c r="F3792" s="6"/>
      <c r="G3792" s="6"/>
      <c r="H3792" s="6"/>
      <c r="I3792" s="6"/>
      <c r="J3792" s="6"/>
      <c r="K3792" s="6"/>
      <c r="L3792" s="6"/>
      <c r="M3792" s="6"/>
      <c r="N3792" s="6"/>
      <c r="O3792" s="6"/>
      <c r="P3792" s="6"/>
      <c r="Q3792" s="6"/>
      <c r="R3792" s="6"/>
      <c r="S3792" s="6"/>
      <c r="T3792" s="6"/>
      <c r="U3792" s="6"/>
      <c r="V3792" s="6"/>
      <c r="W3792" s="6"/>
      <c r="X3792" s="6"/>
      <c r="Y3792" s="6"/>
      <c r="Z3792" s="6"/>
      <c r="AA3792" s="6"/>
      <c r="AB3792" s="6"/>
      <c r="AC3792" s="6"/>
      <c r="AD3792" s="6"/>
      <c r="AE3792" s="6"/>
      <c r="AF3792" s="6"/>
      <c r="AG3792" s="6"/>
      <c r="AH3792" s="6"/>
    </row>
    <row r="3793" spans="1:34">
      <c r="A3793" s="23"/>
      <c r="B3793" s="6"/>
      <c r="C3793" s="6"/>
      <c r="D3793" s="6"/>
      <c r="E3793" s="6"/>
      <c r="F3793" s="6"/>
      <c r="G3793" s="6"/>
      <c r="H3793" s="6"/>
      <c r="I3793" s="6"/>
      <c r="J3793" s="6"/>
      <c r="K3793" s="6"/>
      <c r="L3793" s="6"/>
      <c r="M3793" s="6"/>
      <c r="N3793" s="6"/>
      <c r="O3793" s="6"/>
      <c r="P3793" s="6"/>
      <c r="Q3793" s="6"/>
      <c r="R3793" s="6"/>
      <c r="S3793" s="6"/>
      <c r="T3793" s="6"/>
      <c r="U3793" s="6"/>
      <c r="V3793" s="6"/>
      <c r="W3793" s="6"/>
      <c r="X3793" s="6"/>
      <c r="Y3793" s="6"/>
      <c r="Z3793" s="6"/>
      <c r="AA3793" s="6"/>
      <c r="AB3793" s="6"/>
      <c r="AC3793" s="6"/>
      <c r="AD3793" s="6"/>
      <c r="AE3793" s="6"/>
      <c r="AF3793" s="6"/>
      <c r="AG3793" s="6"/>
      <c r="AH3793" s="6"/>
    </row>
    <row r="3794" spans="1:34">
      <c r="A3794" s="23"/>
      <c r="B3794" s="6"/>
      <c r="C3794" s="6"/>
      <c r="D3794" s="6"/>
      <c r="E3794" s="6"/>
      <c r="F3794" s="6"/>
      <c r="G3794" s="6"/>
      <c r="H3794" s="6"/>
      <c r="I3794" s="6"/>
      <c r="J3794" s="6"/>
      <c r="K3794" s="6"/>
      <c r="L3794" s="6"/>
      <c r="M3794" s="6"/>
      <c r="N3794" s="6"/>
      <c r="O3794" s="6"/>
      <c r="P3794" s="6"/>
      <c r="Q3794" s="6"/>
      <c r="R3794" s="6"/>
      <c r="S3794" s="6"/>
      <c r="T3794" s="6"/>
      <c r="U3794" s="6"/>
      <c r="V3794" s="6"/>
      <c r="W3794" s="6"/>
      <c r="X3794" s="6"/>
      <c r="Y3794" s="6"/>
      <c r="Z3794" s="6"/>
      <c r="AA3794" s="6"/>
      <c r="AB3794" s="6"/>
      <c r="AC3794" s="6"/>
      <c r="AD3794" s="6"/>
      <c r="AE3794" s="6"/>
      <c r="AF3794" s="6"/>
      <c r="AG3794" s="6"/>
      <c r="AH3794" s="6"/>
    </row>
    <row r="3795" spans="1:34">
      <c r="A3795" s="23"/>
      <c r="B3795" s="6"/>
      <c r="C3795" s="6"/>
      <c r="D3795" s="6"/>
      <c r="E3795" s="6"/>
      <c r="F3795" s="6"/>
      <c r="G3795" s="6"/>
      <c r="H3795" s="6"/>
      <c r="I3795" s="6"/>
      <c r="J3795" s="6"/>
      <c r="K3795" s="6"/>
      <c r="L3795" s="6"/>
      <c r="M3795" s="6"/>
      <c r="N3795" s="6"/>
      <c r="O3795" s="6"/>
      <c r="P3795" s="6"/>
      <c r="Q3795" s="6"/>
      <c r="R3795" s="6"/>
      <c r="S3795" s="6"/>
      <c r="T3795" s="6"/>
      <c r="U3795" s="6"/>
      <c r="V3795" s="6"/>
      <c r="W3795" s="6"/>
      <c r="X3795" s="6"/>
      <c r="Y3795" s="6"/>
      <c r="Z3795" s="6"/>
      <c r="AA3795" s="6"/>
      <c r="AB3795" s="6"/>
      <c r="AC3795" s="6"/>
      <c r="AD3795" s="6"/>
      <c r="AE3795" s="6"/>
      <c r="AF3795" s="6"/>
      <c r="AG3795" s="6"/>
      <c r="AH3795" s="6"/>
    </row>
    <row r="3796" spans="1:34">
      <c r="A3796" s="23"/>
      <c r="B3796" s="6"/>
      <c r="C3796" s="6"/>
      <c r="D3796" s="6"/>
      <c r="E3796" s="6"/>
      <c r="F3796" s="6"/>
      <c r="G3796" s="6"/>
      <c r="H3796" s="6"/>
      <c r="I3796" s="6"/>
      <c r="J3796" s="6"/>
      <c r="K3796" s="6"/>
      <c r="L3796" s="6"/>
      <c r="M3796" s="6"/>
      <c r="N3796" s="6"/>
      <c r="O3796" s="6"/>
      <c r="P3796" s="6"/>
      <c r="Q3796" s="6"/>
      <c r="R3796" s="6"/>
      <c r="S3796" s="6"/>
      <c r="T3796" s="6"/>
      <c r="U3796" s="6"/>
      <c r="V3796" s="6"/>
      <c r="W3796" s="6"/>
      <c r="X3796" s="6"/>
      <c r="Y3796" s="6"/>
      <c r="Z3796" s="6"/>
      <c r="AA3796" s="6"/>
      <c r="AB3796" s="6"/>
      <c r="AC3796" s="6"/>
      <c r="AD3796" s="6"/>
      <c r="AE3796" s="6"/>
      <c r="AF3796" s="6"/>
      <c r="AG3796" s="6"/>
      <c r="AH3796" s="6"/>
    </row>
    <row r="3797" spans="1:34">
      <c r="A3797" s="23"/>
      <c r="B3797" s="6"/>
      <c r="C3797" s="6"/>
      <c r="D3797" s="6"/>
      <c r="E3797" s="6"/>
      <c r="F3797" s="6"/>
      <c r="G3797" s="6"/>
      <c r="H3797" s="6"/>
      <c r="I3797" s="6"/>
      <c r="J3797" s="6"/>
      <c r="K3797" s="6"/>
      <c r="L3797" s="6"/>
      <c r="M3797" s="6"/>
      <c r="N3797" s="6"/>
      <c r="O3797" s="6"/>
      <c r="P3797" s="6"/>
      <c r="Q3797" s="6"/>
      <c r="R3797" s="6"/>
      <c r="S3797" s="6"/>
      <c r="T3797" s="6"/>
      <c r="U3797" s="6"/>
      <c r="V3797" s="6"/>
      <c r="W3797" s="6"/>
      <c r="X3797" s="6"/>
      <c r="Y3797" s="6"/>
      <c r="Z3797" s="6"/>
      <c r="AA3797" s="6"/>
      <c r="AB3797" s="6"/>
      <c r="AC3797" s="6"/>
      <c r="AD3797" s="6"/>
      <c r="AE3797" s="6"/>
      <c r="AF3797" s="6"/>
      <c r="AG3797" s="6"/>
      <c r="AH3797" s="6"/>
    </row>
    <row r="3798" spans="1:34">
      <c r="A3798" s="23"/>
      <c r="B3798" s="6"/>
      <c r="C3798" s="6"/>
      <c r="D3798" s="6"/>
      <c r="E3798" s="6"/>
      <c r="F3798" s="6"/>
      <c r="G3798" s="6"/>
      <c r="H3798" s="6"/>
      <c r="I3798" s="6"/>
      <c r="J3798" s="6"/>
      <c r="K3798" s="6"/>
      <c r="L3798" s="6"/>
      <c r="M3798" s="6"/>
      <c r="N3798" s="6"/>
      <c r="O3798" s="6"/>
      <c r="P3798" s="6"/>
      <c r="Q3798" s="6"/>
      <c r="R3798" s="6"/>
      <c r="S3798" s="6"/>
      <c r="T3798" s="6"/>
      <c r="U3798" s="6"/>
      <c r="V3798" s="6"/>
      <c r="W3798" s="6"/>
      <c r="X3798" s="6"/>
      <c r="Y3798" s="6"/>
      <c r="Z3798" s="6"/>
      <c r="AA3798" s="6"/>
      <c r="AB3798" s="6"/>
      <c r="AC3798" s="6"/>
      <c r="AD3798" s="6"/>
      <c r="AE3798" s="6"/>
      <c r="AF3798" s="6"/>
      <c r="AG3798" s="6"/>
      <c r="AH3798" s="6"/>
    </row>
    <row r="3799" spans="1:34">
      <c r="A3799" s="23"/>
      <c r="B3799" s="6"/>
      <c r="C3799" s="6"/>
      <c r="D3799" s="6"/>
      <c r="E3799" s="6"/>
      <c r="F3799" s="6"/>
      <c r="G3799" s="6"/>
      <c r="H3799" s="6"/>
      <c r="I3799" s="6"/>
      <c r="J3799" s="6"/>
      <c r="K3799" s="6"/>
      <c r="L3799" s="6"/>
      <c r="M3799" s="6"/>
      <c r="N3799" s="6"/>
      <c r="O3799" s="6"/>
      <c r="P3799" s="6"/>
      <c r="Q3799" s="6"/>
      <c r="R3799" s="6"/>
      <c r="S3799" s="6"/>
      <c r="T3799" s="6"/>
      <c r="U3799" s="6"/>
      <c r="V3799" s="6"/>
      <c r="W3799" s="6"/>
      <c r="X3799" s="6"/>
      <c r="Y3799" s="6"/>
      <c r="Z3799" s="6"/>
      <c r="AA3799" s="6"/>
      <c r="AB3799" s="6"/>
      <c r="AC3799" s="6"/>
      <c r="AD3799" s="6"/>
      <c r="AE3799" s="6"/>
      <c r="AF3799" s="6"/>
      <c r="AG3799" s="6"/>
      <c r="AH3799" s="6"/>
    </row>
    <row r="3800" spans="1:34">
      <c r="A3800" s="23"/>
      <c r="B3800" s="6"/>
      <c r="C3800" s="6"/>
      <c r="D3800" s="6"/>
      <c r="E3800" s="6"/>
      <c r="F3800" s="6"/>
      <c r="G3800" s="6"/>
      <c r="H3800" s="6"/>
      <c r="I3800" s="6"/>
      <c r="J3800" s="6"/>
      <c r="K3800" s="6"/>
      <c r="L3800" s="6"/>
      <c r="M3800" s="6"/>
      <c r="N3800" s="6"/>
      <c r="O3800" s="6"/>
      <c r="P3800" s="6"/>
      <c r="Q3800" s="6"/>
      <c r="R3800" s="6"/>
      <c r="S3800" s="6"/>
      <c r="T3800" s="6"/>
      <c r="U3800" s="6"/>
      <c r="V3800" s="6"/>
      <c r="W3800" s="6"/>
      <c r="X3800" s="6"/>
      <c r="Y3800" s="6"/>
      <c r="Z3800" s="6"/>
      <c r="AA3800" s="6"/>
      <c r="AB3800" s="6"/>
      <c r="AC3800" s="6"/>
      <c r="AD3800" s="6"/>
      <c r="AE3800" s="6"/>
      <c r="AF3800" s="6"/>
      <c r="AG3800" s="6"/>
      <c r="AH3800" s="6"/>
    </row>
    <row r="3801" spans="1:34">
      <c r="A3801" s="23"/>
      <c r="B3801" s="6"/>
      <c r="C3801" s="6"/>
      <c r="D3801" s="6"/>
      <c r="E3801" s="6"/>
      <c r="F3801" s="6"/>
      <c r="G3801" s="6"/>
      <c r="H3801" s="6"/>
      <c r="I3801" s="6"/>
      <c r="J3801" s="6"/>
      <c r="K3801" s="6"/>
      <c r="L3801" s="6"/>
      <c r="M3801" s="6"/>
      <c r="N3801" s="6"/>
      <c r="O3801" s="6"/>
      <c r="P3801" s="6"/>
      <c r="Q3801" s="6"/>
      <c r="R3801" s="6"/>
      <c r="S3801" s="6"/>
      <c r="T3801" s="6"/>
      <c r="U3801" s="6"/>
      <c r="V3801" s="6"/>
      <c r="W3801" s="6"/>
      <c r="X3801" s="6"/>
      <c r="Y3801" s="6"/>
      <c r="Z3801" s="6"/>
      <c r="AA3801" s="6"/>
      <c r="AB3801" s="6"/>
      <c r="AC3801" s="6"/>
      <c r="AD3801" s="6"/>
      <c r="AE3801" s="6"/>
      <c r="AF3801" s="6"/>
      <c r="AG3801" s="6"/>
      <c r="AH3801" s="6"/>
    </row>
    <row r="3802" spans="1:34">
      <c r="A3802" s="23"/>
      <c r="B3802" s="6"/>
      <c r="C3802" s="6"/>
      <c r="D3802" s="6"/>
      <c r="E3802" s="6"/>
      <c r="F3802" s="6"/>
      <c r="G3802" s="6"/>
      <c r="H3802" s="6"/>
      <c r="I3802" s="6"/>
      <c r="J3802" s="6"/>
      <c r="K3802" s="6"/>
      <c r="L3802" s="6"/>
      <c r="M3802" s="6"/>
      <c r="N3802" s="6"/>
      <c r="O3802" s="6"/>
      <c r="P3802" s="6"/>
      <c r="Q3802" s="6"/>
      <c r="R3802" s="6"/>
      <c r="S3802" s="6"/>
      <c r="T3802" s="6"/>
      <c r="U3802" s="6"/>
      <c r="V3802" s="6"/>
      <c r="W3802" s="6"/>
      <c r="X3802" s="6"/>
      <c r="Y3802" s="6"/>
      <c r="Z3802" s="6"/>
      <c r="AA3802" s="6"/>
      <c r="AB3802" s="6"/>
      <c r="AC3802" s="6"/>
      <c r="AD3802" s="6"/>
      <c r="AE3802" s="6"/>
      <c r="AF3802" s="6"/>
      <c r="AG3802" s="6"/>
      <c r="AH3802" s="6"/>
    </row>
    <row r="3803" spans="1:34">
      <c r="A3803" s="23"/>
      <c r="B3803" s="6"/>
      <c r="C3803" s="6"/>
      <c r="D3803" s="6"/>
      <c r="E3803" s="6"/>
      <c r="F3803" s="6"/>
      <c r="G3803" s="6"/>
      <c r="H3803" s="6"/>
      <c r="I3803" s="6"/>
      <c r="J3803" s="6"/>
      <c r="K3803" s="6"/>
      <c r="L3803" s="6"/>
      <c r="M3803" s="6"/>
      <c r="N3803" s="6"/>
      <c r="O3803" s="6"/>
      <c r="P3803" s="6"/>
      <c r="Q3803" s="6"/>
      <c r="R3803" s="6"/>
      <c r="S3803" s="6"/>
      <c r="T3803" s="6"/>
      <c r="U3803" s="6"/>
      <c r="V3803" s="6"/>
      <c r="W3803" s="6"/>
      <c r="X3803" s="6"/>
      <c r="Y3803" s="6"/>
      <c r="Z3803" s="6"/>
      <c r="AA3803" s="6"/>
      <c r="AB3803" s="6"/>
      <c r="AC3803" s="6"/>
      <c r="AD3803" s="6"/>
      <c r="AE3803" s="6"/>
      <c r="AF3803" s="6"/>
      <c r="AG3803" s="6"/>
      <c r="AH3803" s="6"/>
    </row>
    <row r="3804" spans="1:34">
      <c r="A3804" s="23"/>
      <c r="B3804" s="6"/>
      <c r="C3804" s="6"/>
      <c r="D3804" s="6"/>
      <c r="E3804" s="6"/>
      <c r="F3804" s="6"/>
      <c r="G3804" s="6"/>
      <c r="H3804" s="6"/>
      <c r="I3804" s="6"/>
      <c r="J3804" s="6"/>
      <c r="K3804" s="6"/>
      <c r="L3804" s="6"/>
      <c r="M3804" s="6"/>
      <c r="N3804" s="6"/>
      <c r="O3804" s="6"/>
      <c r="P3804" s="6"/>
      <c r="Q3804" s="6"/>
      <c r="R3804" s="6"/>
      <c r="S3804" s="6"/>
      <c r="T3804" s="6"/>
      <c r="U3804" s="6"/>
      <c r="V3804" s="6"/>
      <c r="W3804" s="6"/>
      <c r="X3804" s="6"/>
      <c r="Y3804" s="6"/>
      <c r="Z3804" s="6"/>
      <c r="AA3804" s="6"/>
      <c r="AB3804" s="6"/>
      <c r="AC3804" s="6"/>
      <c r="AD3804" s="6"/>
      <c r="AE3804" s="6"/>
      <c r="AF3804" s="6"/>
      <c r="AG3804" s="6"/>
      <c r="AH3804" s="6"/>
    </row>
    <row r="3805" spans="1:34">
      <c r="A3805" s="23"/>
      <c r="B3805" s="6"/>
      <c r="C3805" s="6"/>
      <c r="D3805" s="6"/>
      <c r="E3805" s="6"/>
      <c r="F3805" s="6"/>
      <c r="G3805" s="6"/>
      <c r="H3805" s="6"/>
      <c r="I3805" s="6"/>
      <c r="J3805" s="6"/>
      <c r="K3805" s="6"/>
      <c r="L3805" s="6"/>
      <c r="M3805" s="6"/>
      <c r="N3805" s="6"/>
      <c r="O3805" s="6"/>
      <c r="P3805" s="6"/>
      <c r="Q3805" s="6"/>
      <c r="R3805" s="6"/>
      <c r="S3805" s="6"/>
      <c r="T3805" s="6"/>
      <c r="U3805" s="6"/>
      <c r="V3805" s="6"/>
      <c r="W3805" s="6"/>
      <c r="X3805" s="6"/>
      <c r="Y3805" s="6"/>
      <c r="Z3805" s="6"/>
      <c r="AA3805" s="6"/>
      <c r="AB3805" s="6"/>
      <c r="AC3805" s="6"/>
      <c r="AD3805" s="6"/>
      <c r="AE3805" s="6"/>
      <c r="AF3805" s="6"/>
      <c r="AG3805" s="6"/>
      <c r="AH3805" s="6"/>
    </row>
    <row r="3806" spans="1:34">
      <c r="A3806" s="23"/>
      <c r="B3806" s="6"/>
      <c r="C3806" s="6"/>
      <c r="D3806" s="6"/>
      <c r="E3806" s="6"/>
      <c r="F3806" s="6"/>
      <c r="G3806" s="6"/>
      <c r="H3806" s="6"/>
      <c r="I3806" s="6"/>
      <c r="J3806" s="6"/>
      <c r="K3806" s="6"/>
      <c r="L3806" s="6"/>
      <c r="M3806" s="6"/>
      <c r="N3806" s="6"/>
      <c r="O3806" s="6"/>
      <c r="P3806" s="6"/>
      <c r="Q3806" s="6"/>
      <c r="R3806" s="6"/>
      <c r="S3806" s="6"/>
      <c r="T3806" s="6"/>
      <c r="U3806" s="6"/>
      <c r="V3806" s="6"/>
      <c r="W3806" s="6"/>
      <c r="X3806" s="6"/>
      <c r="Y3806" s="6"/>
      <c r="Z3806" s="6"/>
      <c r="AA3806" s="6"/>
      <c r="AB3806" s="6"/>
      <c r="AC3806" s="6"/>
      <c r="AD3806" s="6"/>
      <c r="AE3806" s="6"/>
      <c r="AF3806" s="6"/>
      <c r="AG3806" s="6"/>
      <c r="AH3806" s="6"/>
    </row>
    <row r="3807" spans="1:34">
      <c r="A3807" s="23"/>
      <c r="B3807" s="6"/>
      <c r="C3807" s="6"/>
      <c r="D3807" s="6"/>
      <c r="E3807" s="6"/>
      <c r="F3807" s="6"/>
      <c r="G3807" s="6"/>
      <c r="H3807" s="6"/>
      <c r="I3807" s="6"/>
      <c r="J3807" s="6"/>
      <c r="K3807" s="6"/>
      <c r="L3807" s="6"/>
      <c r="M3807" s="6"/>
      <c r="N3807" s="6"/>
      <c r="O3807" s="6"/>
      <c r="P3807" s="6"/>
      <c r="Q3807" s="6"/>
      <c r="R3807" s="6"/>
      <c r="S3807" s="6"/>
      <c r="T3807" s="6"/>
      <c r="U3807" s="6"/>
      <c r="V3807" s="6"/>
      <c r="W3807" s="6"/>
      <c r="X3807" s="6"/>
      <c r="Y3807" s="6"/>
      <c r="Z3807" s="6"/>
      <c r="AA3807" s="6"/>
      <c r="AB3807" s="6"/>
      <c r="AC3807" s="6"/>
      <c r="AD3807" s="6"/>
      <c r="AE3807" s="6"/>
      <c r="AF3807" s="6"/>
      <c r="AG3807" s="6"/>
      <c r="AH3807" s="6"/>
    </row>
    <row r="3808" spans="1:34">
      <c r="A3808" s="23"/>
      <c r="B3808" s="6"/>
      <c r="C3808" s="6"/>
      <c r="D3808" s="6"/>
      <c r="E3808" s="6"/>
      <c r="F3808" s="6"/>
      <c r="G3808" s="6"/>
      <c r="H3808" s="6"/>
      <c r="I3808" s="6"/>
      <c r="J3808" s="6"/>
      <c r="K3808" s="6"/>
      <c r="L3808" s="6"/>
      <c r="M3808" s="6"/>
      <c r="N3808" s="6"/>
      <c r="O3808" s="6"/>
      <c r="P3808" s="6"/>
      <c r="Q3808" s="6"/>
      <c r="R3808" s="6"/>
      <c r="S3808" s="6"/>
      <c r="T3808" s="6"/>
      <c r="U3808" s="6"/>
      <c r="V3808" s="6"/>
      <c r="W3808" s="6"/>
      <c r="X3808" s="6"/>
      <c r="Y3808" s="6"/>
      <c r="Z3808" s="6"/>
      <c r="AA3808" s="6"/>
      <c r="AB3808" s="6"/>
      <c r="AC3808" s="6"/>
      <c r="AD3808" s="6"/>
      <c r="AE3808" s="6"/>
      <c r="AF3808" s="6"/>
      <c r="AG3808" s="6"/>
      <c r="AH3808" s="6"/>
    </row>
    <row r="3809" spans="1:34">
      <c r="A3809" s="23"/>
      <c r="B3809" s="6"/>
      <c r="C3809" s="6"/>
      <c r="D3809" s="6"/>
      <c r="E3809" s="6"/>
      <c r="F3809" s="6"/>
      <c r="G3809" s="6"/>
      <c r="H3809" s="6"/>
      <c r="I3809" s="6"/>
      <c r="J3809" s="6"/>
      <c r="K3809" s="6"/>
      <c r="L3809" s="6"/>
      <c r="M3809" s="6"/>
      <c r="N3809" s="6"/>
      <c r="O3809" s="6"/>
      <c r="P3809" s="6"/>
      <c r="Q3809" s="6"/>
      <c r="R3809" s="6"/>
      <c r="S3809" s="6"/>
      <c r="T3809" s="6"/>
      <c r="U3809" s="6"/>
      <c r="V3809" s="6"/>
      <c r="W3809" s="6"/>
      <c r="X3809" s="6"/>
      <c r="Y3809" s="6"/>
      <c r="Z3809" s="6"/>
      <c r="AA3809" s="6"/>
      <c r="AB3809" s="6"/>
      <c r="AC3809" s="6"/>
      <c r="AD3809" s="6"/>
      <c r="AE3809" s="6"/>
      <c r="AF3809" s="6"/>
      <c r="AG3809" s="6"/>
      <c r="AH3809" s="6"/>
    </row>
    <row r="3810" spans="1:34">
      <c r="A3810" s="23"/>
      <c r="B3810" s="6"/>
      <c r="C3810" s="6"/>
      <c r="D3810" s="6"/>
      <c r="E3810" s="6"/>
      <c r="F3810" s="6"/>
      <c r="G3810" s="6"/>
      <c r="H3810" s="6"/>
      <c r="I3810" s="6"/>
      <c r="J3810" s="6"/>
      <c r="K3810" s="6"/>
      <c r="L3810" s="6"/>
      <c r="M3810" s="6"/>
      <c r="N3810" s="6"/>
      <c r="O3810" s="6"/>
      <c r="P3810" s="6"/>
      <c r="Q3810" s="6"/>
      <c r="R3810" s="6"/>
      <c r="S3810" s="6"/>
      <c r="T3810" s="6"/>
      <c r="U3810" s="6"/>
      <c r="V3810" s="6"/>
      <c r="W3810" s="6"/>
      <c r="X3810" s="6"/>
      <c r="Y3810" s="6"/>
      <c r="Z3810" s="6"/>
      <c r="AA3810" s="6"/>
      <c r="AB3810" s="6"/>
      <c r="AC3810" s="6"/>
      <c r="AD3810" s="6"/>
      <c r="AE3810" s="6"/>
      <c r="AF3810" s="6"/>
      <c r="AG3810" s="6"/>
      <c r="AH3810" s="6"/>
    </row>
    <row r="3811" spans="1:34">
      <c r="A3811" s="23"/>
      <c r="B3811" s="6"/>
      <c r="C3811" s="6"/>
      <c r="D3811" s="6"/>
      <c r="E3811" s="6"/>
      <c r="F3811" s="6"/>
      <c r="G3811" s="6"/>
      <c r="H3811" s="6"/>
      <c r="I3811" s="6"/>
      <c r="J3811" s="6"/>
      <c r="K3811" s="6"/>
      <c r="L3811" s="6"/>
      <c r="M3811" s="6"/>
      <c r="N3811" s="6"/>
      <c r="O3811" s="6"/>
      <c r="P3811" s="6"/>
      <c r="Q3811" s="6"/>
      <c r="R3811" s="6"/>
      <c r="S3811" s="6"/>
      <c r="T3811" s="6"/>
      <c r="U3811" s="6"/>
      <c r="V3811" s="6"/>
      <c r="W3811" s="6"/>
      <c r="X3811" s="6"/>
      <c r="Y3811" s="6"/>
      <c r="Z3811" s="6"/>
      <c r="AA3811" s="6"/>
      <c r="AB3811" s="6"/>
      <c r="AC3811" s="6"/>
      <c r="AD3811" s="6"/>
      <c r="AE3811" s="6"/>
      <c r="AF3811" s="6"/>
      <c r="AG3811" s="6"/>
      <c r="AH3811" s="6"/>
    </row>
    <row r="3812" spans="1:34">
      <c r="A3812" s="23"/>
      <c r="B3812" s="6"/>
      <c r="C3812" s="6"/>
      <c r="D3812" s="6"/>
      <c r="E3812" s="6"/>
      <c r="F3812" s="6"/>
      <c r="G3812" s="6"/>
      <c r="H3812" s="6"/>
      <c r="I3812" s="6"/>
      <c r="J3812" s="6"/>
      <c r="K3812" s="6"/>
      <c r="L3812" s="6"/>
      <c r="M3812" s="6"/>
      <c r="N3812" s="6"/>
      <c r="O3812" s="6"/>
      <c r="P3812" s="6"/>
      <c r="Q3812" s="6"/>
      <c r="R3812" s="6"/>
      <c r="S3812" s="6"/>
      <c r="T3812" s="6"/>
      <c r="U3812" s="6"/>
      <c r="V3812" s="6"/>
      <c r="W3812" s="6"/>
      <c r="X3812" s="6"/>
      <c r="Y3812" s="6"/>
      <c r="Z3812" s="6"/>
      <c r="AA3812" s="6"/>
      <c r="AB3812" s="6"/>
      <c r="AC3812" s="6"/>
      <c r="AD3812" s="6"/>
      <c r="AE3812" s="6"/>
      <c r="AF3812" s="6"/>
      <c r="AG3812" s="6"/>
      <c r="AH3812" s="6"/>
    </row>
    <row r="3813" spans="1:34">
      <c r="A3813" s="23"/>
      <c r="B3813" s="6"/>
      <c r="C3813" s="6"/>
      <c r="D3813" s="6"/>
      <c r="E3813" s="6"/>
      <c r="F3813" s="6"/>
      <c r="G3813" s="6"/>
      <c r="H3813" s="6"/>
      <c r="I3813" s="6"/>
      <c r="J3813" s="6"/>
      <c r="K3813" s="6"/>
      <c r="L3813" s="6"/>
      <c r="M3813" s="6"/>
      <c r="N3813" s="6"/>
      <c r="O3813" s="6"/>
      <c r="P3813" s="6"/>
      <c r="Q3813" s="6"/>
      <c r="R3813" s="6"/>
      <c r="S3813" s="6"/>
      <c r="T3813" s="6"/>
      <c r="U3813" s="6"/>
      <c r="V3813" s="6"/>
      <c r="W3813" s="6"/>
      <c r="X3813" s="6"/>
      <c r="Y3813" s="6"/>
      <c r="Z3813" s="6"/>
      <c r="AA3813" s="6"/>
      <c r="AB3813" s="6"/>
      <c r="AC3813" s="6"/>
      <c r="AD3813" s="6"/>
      <c r="AE3813" s="6"/>
      <c r="AF3813" s="6"/>
      <c r="AG3813" s="6"/>
      <c r="AH3813" s="6"/>
    </row>
    <row r="3814" spans="1:34">
      <c r="A3814" s="23"/>
      <c r="B3814" s="6"/>
      <c r="C3814" s="6"/>
      <c r="D3814" s="6"/>
      <c r="E3814" s="6"/>
      <c r="F3814" s="6"/>
      <c r="G3814" s="6"/>
      <c r="H3814" s="6"/>
      <c r="I3814" s="6"/>
      <c r="J3814" s="6"/>
      <c r="K3814" s="6"/>
      <c r="L3814" s="6"/>
      <c r="M3814" s="6"/>
      <c r="N3814" s="6"/>
      <c r="O3814" s="6"/>
      <c r="P3814" s="6"/>
      <c r="Q3814" s="6"/>
      <c r="R3814" s="6"/>
      <c r="S3814" s="6"/>
      <c r="T3814" s="6"/>
      <c r="U3814" s="6"/>
      <c r="V3814" s="6"/>
      <c r="W3814" s="6"/>
      <c r="X3814" s="6"/>
      <c r="Y3814" s="6"/>
      <c r="Z3814" s="6"/>
      <c r="AA3814" s="6"/>
      <c r="AB3814" s="6"/>
      <c r="AC3814" s="6"/>
      <c r="AD3814" s="6"/>
      <c r="AE3814" s="6"/>
      <c r="AF3814" s="6"/>
      <c r="AG3814" s="6"/>
      <c r="AH3814" s="6"/>
    </row>
    <row r="3815" spans="1:34">
      <c r="A3815" s="23"/>
      <c r="B3815" s="6"/>
      <c r="C3815" s="6"/>
      <c r="D3815" s="6"/>
      <c r="E3815" s="6"/>
      <c r="F3815" s="6"/>
      <c r="G3815" s="6"/>
      <c r="H3815" s="6"/>
      <c r="I3815" s="6"/>
      <c r="J3815" s="6"/>
      <c r="K3815" s="6"/>
      <c r="L3815" s="6"/>
      <c r="M3815" s="6"/>
      <c r="N3815" s="6"/>
      <c r="O3815" s="6"/>
      <c r="P3815" s="6"/>
      <c r="Q3815" s="6"/>
      <c r="R3815" s="6"/>
      <c r="S3815" s="6"/>
      <c r="T3815" s="6"/>
      <c r="U3815" s="6"/>
      <c r="V3815" s="6"/>
      <c r="W3815" s="6"/>
      <c r="X3815" s="6"/>
      <c r="Y3815" s="6"/>
      <c r="Z3815" s="6"/>
      <c r="AA3815" s="6"/>
      <c r="AB3815" s="6"/>
      <c r="AC3815" s="6"/>
      <c r="AD3815" s="6"/>
      <c r="AE3815" s="6"/>
      <c r="AF3815" s="6"/>
      <c r="AG3815" s="6"/>
      <c r="AH3815" s="6"/>
    </row>
    <row r="3816" spans="1:34">
      <c r="A3816" s="23"/>
      <c r="B3816" s="6"/>
      <c r="C3816" s="6"/>
      <c r="D3816" s="6"/>
      <c r="E3816" s="6"/>
      <c r="F3816" s="6"/>
      <c r="G3816" s="6"/>
      <c r="H3816" s="6"/>
      <c r="I3816" s="6"/>
      <c r="J3816" s="6"/>
      <c r="K3816" s="6"/>
      <c r="L3816" s="6"/>
      <c r="M3816" s="6"/>
      <c r="N3816" s="6"/>
      <c r="O3816" s="6"/>
      <c r="P3816" s="6"/>
      <c r="Q3816" s="6"/>
      <c r="R3816" s="6"/>
      <c r="S3816" s="6"/>
      <c r="T3816" s="6"/>
      <c r="U3816" s="6"/>
      <c r="V3816" s="6"/>
      <c r="W3816" s="6"/>
      <c r="X3816" s="6"/>
      <c r="Y3816" s="6"/>
      <c r="Z3816" s="6"/>
      <c r="AA3816" s="6"/>
      <c r="AB3816" s="6"/>
      <c r="AC3816" s="6"/>
      <c r="AD3816" s="6"/>
      <c r="AE3816" s="6"/>
      <c r="AF3816" s="6"/>
      <c r="AG3816" s="6"/>
      <c r="AH3816" s="6"/>
    </row>
    <row r="3817" spans="1:34">
      <c r="A3817" s="23"/>
      <c r="B3817" s="6"/>
      <c r="C3817" s="6"/>
      <c r="D3817" s="6"/>
      <c r="E3817" s="6"/>
      <c r="F3817" s="6"/>
      <c r="G3817" s="6"/>
      <c r="H3817" s="6"/>
      <c r="I3817" s="6"/>
      <c r="J3817" s="6"/>
      <c r="K3817" s="6"/>
      <c r="L3817" s="6"/>
      <c r="M3817" s="6"/>
      <c r="N3817" s="6"/>
      <c r="O3817" s="6"/>
      <c r="P3817" s="6"/>
      <c r="Q3817" s="6"/>
      <c r="R3817" s="6"/>
      <c r="S3817" s="6"/>
      <c r="T3817" s="6"/>
      <c r="U3817" s="6"/>
      <c r="V3817" s="6"/>
      <c r="W3817" s="6"/>
      <c r="X3817" s="6"/>
      <c r="Y3817" s="6"/>
      <c r="Z3817" s="6"/>
      <c r="AA3817" s="6"/>
      <c r="AB3817" s="6"/>
      <c r="AC3817" s="6"/>
      <c r="AD3817" s="6"/>
      <c r="AE3817" s="6"/>
      <c r="AF3817" s="6"/>
      <c r="AG3817" s="6"/>
      <c r="AH3817" s="6"/>
    </row>
    <row r="3818" spans="1:34">
      <c r="A3818" s="23"/>
      <c r="B3818" s="6"/>
      <c r="C3818" s="6"/>
      <c r="D3818" s="6"/>
      <c r="E3818" s="6"/>
      <c r="F3818" s="6"/>
      <c r="G3818" s="6"/>
      <c r="H3818" s="6"/>
      <c r="I3818" s="6"/>
      <c r="J3818" s="6"/>
      <c r="K3818" s="6"/>
      <c r="L3818" s="6"/>
      <c r="M3818" s="6"/>
      <c r="N3818" s="6"/>
      <c r="O3818" s="6"/>
      <c r="P3818" s="6"/>
      <c r="Q3818" s="6"/>
      <c r="R3818" s="6"/>
      <c r="S3818" s="6"/>
      <c r="T3818" s="6"/>
      <c r="U3818" s="6"/>
      <c r="V3818" s="6"/>
      <c r="W3818" s="6"/>
      <c r="X3818" s="6"/>
      <c r="Y3818" s="6"/>
      <c r="Z3818" s="6"/>
      <c r="AA3818" s="6"/>
      <c r="AB3818" s="6"/>
      <c r="AC3818" s="6"/>
      <c r="AD3818" s="6"/>
      <c r="AE3818" s="6"/>
      <c r="AF3818" s="6"/>
      <c r="AG3818" s="6"/>
      <c r="AH3818" s="6"/>
    </row>
    <row r="3819" spans="1:34">
      <c r="A3819" s="23"/>
      <c r="B3819" s="6"/>
      <c r="C3819" s="6"/>
      <c r="D3819" s="6"/>
      <c r="E3819" s="6"/>
      <c r="F3819" s="6"/>
      <c r="G3819" s="6"/>
      <c r="H3819" s="6"/>
      <c r="I3819" s="6"/>
      <c r="J3819" s="6"/>
      <c r="K3819" s="6"/>
      <c r="L3819" s="6"/>
      <c r="M3819" s="6"/>
      <c r="N3819" s="6"/>
      <c r="O3819" s="6"/>
      <c r="P3819" s="6"/>
      <c r="Q3819" s="6"/>
      <c r="R3819" s="6"/>
      <c r="S3819" s="6"/>
      <c r="T3819" s="6"/>
      <c r="U3819" s="6"/>
      <c r="V3819" s="6"/>
      <c r="W3819" s="6"/>
      <c r="X3819" s="6"/>
      <c r="Y3819" s="6"/>
      <c r="Z3819" s="6"/>
      <c r="AA3819" s="6"/>
      <c r="AB3819" s="6"/>
      <c r="AC3819" s="6"/>
      <c r="AD3819" s="6"/>
      <c r="AE3819" s="6"/>
      <c r="AF3819" s="6"/>
      <c r="AG3819" s="6"/>
      <c r="AH3819" s="6"/>
    </row>
    <row r="3820" spans="1:34">
      <c r="A3820" s="23"/>
      <c r="B3820" s="6"/>
      <c r="C3820" s="6"/>
      <c r="D3820" s="6"/>
      <c r="E3820" s="6"/>
      <c r="F3820" s="6"/>
      <c r="G3820" s="6"/>
      <c r="H3820" s="6"/>
      <c r="I3820" s="6"/>
      <c r="J3820" s="6"/>
      <c r="K3820" s="6"/>
      <c r="L3820" s="6"/>
      <c r="M3820" s="6"/>
      <c r="N3820" s="6"/>
      <c r="O3820" s="6"/>
      <c r="P3820" s="6"/>
      <c r="Q3820" s="6"/>
      <c r="R3820" s="6"/>
      <c r="S3820" s="6"/>
      <c r="T3820" s="6"/>
      <c r="U3820" s="6"/>
      <c r="V3820" s="6"/>
      <c r="W3820" s="6"/>
      <c r="X3820" s="6"/>
      <c r="Y3820" s="6"/>
      <c r="Z3820" s="6"/>
      <c r="AA3820" s="6"/>
      <c r="AB3820" s="6"/>
      <c r="AC3820" s="6"/>
      <c r="AD3820" s="6"/>
      <c r="AE3820" s="6"/>
      <c r="AF3820" s="6"/>
      <c r="AG3820" s="6"/>
      <c r="AH3820" s="6"/>
    </row>
    <row r="3821" spans="1:34">
      <c r="A3821" s="23"/>
      <c r="B3821" s="6"/>
      <c r="C3821" s="6"/>
      <c r="D3821" s="6"/>
      <c r="E3821" s="6"/>
      <c r="F3821" s="6"/>
      <c r="G3821" s="6"/>
      <c r="H3821" s="6"/>
      <c r="I3821" s="6"/>
      <c r="J3821" s="6"/>
      <c r="K3821" s="6"/>
      <c r="L3821" s="6"/>
      <c r="M3821" s="6"/>
      <c r="N3821" s="6"/>
      <c r="O3821" s="6"/>
      <c r="P3821" s="6"/>
      <c r="Q3821" s="6"/>
      <c r="R3821" s="6"/>
      <c r="S3821" s="6"/>
      <c r="T3821" s="6"/>
      <c r="U3821" s="6"/>
      <c r="V3821" s="6"/>
      <c r="W3821" s="6"/>
      <c r="X3821" s="6"/>
      <c r="Y3821" s="6"/>
      <c r="Z3821" s="6"/>
      <c r="AA3821" s="6"/>
      <c r="AB3821" s="6"/>
      <c r="AC3821" s="6"/>
      <c r="AD3821" s="6"/>
      <c r="AE3821" s="6"/>
      <c r="AF3821" s="6"/>
      <c r="AG3821" s="6"/>
      <c r="AH3821" s="6"/>
    </row>
    <row r="3822" spans="1:34">
      <c r="A3822" s="23"/>
      <c r="B3822" s="6"/>
      <c r="C3822" s="6"/>
      <c r="D3822" s="6"/>
      <c r="E3822" s="6"/>
      <c r="F3822" s="6"/>
      <c r="G3822" s="6"/>
      <c r="H3822" s="6"/>
      <c r="I3822" s="6"/>
      <c r="J3822" s="6"/>
      <c r="K3822" s="6"/>
      <c r="L3822" s="6"/>
      <c r="M3822" s="6"/>
      <c r="N3822" s="6"/>
      <c r="O3822" s="6"/>
      <c r="P3822" s="6"/>
      <c r="Q3822" s="6"/>
      <c r="R3822" s="6"/>
      <c r="S3822" s="6"/>
      <c r="T3822" s="6"/>
      <c r="U3822" s="6"/>
      <c r="V3822" s="6"/>
      <c r="W3822" s="6"/>
      <c r="X3822" s="6"/>
      <c r="Y3822" s="6"/>
      <c r="Z3822" s="6"/>
      <c r="AA3822" s="6"/>
      <c r="AB3822" s="6"/>
      <c r="AC3822" s="6"/>
      <c r="AD3822" s="6"/>
      <c r="AE3822" s="6"/>
      <c r="AF3822" s="6"/>
      <c r="AG3822" s="6"/>
      <c r="AH3822" s="6"/>
    </row>
    <row r="3823" spans="1:34">
      <c r="A3823" s="23"/>
      <c r="B3823" s="6"/>
      <c r="C3823" s="6"/>
      <c r="D3823" s="6"/>
      <c r="E3823" s="6"/>
      <c r="F3823" s="6"/>
      <c r="G3823" s="6"/>
      <c r="H3823" s="6"/>
      <c r="I3823" s="6"/>
      <c r="J3823" s="6"/>
      <c r="K3823" s="6"/>
      <c r="L3823" s="6"/>
      <c r="M3823" s="6"/>
      <c r="N3823" s="6"/>
      <c r="O3823" s="6"/>
      <c r="P3823" s="6"/>
      <c r="Q3823" s="6"/>
      <c r="R3823" s="6"/>
      <c r="S3823" s="6"/>
      <c r="T3823" s="6"/>
      <c r="U3823" s="6"/>
      <c r="V3823" s="6"/>
      <c r="W3823" s="6"/>
      <c r="X3823" s="6"/>
      <c r="Y3823" s="6"/>
      <c r="Z3823" s="6"/>
      <c r="AA3823" s="6"/>
      <c r="AB3823" s="6"/>
      <c r="AC3823" s="6"/>
      <c r="AD3823" s="6"/>
      <c r="AE3823" s="6"/>
      <c r="AF3823" s="6"/>
      <c r="AG3823" s="6"/>
      <c r="AH3823" s="6"/>
    </row>
    <row r="3824" spans="1:34">
      <c r="A3824" s="23"/>
      <c r="B3824" s="6"/>
      <c r="C3824" s="6"/>
      <c r="D3824" s="6"/>
      <c r="E3824" s="6"/>
      <c r="F3824" s="6"/>
      <c r="G3824" s="6"/>
      <c r="H3824" s="6"/>
      <c r="I3824" s="6"/>
      <c r="J3824" s="6"/>
      <c r="K3824" s="6"/>
      <c r="L3824" s="6"/>
      <c r="M3824" s="6"/>
      <c r="N3824" s="6"/>
      <c r="O3824" s="6"/>
      <c r="P3824" s="6"/>
      <c r="Q3824" s="6"/>
      <c r="R3824" s="6"/>
      <c r="S3824" s="6"/>
      <c r="T3824" s="6"/>
      <c r="U3824" s="6"/>
      <c r="V3824" s="6"/>
      <c r="W3824" s="6"/>
      <c r="X3824" s="6"/>
      <c r="Y3824" s="6"/>
      <c r="Z3824" s="6"/>
      <c r="AA3824" s="6"/>
      <c r="AB3824" s="6"/>
      <c r="AC3824" s="6"/>
      <c r="AD3824" s="6"/>
      <c r="AE3824" s="6"/>
      <c r="AF3824" s="6"/>
      <c r="AG3824" s="6"/>
      <c r="AH3824" s="6"/>
    </row>
    <row r="3825" spans="1:34">
      <c r="A3825" s="23"/>
      <c r="B3825" s="6"/>
      <c r="C3825" s="6"/>
      <c r="D3825" s="6"/>
      <c r="E3825" s="6"/>
      <c r="F3825" s="6"/>
      <c r="G3825" s="6"/>
      <c r="H3825" s="6"/>
      <c r="I3825" s="6"/>
      <c r="J3825" s="6"/>
      <c r="K3825" s="6"/>
      <c r="L3825" s="6"/>
      <c r="M3825" s="6"/>
      <c r="N3825" s="6"/>
      <c r="O3825" s="6"/>
      <c r="P3825" s="6"/>
      <c r="Q3825" s="6"/>
      <c r="R3825" s="6"/>
      <c r="S3825" s="6"/>
      <c r="T3825" s="6"/>
      <c r="U3825" s="6"/>
      <c r="V3825" s="6"/>
      <c r="W3825" s="6"/>
      <c r="X3825" s="6"/>
      <c r="Y3825" s="6"/>
      <c r="Z3825" s="6"/>
      <c r="AA3825" s="6"/>
      <c r="AB3825" s="6"/>
      <c r="AC3825" s="6"/>
      <c r="AD3825" s="6"/>
      <c r="AE3825" s="6"/>
      <c r="AF3825" s="6"/>
      <c r="AG3825" s="6"/>
      <c r="AH3825" s="6"/>
    </row>
    <row r="3826" spans="1:34">
      <c r="A3826" s="23"/>
      <c r="B3826" s="6"/>
      <c r="C3826" s="6"/>
      <c r="D3826" s="6"/>
      <c r="E3826" s="6"/>
      <c r="F3826" s="6"/>
      <c r="G3826" s="6"/>
      <c r="H3826" s="6"/>
      <c r="I3826" s="6"/>
      <c r="J3826" s="6"/>
      <c r="K3826" s="6"/>
      <c r="L3826" s="6"/>
      <c r="M3826" s="6"/>
      <c r="N3826" s="6"/>
      <c r="O3826" s="6"/>
      <c r="P3826" s="6"/>
      <c r="Q3826" s="6"/>
      <c r="R3826" s="6"/>
      <c r="S3826" s="6"/>
      <c r="T3826" s="6"/>
      <c r="U3826" s="6"/>
      <c r="V3826" s="6"/>
      <c r="W3826" s="6"/>
      <c r="X3826" s="6"/>
      <c r="Y3826" s="6"/>
      <c r="Z3826" s="6"/>
      <c r="AA3826" s="6"/>
      <c r="AB3826" s="6"/>
      <c r="AC3826" s="6"/>
      <c r="AD3826" s="6"/>
      <c r="AE3826" s="6"/>
      <c r="AF3826" s="6"/>
      <c r="AG3826" s="6"/>
      <c r="AH3826" s="6"/>
    </row>
    <row r="3827" spans="1:34">
      <c r="A3827" s="23"/>
      <c r="B3827" s="6"/>
      <c r="C3827" s="6"/>
      <c r="D3827" s="6"/>
      <c r="E3827" s="6"/>
      <c r="F3827" s="6"/>
      <c r="G3827" s="6"/>
      <c r="H3827" s="6"/>
      <c r="I3827" s="6"/>
      <c r="J3827" s="6"/>
      <c r="K3827" s="6"/>
      <c r="L3827" s="6"/>
      <c r="M3827" s="6"/>
      <c r="N3827" s="6"/>
      <c r="O3827" s="6"/>
      <c r="P3827" s="6"/>
      <c r="Q3827" s="6"/>
      <c r="R3827" s="6"/>
      <c r="S3827" s="6"/>
      <c r="T3827" s="6"/>
      <c r="U3827" s="6"/>
      <c r="V3827" s="6"/>
      <c r="W3827" s="6"/>
      <c r="X3827" s="6"/>
      <c r="Y3827" s="6"/>
      <c r="Z3827" s="6"/>
      <c r="AA3827" s="6"/>
      <c r="AB3827" s="6"/>
      <c r="AC3827" s="6"/>
      <c r="AD3827" s="6"/>
      <c r="AE3827" s="6"/>
      <c r="AF3827" s="6"/>
      <c r="AG3827" s="6"/>
      <c r="AH3827" s="6"/>
    </row>
    <row r="3828" spans="1:34">
      <c r="A3828" s="23"/>
      <c r="B3828" s="6"/>
      <c r="C3828" s="6"/>
      <c r="D3828" s="6"/>
      <c r="E3828" s="6"/>
      <c r="F3828" s="6"/>
      <c r="G3828" s="6"/>
      <c r="H3828" s="6"/>
      <c r="I3828" s="6"/>
      <c r="J3828" s="6"/>
      <c r="K3828" s="6"/>
      <c r="L3828" s="6"/>
      <c r="M3828" s="6"/>
      <c r="N3828" s="6"/>
      <c r="O3828" s="6"/>
      <c r="P3828" s="6"/>
      <c r="Q3828" s="6"/>
      <c r="R3828" s="6"/>
      <c r="S3828" s="6"/>
      <c r="T3828" s="6"/>
      <c r="U3828" s="6"/>
      <c r="V3828" s="6"/>
      <c r="W3828" s="6"/>
      <c r="X3828" s="6"/>
      <c r="Y3828" s="6"/>
      <c r="Z3828" s="6"/>
      <c r="AA3828" s="6"/>
      <c r="AB3828" s="6"/>
      <c r="AC3828" s="6"/>
      <c r="AD3828" s="6"/>
      <c r="AE3828" s="6"/>
      <c r="AF3828" s="6"/>
      <c r="AG3828" s="6"/>
      <c r="AH3828" s="6"/>
    </row>
    <row r="3829" spans="1:34">
      <c r="A3829" s="23"/>
      <c r="B3829" s="6"/>
      <c r="C3829" s="6"/>
      <c r="D3829" s="6"/>
      <c r="E3829" s="6"/>
      <c r="F3829" s="6"/>
      <c r="G3829" s="6"/>
      <c r="H3829" s="6"/>
      <c r="I3829" s="6"/>
      <c r="J3829" s="6"/>
      <c r="K3829" s="6"/>
      <c r="L3829" s="6"/>
      <c r="M3829" s="6"/>
      <c r="N3829" s="6"/>
      <c r="O3829" s="6"/>
      <c r="P3829" s="6"/>
      <c r="Q3829" s="6"/>
      <c r="R3829" s="6"/>
      <c r="S3829" s="6"/>
      <c r="T3829" s="6"/>
      <c r="U3829" s="6"/>
      <c r="V3829" s="6"/>
      <c r="W3829" s="6"/>
      <c r="X3829" s="6"/>
      <c r="Y3829" s="6"/>
      <c r="Z3829" s="6"/>
      <c r="AA3829" s="6"/>
      <c r="AB3829" s="6"/>
      <c r="AC3829" s="6"/>
      <c r="AD3829" s="6"/>
      <c r="AE3829" s="6"/>
      <c r="AF3829" s="6"/>
      <c r="AG3829" s="6"/>
      <c r="AH3829" s="6"/>
    </row>
    <row r="3830" spans="1:34">
      <c r="A3830" s="23"/>
      <c r="B3830" s="6"/>
      <c r="C3830" s="6"/>
      <c r="D3830" s="6"/>
      <c r="E3830" s="6"/>
      <c r="F3830" s="6"/>
      <c r="G3830" s="6"/>
      <c r="H3830" s="6"/>
      <c r="I3830" s="6"/>
      <c r="J3830" s="6"/>
      <c r="K3830" s="6"/>
      <c r="L3830" s="6"/>
      <c r="M3830" s="6"/>
      <c r="N3830" s="6"/>
      <c r="O3830" s="6"/>
      <c r="P3830" s="6"/>
      <c r="Q3830" s="6"/>
      <c r="R3830" s="6"/>
      <c r="S3830" s="6"/>
      <c r="T3830" s="6"/>
      <c r="U3830" s="6"/>
      <c r="V3830" s="6"/>
      <c r="W3830" s="6"/>
      <c r="X3830" s="6"/>
      <c r="Y3830" s="6"/>
      <c r="Z3830" s="6"/>
      <c r="AA3830" s="6"/>
      <c r="AB3830" s="6"/>
      <c r="AC3830" s="6"/>
      <c r="AD3830" s="6"/>
      <c r="AE3830" s="6"/>
      <c r="AF3830" s="6"/>
      <c r="AG3830" s="6"/>
      <c r="AH3830" s="6"/>
    </row>
    <row r="3831" spans="1:34">
      <c r="A3831" s="23"/>
      <c r="B3831" s="6"/>
      <c r="C3831" s="6"/>
      <c r="D3831" s="6"/>
      <c r="E3831" s="6"/>
      <c r="F3831" s="6"/>
      <c r="G3831" s="6"/>
      <c r="H3831" s="6"/>
      <c r="I3831" s="6"/>
      <c r="J3831" s="6"/>
      <c r="K3831" s="6"/>
      <c r="L3831" s="6"/>
      <c r="M3831" s="6"/>
      <c r="N3831" s="6"/>
      <c r="O3831" s="6"/>
      <c r="P3831" s="6"/>
      <c r="Q3831" s="6"/>
      <c r="R3831" s="6"/>
      <c r="S3831" s="6"/>
      <c r="T3831" s="6"/>
      <c r="U3831" s="6"/>
      <c r="V3831" s="6"/>
      <c r="W3831" s="6"/>
      <c r="X3831" s="6"/>
      <c r="Y3831" s="6"/>
      <c r="Z3831" s="6"/>
      <c r="AA3831" s="6"/>
      <c r="AB3831" s="6"/>
      <c r="AC3831" s="6"/>
      <c r="AD3831" s="6"/>
      <c r="AE3831" s="6"/>
      <c r="AF3831" s="6"/>
      <c r="AG3831" s="6"/>
      <c r="AH3831" s="6"/>
    </row>
    <row r="3832" spans="1:34">
      <c r="A3832" s="23"/>
      <c r="B3832" s="6"/>
      <c r="C3832" s="6"/>
      <c r="D3832" s="6"/>
      <c r="E3832" s="6"/>
      <c r="F3832" s="6"/>
      <c r="G3832" s="6"/>
      <c r="H3832" s="6"/>
      <c r="I3832" s="6"/>
      <c r="J3832" s="6"/>
      <c r="K3832" s="6"/>
      <c r="L3832" s="6"/>
      <c r="M3832" s="6"/>
      <c r="N3832" s="6"/>
      <c r="O3832" s="6"/>
      <c r="P3832" s="6"/>
      <c r="Q3832" s="6"/>
      <c r="R3832" s="6"/>
      <c r="S3832" s="6"/>
      <c r="T3832" s="6"/>
      <c r="U3832" s="6"/>
      <c r="V3832" s="6"/>
      <c r="W3832" s="6"/>
      <c r="X3832" s="6"/>
      <c r="Y3832" s="6"/>
      <c r="Z3832" s="6"/>
      <c r="AA3832" s="6"/>
      <c r="AB3832" s="6"/>
      <c r="AC3832" s="6"/>
      <c r="AD3832" s="6"/>
      <c r="AE3832" s="6"/>
      <c r="AF3832" s="6"/>
      <c r="AG3832" s="6"/>
      <c r="AH3832" s="6"/>
    </row>
    <row r="3833" spans="1:34">
      <c r="A3833" s="23"/>
      <c r="B3833" s="6"/>
      <c r="C3833" s="6"/>
      <c r="D3833" s="6"/>
      <c r="E3833" s="6"/>
      <c r="F3833" s="6"/>
      <c r="G3833" s="6"/>
      <c r="H3833" s="6"/>
      <c r="I3833" s="6"/>
      <c r="J3833" s="6"/>
      <c r="K3833" s="6"/>
      <c r="L3833" s="6"/>
      <c r="M3833" s="6"/>
      <c r="N3833" s="6"/>
      <c r="O3833" s="6"/>
      <c r="P3833" s="6"/>
      <c r="Q3833" s="6"/>
      <c r="R3833" s="6"/>
      <c r="S3833" s="6"/>
      <c r="T3833" s="6"/>
      <c r="U3833" s="6"/>
      <c r="V3833" s="6"/>
      <c r="W3833" s="6"/>
      <c r="X3833" s="6"/>
      <c r="Y3833" s="6"/>
      <c r="Z3833" s="6"/>
      <c r="AA3833" s="6"/>
      <c r="AB3833" s="6"/>
      <c r="AC3833" s="6"/>
      <c r="AD3833" s="6"/>
      <c r="AE3833" s="6"/>
      <c r="AF3833" s="6"/>
      <c r="AG3833" s="6"/>
      <c r="AH3833" s="6"/>
    </row>
    <row r="3834" spans="1:34">
      <c r="A3834" s="23"/>
      <c r="B3834" s="6"/>
      <c r="C3834" s="6"/>
      <c r="D3834" s="6"/>
      <c r="E3834" s="6"/>
      <c r="F3834" s="6"/>
      <c r="G3834" s="6"/>
      <c r="H3834" s="6"/>
      <c r="I3834" s="6"/>
      <c r="J3834" s="6"/>
      <c r="K3834" s="6"/>
      <c r="L3834" s="6"/>
      <c r="M3834" s="6"/>
      <c r="N3834" s="6"/>
      <c r="O3834" s="6"/>
      <c r="P3834" s="6"/>
      <c r="Q3834" s="6"/>
      <c r="R3834" s="6"/>
      <c r="S3834" s="6"/>
      <c r="T3834" s="6"/>
      <c r="U3834" s="6"/>
      <c r="V3834" s="6"/>
      <c r="W3834" s="6"/>
      <c r="X3834" s="6"/>
      <c r="Y3834" s="6"/>
      <c r="Z3834" s="6"/>
      <c r="AA3834" s="6"/>
      <c r="AB3834" s="6"/>
      <c r="AC3834" s="6"/>
      <c r="AD3834" s="6"/>
      <c r="AE3834" s="6"/>
      <c r="AF3834" s="6"/>
      <c r="AG3834" s="6"/>
      <c r="AH3834" s="6"/>
    </row>
    <row r="3835" spans="1:34">
      <c r="A3835" s="23"/>
      <c r="B3835" s="6"/>
      <c r="C3835" s="6"/>
      <c r="D3835" s="6"/>
      <c r="E3835" s="6"/>
      <c r="F3835" s="6"/>
      <c r="G3835" s="6"/>
      <c r="H3835" s="6"/>
      <c r="I3835" s="6"/>
      <c r="J3835" s="6"/>
      <c r="K3835" s="6"/>
      <c r="L3835" s="6"/>
      <c r="M3835" s="6"/>
      <c r="N3835" s="6"/>
      <c r="O3835" s="6"/>
      <c r="P3835" s="6"/>
      <c r="Q3835" s="6"/>
      <c r="R3835" s="6"/>
      <c r="S3835" s="6"/>
      <c r="T3835" s="6"/>
      <c r="U3835" s="6"/>
      <c r="V3835" s="6"/>
      <c r="W3835" s="6"/>
      <c r="X3835" s="6"/>
      <c r="Y3835" s="6"/>
      <c r="Z3835" s="6"/>
      <c r="AA3835" s="6"/>
      <c r="AB3835" s="6"/>
      <c r="AC3835" s="6"/>
      <c r="AD3835" s="6"/>
      <c r="AE3835" s="6"/>
      <c r="AF3835" s="6"/>
      <c r="AG3835" s="6"/>
      <c r="AH3835" s="6"/>
    </row>
    <row r="3836" spans="1:34">
      <c r="A3836" s="23"/>
      <c r="B3836" s="6"/>
      <c r="C3836" s="6"/>
      <c r="D3836" s="6"/>
      <c r="E3836" s="6"/>
      <c r="F3836" s="6"/>
      <c r="G3836" s="6"/>
      <c r="H3836" s="6"/>
      <c r="I3836" s="6"/>
      <c r="J3836" s="6"/>
      <c r="K3836" s="6"/>
      <c r="L3836" s="6"/>
      <c r="M3836" s="6"/>
      <c r="N3836" s="6"/>
      <c r="O3836" s="6"/>
      <c r="P3836" s="6"/>
      <c r="Q3836" s="6"/>
      <c r="R3836" s="6"/>
      <c r="S3836" s="6"/>
      <c r="T3836" s="6"/>
      <c r="U3836" s="6"/>
      <c r="V3836" s="6"/>
      <c r="W3836" s="6"/>
      <c r="X3836" s="6"/>
      <c r="Y3836" s="6"/>
      <c r="Z3836" s="6"/>
      <c r="AA3836" s="6"/>
      <c r="AB3836" s="6"/>
      <c r="AC3836" s="6"/>
      <c r="AD3836" s="6"/>
      <c r="AE3836" s="6"/>
      <c r="AF3836" s="6"/>
      <c r="AG3836" s="6"/>
      <c r="AH3836" s="6"/>
    </row>
    <row r="3837" spans="1:34">
      <c r="A3837" s="23"/>
      <c r="B3837" s="6"/>
      <c r="C3837" s="6"/>
      <c r="D3837" s="6"/>
      <c r="E3837" s="6"/>
      <c r="F3837" s="6"/>
      <c r="G3837" s="6"/>
      <c r="H3837" s="6"/>
      <c r="I3837" s="6"/>
      <c r="J3837" s="6"/>
      <c r="K3837" s="6"/>
      <c r="L3837" s="6"/>
      <c r="M3837" s="6"/>
      <c r="N3837" s="6"/>
      <c r="O3837" s="6"/>
      <c r="P3837" s="6"/>
      <c r="Q3837" s="6"/>
      <c r="R3837" s="6"/>
      <c r="S3837" s="6"/>
      <c r="T3837" s="6"/>
      <c r="U3837" s="6"/>
      <c r="V3837" s="6"/>
      <c r="W3837" s="6"/>
      <c r="X3837" s="6"/>
      <c r="Y3837" s="6"/>
      <c r="Z3837" s="6"/>
      <c r="AA3837" s="6"/>
      <c r="AB3837" s="6"/>
      <c r="AC3837" s="6"/>
      <c r="AD3837" s="6"/>
      <c r="AE3837" s="6"/>
      <c r="AF3837" s="6"/>
      <c r="AG3837" s="6"/>
      <c r="AH3837" s="6"/>
    </row>
    <row r="3838" spans="1:34">
      <c r="A3838" s="23"/>
      <c r="B3838" s="6"/>
      <c r="C3838" s="6"/>
      <c r="D3838" s="6"/>
      <c r="E3838" s="6"/>
      <c r="F3838" s="6"/>
      <c r="G3838" s="6"/>
      <c r="H3838" s="6"/>
      <c r="I3838" s="6"/>
      <c r="J3838" s="6"/>
      <c r="K3838" s="6"/>
      <c r="L3838" s="6"/>
      <c r="M3838" s="6"/>
      <c r="N3838" s="6"/>
      <c r="O3838" s="6"/>
      <c r="P3838" s="6"/>
      <c r="Q3838" s="6"/>
      <c r="R3838" s="6"/>
      <c r="S3838" s="6"/>
      <c r="T3838" s="6"/>
      <c r="U3838" s="6"/>
      <c r="V3838" s="6"/>
      <c r="W3838" s="6"/>
      <c r="X3838" s="6"/>
      <c r="Y3838" s="6"/>
      <c r="Z3838" s="6"/>
      <c r="AA3838" s="6"/>
      <c r="AB3838" s="6"/>
      <c r="AC3838" s="6"/>
      <c r="AD3838" s="6"/>
      <c r="AE3838" s="6"/>
      <c r="AF3838" s="6"/>
      <c r="AG3838" s="6"/>
      <c r="AH3838" s="6"/>
    </row>
    <row r="3839" spans="1:34">
      <c r="A3839" s="23"/>
      <c r="B3839" s="6"/>
      <c r="C3839" s="6"/>
      <c r="D3839" s="6"/>
      <c r="E3839" s="6"/>
      <c r="F3839" s="6"/>
      <c r="G3839" s="6"/>
      <c r="H3839" s="6"/>
      <c r="I3839" s="6"/>
      <c r="J3839" s="6"/>
      <c r="K3839" s="6"/>
      <c r="L3839" s="6"/>
      <c r="M3839" s="6"/>
      <c r="N3839" s="6"/>
      <c r="O3839" s="6"/>
      <c r="P3839" s="6"/>
      <c r="Q3839" s="6"/>
      <c r="R3839" s="6"/>
      <c r="S3839" s="6"/>
      <c r="T3839" s="6"/>
      <c r="U3839" s="6"/>
      <c r="V3839" s="6"/>
      <c r="W3839" s="6"/>
      <c r="X3839" s="6"/>
      <c r="Y3839" s="6"/>
      <c r="Z3839" s="6"/>
      <c r="AA3839" s="6"/>
      <c r="AB3839" s="6"/>
      <c r="AC3839" s="6"/>
      <c r="AD3839" s="6"/>
      <c r="AE3839" s="6"/>
      <c r="AF3839" s="6"/>
      <c r="AG3839" s="6"/>
      <c r="AH3839" s="6"/>
    </row>
    <row r="3840" spans="1:34">
      <c r="A3840" s="23"/>
      <c r="B3840" s="6"/>
      <c r="C3840" s="6"/>
      <c r="D3840" s="6"/>
      <c r="E3840" s="6"/>
      <c r="F3840" s="6"/>
      <c r="G3840" s="6"/>
      <c r="H3840" s="6"/>
      <c r="I3840" s="6"/>
      <c r="J3840" s="6"/>
      <c r="K3840" s="6"/>
      <c r="L3840" s="6"/>
      <c r="M3840" s="6"/>
      <c r="N3840" s="6"/>
      <c r="O3840" s="6"/>
      <c r="P3840" s="6"/>
      <c r="Q3840" s="6"/>
      <c r="R3840" s="6"/>
      <c r="S3840" s="6"/>
      <c r="T3840" s="6"/>
      <c r="U3840" s="6"/>
      <c r="V3840" s="6"/>
      <c r="W3840" s="6"/>
      <c r="X3840" s="6"/>
      <c r="Y3840" s="6"/>
      <c r="Z3840" s="6"/>
      <c r="AA3840" s="6"/>
      <c r="AB3840" s="6"/>
      <c r="AC3840" s="6"/>
      <c r="AD3840" s="6"/>
      <c r="AE3840" s="6"/>
      <c r="AF3840" s="6"/>
      <c r="AG3840" s="6"/>
      <c r="AH3840" s="6"/>
    </row>
    <row r="3841" spans="1:34">
      <c r="A3841" s="23"/>
      <c r="B3841" s="6"/>
      <c r="C3841" s="6"/>
      <c r="D3841" s="6"/>
      <c r="E3841" s="6"/>
      <c r="F3841" s="6"/>
      <c r="G3841" s="6"/>
      <c r="H3841" s="6"/>
      <c r="I3841" s="6"/>
      <c r="J3841" s="6"/>
      <c r="K3841" s="6"/>
      <c r="L3841" s="6"/>
      <c r="M3841" s="6"/>
      <c r="N3841" s="6"/>
      <c r="O3841" s="6"/>
      <c r="P3841" s="6"/>
      <c r="Q3841" s="6"/>
      <c r="R3841" s="6"/>
      <c r="S3841" s="6"/>
      <c r="T3841" s="6"/>
      <c r="U3841" s="6"/>
      <c r="V3841" s="6"/>
      <c r="W3841" s="6"/>
      <c r="X3841" s="6"/>
      <c r="Y3841" s="6"/>
      <c r="Z3841" s="6"/>
      <c r="AA3841" s="6"/>
      <c r="AB3841" s="6"/>
      <c r="AC3841" s="6"/>
      <c r="AD3841" s="6"/>
      <c r="AE3841" s="6"/>
      <c r="AF3841" s="6"/>
      <c r="AG3841" s="6"/>
      <c r="AH3841" s="6"/>
    </row>
    <row r="3842" spans="1:34">
      <c r="A3842" s="23"/>
      <c r="B3842" s="6"/>
      <c r="C3842" s="6"/>
      <c r="D3842" s="6"/>
      <c r="E3842" s="6"/>
      <c r="F3842" s="6"/>
      <c r="G3842" s="6"/>
      <c r="H3842" s="6"/>
      <c r="I3842" s="6"/>
      <c r="J3842" s="6"/>
      <c r="K3842" s="6"/>
      <c r="L3842" s="6"/>
      <c r="M3842" s="6"/>
      <c r="N3842" s="6"/>
      <c r="O3842" s="6"/>
      <c r="P3842" s="6"/>
      <c r="Q3842" s="6"/>
      <c r="R3842" s="6"/>
      <c r="S3842" s="6"/>
      <c r="T3842" s="6"/>
      <c r="U3842" s="6"/>
      <c r="V3842" s="6"/>
      <c r="W3842" s="6"/>
      <c r="X3842" s="6"/>
      <c r="Y3842" s="6"/>
      <c r="Z3842" s="6"/>
      <c r="AA3842" s="6"/>
      <c r="AB3842" s="6"/>
      <c r="AC3842" s="6"/>
      <c r="AD3842" s="6"/>
      <c r="AE3842" s="6"/>
      <c r="AF3842" s="6"/>
      <c r="AG3842" s="6"/>
      <c r="AH3842" s="6"/>
    </row>
    <row r="3843" spans="1:34">
      <c r="A3843" s="23"/>
      <c r="B3843" s="6"/>
      <c r="C3843" s="6"/>
      <c r="D3843" s="6"/>
      <c r="E3843" s="6"/>
      <c r="F3843" s="6"/>
      <c r="G3843" s="6"/>
      <c r="H3843" s="6"/>
      <c r="I3843" s="6"/>
      <c r="J3843" s="6"/>
      <c r="K3843" s="6"/>
      <c r="L3843" s="6"/>
      <c r="M3843" s="6"/>
      <c r="N3843" s="6"/>
      <c r="O3843" s="6"/>
      <c r="P3843" s="6"/>
      <c r="Q3843" s="6"/>
      <c r="R3843" s="6"/>
      <c r="S3843" s="6"/>
      <c r="T3843" s="6"/>
      <c r="U3843" s="6"/>
      <c r="V3843" s="6"/>
      <c r="W3843" s="6"/>
      <c r="X3843" s="6"/>
      <c r="Y3843" s="6"/>
      <c r="Z3843" s="6"/>
      <c r="AA3843" s="6"/>
      <c r="AB3843" s="6"/>
      <c r="AC3843" s="6"/>
      <c r="AD3843" s="6"/>
      <c r="AE3843" s="6"/>
      <c r="AF3843" s="6"/>
      <c r="AG3843" s="6"/>
      <c r="AH3843" s="6"/>
    </row>
    <row r="3844" spans="1:34">
      <c r="A3844" s="23"/>
      <c r="B3844" s="6"/>
      <c r="C3844" s="6"/>
      <c r="D3844" s="6"/>
      <c r="E3844" s="6"/>
      <c r="F3844" s="6"/>
      <c r="G3844" s="6"/>
      <c r="H3844" s="6"/>
      <c r="I3844" s="6"/>
      <c r="J3844" s="6"/>
      <c r="K3844" s="6"/>
      <c r="L3844" s="6"/>
      <c r="M3844" s="6"/>
      <c r="N3844" s="6"/>
      <c r="O3844" s="6"/>
      <c r="P3844" s="6"/>
      <c r="Q3844" s="6"/>
      <c r="R3844" s="6"/>
      <c r="S3844" s="6"/>
      <c r="T3844" s="6"/>
      <c r="U3844" s="6"/>
      <c r="V3844" s="6"/>
      <c r="W3844" s="6"/>
      <c r="X3844" s="6"/>
      <c r="Y3844" s="6"/>
      <c r="Z3844" s="6"/>
      <c r="AA3844" s="6"/>
      <c r="AB3844" s="6"/>
      <c r="AC3844" s="6"/>
      <c r="AD3844" s="6"/>
      <c r="AE3844" s="6"/>
      <c r="AF3844" s="6"/>
      <c r="AG3844" s="6"/>
      <c r="AH3844" s="6"/>
    </row>
    <row r="3845" spans="1:34">
      <c r="A3845" s="23"/>
      <c r="B3845" s="6"/>
      <c r="C3845" s="6"/>
      <c r="D3845" s="6"/>
      <c r="E3845" s="6"/>
      <c r="F3845" s="6"/>
      <c r="G3845" s="6"/>
      <c r="H3845" s="6"/>
      <c r="I3845" s="6"/>
      <c r="J3845" s="6"/>
      <c r="K3845" s="6"/>
      <c r="L3845" s="6"/>
      <c r="M3845" s="6"/>
      <c r="N3845" s="6"/>
      <c r="O3845" s="6"/>
      <c r="P3845" s="6"/>
      <c r="Q3845" s="6"/>
      <c r="R3845" s="6"/>
      <c r="S3845" s="6"/>
      <c r="T3845" s="6"/>
      <c r="U3845" s="6"/>
      <c r="V3845" s="6"/>
      <c r="W3845" s="6"/>
      <c r="X3845" s="6"/>
      <c r="Y3845" s="6"/>
      <c r="Z3845" s="6"/>
      <c r="AA3845" s="6"/>
      <c r="AB3845" s="6"/>
      <c r="AC3845" s="6"/>
      <c r="AD3845" s="6"/>
      <c r="AE3845" s="6"/>
      <c r="AF3845" s="6"/>
      <c r="AG3845" s="6"/>
      <c r="AH3845" s="6"/>
    </row>
    <row r="3846" spans="1:34">
      <c r="A3846" s="23"/>
      <c r="B3846" s="6"/>
      <c r="C3846" s="6"/>
      <c r="D3846" s="6"/>
      <c r="E3846" s="6"/>
      <c r="F3846" s="6"/>
      <c r="G3846" s="6"/>
      <c r="H3846" s="6"/>
      <c r="I3846" s="6"/>
      <c r="J3846" s="6"/>
      <c r="K3846" s="6"/>
      <c r="L3846" s="6"/>
      <c r="M3846" s="6"/>
      <c r="N3846" s="6"/>
      <c r="O3846" s="6"/>
      <c r="P3846" s="6"/>
      <c r="Q3846" s="6"/>
      <c r="R3846" s="6"/>
      <c r="S3846" s="6"/>
      <c r="T3846" s="6"/>
      <c r="U3846" s="6"/>
      <c r="V3846" s="6"/>
      <c r="W3846" s="6"/>
      <c r="X3846" s="6"/>
      <c r="Y3846" s="6"/>
      <c r="Z3846" s="6"/>
      <c r="AA3846" s="6"/>
      <c r="AB3846" s="6"/>
      <c r="AC3846" s="6"/>
      <c r="AD3846" s="6"/>
      <c r="AE3846" s="6"/>
      <c r="AF3846" s="6"/>
      <c r="AG3846" s="6"/>
      <c r="AH3846" s="6"/>
    </row>
    <row r="3847" spans="1:34">
      <c r="A3847" s="23"/>
      <c r="B3847" s="6"/>
      <c r="C3847" s="6"/>
      <c r="D3847" s="6"/>
      <c r="E3847" s="6"/>
      <c r="F3847" s="6"/>
      <c r="G3847" s="6"/>
      <c r="H3847" s="6"/>
      <c r="I3847" s="6"/>
      <c r="J3847" s="6"/>
      <c r="K3847" s="6"/>
      <c r="L3847" s="6"/>
      <c r="M3847" s="6"/>
      <c r="N3847" s="6"/>
      <c r="O3847" s="6"/>
      <c r="P3847" s="6"/>
      <c r="Q3847" s="6"/>
      <c r="R3847" s="6"/>
      <c r="S3847" s="6"/>
      <c r="T3847" s="6"/>
      <c r="U3847" s="6"/>
      <c r="V3847" s="6"/>
      <c r="W3847" s="6"/>
      <c r="X3847" s="6"/>
      <c r="Y3847" s="6"/>
      <c r="Z3847" s="6"/>
      <c r="AA3847" s="6"/>
      <c r="AB3847" s="6"/>
      <c r="AC3847" s="6"/>
      <c r="AD3847" s="6"/>
      <c r="AE3847" s="6"/>
      <c r="AF3847" s="6"/>
      <c r="AG3847" s="6"/>
      <c r="AH3847" s="6"/>
    </row>
    <row r="3848" spans="1:34">
      <c r="A3848" s="23"/>
      <c r="B3848" s="6"/>
      <c r="C3848" s="6"/>
      <c r="D3848" s="6"/>
      <c r="E3848" s="6"/>
      <c r="F3848" s="6"/>
      <c r="G3848" s="6"/>
      <c r="H3848" s="6"/>
      <c r="I3848" s="6"/>
      <c r="J3848" s="6"/>
      <c r="K3848" s="6"/>
      <c r="L3848" s="6"/>
      <c r="M3848" s="6"/>
      <c r="N3848" s="6"/>
      <c r="O3848" s="6"/>
      <c r="P3848" s="6"/>
      <c r="Q3848" s="6"/>
      <c r="R3848" s="6"/>
      <c r="S3848" s="6"/>
      <c r="T3848" s="6"/>
      <c r="U3848" s="6"/>
      <c r="V3848" s="6"/>
      <c r="W3848" s="6"/>
      <c r="X3848" s="6"/>
      <c r="Y3848" s="6"/>
      <c r="Z3848" s="6"/>
      <c r="AA3848" s="6"/>
      <c r="AB3848" s="6"/>
      <c r="AC3848" s="6"/>
      <c r="AD3848" s="6"/>
      <c r="AE3848" s="6"/>
      <c r="AF3848" s="6"/>
      <c r="AG3848" s="6"/>
      <c r="AH3848" s="6"/>
    </row>
    <row r="3849" spans="1:34">
      <c r="A3849" s="23"/>
      <c r="B3849" s="6"/>
      <c r="C3849" s="6"/>
      <c r="D3849" s="6"/>
      <c r="E3849" s="6"/>
      <c r="F3849" s="6"/>
      <c r="G3849" s="6"/>
      <c r="H3849" s="6"/>
      <c r="I3849" s="6"/>
      <c r="J3849" s="6"/>
      <c r="K3849" s="6"/>
      <c r="L3849" s="6"/>
      <c r="M3849" s="6"/>
      <c r="N3849" s="6"/>
      <c r="O3849" s="6"/>
      <c r="P3849" s="6"/>
      <c r="Q3849" s="6"/>
      <c r="R3849" s="6"/>
      <c r="S3849" s="6"/>
      <c r="T3849" s="6"/>
      <c r="U3849" s="6"/>
      <c r="V3849" s="6"/>
      <c r="W3849" s="6"/>
      <c r="X3849" s="6"/>
      <c r="Y3849" s="6"/>
      <c r="Z3849" s="6"/>
      <c r="AA3849" s="6"/>
      <c r="AB3849" s="6"/>
      <c r="AC3849" s="6"/>
      <c r="AD3849" s="6"/>
      <c r="AE3849" s="6"/>
      <c r="AF3849" s="6"/>
      <c r="AG3849" s="6"/>
      <c r="AH3849" s="6"/>
    </row>
    <row r="3850" spans="1:34">
      <c r="A3850" s="23"/>
      <c r="B3850" s="6"/>
      <c r="C3850" s="6"/>
      <c r="D3850" s="6"/>
      <c r="E3850" s="6"/>
      <c r="F3850" s="6"/>
      <c r="G3850" s="6"/>
      <c r="H3850" s="6"/>
      <c r="I3850" s="6"/>
      <c r="J3850" s="6"/>
      <c r="K3850" s="6"/>
      <c r="L3850" s="6"/>
      <c r="M3850" s="6"/>
      <c r="N3850" s="6"/>
      <c r="O3850" s="6"/>
      <c r="P3850" s="6"/>
      <c r="Q3850" s="6"/>
      <c r="R3850" s="6"/>
      <c r="S3850" s="6"/>
      <c r="T3850" s="6"/>
      <c r="U3850" s="6"/>
      <c r="V3850" s="6"/>
      <c r="W3850" s="6"/>
      <c r="X3850" s="6"/>
      <c r="Y3850" s="6"/>
      <c r="Z3850" s="6"/>
      <c r="AA3850" s="6"/>
      <c r="AB3850" s="6"/>
      <c r="AC3850" s="6"/>
      <c r="AD3850" s="6"/>
      <c r="AE3850" s="6"/>
      <c r="AF3850" s="6"/>
      <c r="AG3850" s="6"/>
      <c r="AH3850" s="6"/>
    </row>
    <row r="3851" spans="1:34">
      <c r="A3851" s="23"/>
      <c r="B3851" s="6"/>
      <c r="C3851" s="6"/>
      <c r="D3851" s="6"/>
      <c r="E3851" s="6"/>
      <c r="F3851" s="6"/>
      <c r="G3851" s="6"/>
      <c r="H3851" s="6"/>
      <c r="I3851" s="6"/>
      <c r="J3851" s="6"/>
      <c r="K3851" s="6"/>
      <c r="L3851" s="6"/>
      <c r="M3851" s="6"/>
      <c r="N3851" s="6"/>
      <c r="O3851" s="6"/>
      <c r="P3851" s="6"/>
      <c r="Q3851" s="6"/>
      <c r="R3851" s="6"/>
      <c r="S3851" s="6"/>
      <c r="T3851" s="6"/>
      <c r="U3851" s="6"/>
      <c r="V3851" s="6"/>
      <c r="W3851" s="6"/>
      <c r="X3851" s="6"/>
      <c r="Y3851" s="6"/>
      <c r="Z3851" s="6"/>
      <c r="AA3851" s="6"/>
      <c r="AB3851" s="6"/>
      <c r="AC3851" s="6"/>
      <c r="AD3851" s="6"/>
      <c r="AE3851" s="6"/>
      <c r="AF3851" s="6"/>
      <c r="AG3851" s="6"/>
      <c r="AH3851" s="6"/>
    </row>
    <row r="3852" spans="1:34">
      <c r="A3852" s="23"/>
      <c r="B3852" s="6"/>
      <c r="C3852" s="6"/>
      <c r="D3852" s="6"/>
      <c r="E3852" s="6"/>
      <c r="F3852" s="6"/>
      <c r="G3852" s="6"/>
      <c r="H3852" s="6"/>
      <c r="I3852" s="6"/>
      <c r="J3852" s="6"/>
      <c r="K3852" s="6"/>
      <c r="L3852" s="6"/>
      <c r="M3852" s="6"/>
      <c r="N3852" s="6"/>
      <c r="O3852" s="6"/>
      <c r="P3852" s="6"/>
      <c r="Q3852" s="6"/>
      <c r="R3852" s="6"/>
      <c r="S3852" s="6"/>
      <c r="T3852" s="6"/>
      <c r="U3852" s="6"/>
      <c r="V3852" s="6"/>
      <c r="W3852" s="6"/>
      <c r="X3852" s="6"/>
      <c r="Y3852" s="6"/>
      <c r="Z3852" s="6"/>
      <c r="AA3852" s="6"/>
      <c r="AB3852" s="6"/>
      <c r="AC3852" s="6"/>
      <c r="AD3852" s="6"/>
      <c r="AE3852" s="6"/>
      <c r="AF3852" s="6"/>
      <c r="AG3852" s="6"/>
      <c r="AH3852" s="6"/>
    </row>
    <row r="3853" spans="1:34">
      <c r="A3853" s="23"/>
      <c r="B3853" s="6"/>
      <c r="C3853" s="6"/>
      <c r="D3853" s="6"/>
      <c r="E3853" s="6"/>
      <c r="F3853" s="6"/>
      <c r="G3853" s="6"/>
      <c r="H3853" s="6"/>
      <c r="I3853" s="6"/>
      <c r="J3853" s="6"/>
      <c r="K3853" s="6"/>
      <c r="L3853" s="6"/>
      <c r="M3853" s="6"/>
      <c r="N3853" s="6"/>
      <c r="O3853" s="6"/>
      <c r="P3853" s="6"/>
      <c r="Q3853" s="6"/>
      <c r="R3853" s="6"/>
      <c r="S3853" s="6"/>
      <c r="T3853" s="6"/>
      <c r="U3853" s="6"/>
      <c r="V3853" s="6"/>
      <c r="W3853" s="6"/>
      <c r="X3853" s="6"/>
      <c r="Y3853" s="6"/>
      <c r="Z3853" s="6"/>
      <c r="AA3853" s="6"/>
      <c r="AB3853" s="6"/>
      <c r="AC3853" s="6"/>
      <c r="AD3853" s="6"/>
      <c r="AE3853" s="6"/>
      <c r="AF3853" s="6"/>
      <c r="AG3853" s="6"/>
      <c r="AH3853" s="6"/>
    </row>
    <row r="3854" spans="1:34">
      <c r="A3854" s="23"/>
      <c r="B3854" s="6"/>
      <c r="C3854" s="6"/>
      <c r="D3854" s="6"/>
      <c r="E3854" s="6"/>
      <c r="F3854" s="6"/>
      <c r="G3854" s="6"/>
      <c r="H3854" s="6"/>
      <c r="I3854" s="6"/>
      <c r="J3854" s="6"/>
      <c r="K3854" s="6"/>
      <c r="L3854" s="6"/>
      <c r="M3854" s="6"/>
      <c r="N3854" s="6"/>
      <c r="O3854" s="6"/>
      <c r="P3854" s="6"/>
      <c r="Q3854" s="6"/>
      <c r="R3854" s="6"/>
      <c r="S3854" s="6"/>
      <c r="T3854" s="6"/>
      <c r="U3854" s="6"/>
      <c r="V3854" s="6"/>
      <c r="W3854" s="6"/>
      <c r="X3854" s="6"/>
      <c r="Y3854" s="6"/>
      <c r="Z3854" s="6"/>
      <c r="AA3854" s="6"/>
      <c r="AB3854" s="6"/>
      <c r="AC3854" s="6"/>
      <c r="AD3854" s="6"/>
      <c r="AE3854" s="6"/>
      <c r="AF3854" s="6"/>
      <c r="AG3854" s="6"/>
      <c r="AH3854" s="6"/>
    </row>
    <row r="3855" spans="1:34">
      <c r="A3855" s="23"/>
      <c r="B3855" s="6"/>
      <c r="C3855" s="6"/>
      <c r="D3855" s="6"/>
      <c r="E3855" s="6"/>
      <c r="F3855" s="6"/>
      <c r="G3855" s="6"/>
      <c r="H3855" s="6"/>
      <c r="I3855" s="6"/>
      <c r="J3855" s="6"/>
      <c r="K3855" s="6"/>
      <c r="L3855" s="6"/>
      <c r="M3855" s="6"/>
      <c r="N3855" s="6"/>
      <c r="O3855" s="6"/>
      <c r="P3855" s="6"/>
      <c r="Q3855" s="6"/>
      <c r="R3855" s="6"/>
      <c r="S3855" s="6"/>
      <c r="T3855" s="6"/>
      <c r="U3855" s="6"/>
      <c r="V3855" s="6"/>
      <c r="W3855" s="6"/>
      <c r="X3855" s="6"/>
      <c r="Y3855" s="6"/>
      <c r="Z3855" s="6"/>
      <c r="AA3855" s="6"/>
      <c r="AB3855" s="6"/>
      <c r="AC3855" s="6"/>
      <c r="AD3855" s="6"/>
      <c r="AE3855" s="6"/>
      <c r="AF3855" s="6"/>
      <c r="AG3855" s="6"/>
      <c r="AH3855" s="6"/>
    </row>
    <row r="3856" spans="1:34">
      <c r="A3856" s="23"/>
      <c r="B3856" s="6"/>
      <c r="C3856" s="6"/>
      <c r="D3856" s="6"/>
      <c r="E3856" s="6"/>
      <c r="F3856" s="6"/>
      <c r="G3856" s="6"/>
      <c r="H3856" s="6"/>
      <c r="I3856" s="6"/>
      <c r="J3856" s="6"/>
      <c r="K3856" s="6"/>
      <c r="L3856" s="6"/>
      <c r="M3856" s="6"/>
      <c r="N3856" s="6"/>
      <c r="O3856" s="6"/>
      <c r="P3856" s="6"/>
      <c r="Q3856" s="6"/>
      <c r="R3856" s="6"/>
      <c r="S3856" s="6"/>
      <c r="T3856" s="6"/>
      <c r="U3856" s="6"/>
      <c r="V3856" s="6"/>
      <c r="W3856" s="6"/>
      <c r="X3856" s="6"/>
      <c r="Y3856" s="6"/>
      <c r="Z3856" s="6"/>
      <c r="AA3856" s="6"/>
      <c r="AB3856" s="6"/>
      <c r="AC3856" s="6"/>
      <c r="AD3856" s="6"/>
      <c r="AE3856" s="6"/>
      <c r="AF3856" s="6"/>
      <c r="AG3856" s="6"/>
      <c r="AH3856" s="6"/>
    </row>
    <row r="3857" spans="1:34">
      <c r="A3857" s="23"/>
      <c r="B3857" s="6"/>
      <c r="C3857" s="6"/>
      <c r="D3857" s="6"/>
      <c r="E3857" s="6"/>
      <c r="F3857" s="6"/>
      <c r="G3857" s="6"/>
      <c r="H3857" s="6"/>
      <c r="I3857" s="6"/>
      <c r="J3857" s="6"/>
      <c r="K3857" s="6"/>
      <c r="L3857" s="6"/>
      <c r="M3857" s="6"/>
      <c r="N3857" s="6"/>
      <c r="O3857" s="6"/>
      <c r="P3857" s="6"/>
      <c r="Q3857" s="6"/>
      <c r="R3857" s="6"/>
      <c r="S3857" s="6"/>
      <c r="T3857" s="6"/>
      <c r="U3857" s="6"/>
      <c r="V3857" s="6"/>
      <c r="W3857" s="6"/>
      <c r="X3857" s="6"/>
      <c r="Y3857" s="6"/>
      <c r="Z3857" s="6"/>
      <c r="AA3857" s="6"/>
      <c r="AB3857" s="6"/>
      <c r="AC3857" s="6"/>
      <c r="AD3857" s="6"/>
      <c r="AE3857" s="6"/>
      <c r="AF3857" s="6"/>
      <c r="AG3857" s="6"/>
      <c r="AH3857" s="6"/>
    </row>
    <row r="3858" spans="1:34">
      <c r="A3858" s="23"/>
      <c r="B3858" s="6"/>
      <c r="C3858" s="6"/>
      <c r="D3858" s="6"/>
      <c r="E3858" s="6"/>
      <c r="F3858" s="6"/>
      <c r="G3858" s="6"/>
      <c r="H3858" s="6"/>
      <c r="I3858" s="6"/>
      <c r="J3858" s="6"/>
      <c r="K3858" s="6"/>
      <c r="L3858" s="6"/>
      <c r="M3858" s="6"/>
      <c r="N3858" s="6"/>
      <c r="O3858" s="6"/>
      <c r="P3858" s="6"/>
      <c r="Q3858" s="6"/>
      <c r="R3858" s="6"/>
      <c r="S3858" s="6"/>
      <c r="T3858" s="6"/>
      <c r="U3858" s="6"/>
      <c r="V3858" s="6"/>
      <c r="W3858" s="6"/>
      <c r="X3858" s="6"/>
      <c r="Y3858" s="6"/>
      <c r="Z3858" s="6"/>
      <c r="AA3858" s="6"/>
      <c r="AB3858" s="6"/>
      <c r="AC3858" s="6"/>
      <c r="AD3858" s="6"/>
      <c r="AE3858" s="6"/>
      <c r="AF3858" s="6"/>
      <c r="AG3858" s="6"/>
      <c r="AH3858" s="6"/>
    </row>
    <row r="3859" spans="1:34">
      <c r="A3859" s="23"/>
      <c r="B3859" s="6"/>
      <c r="C3859" s="6"/>
      <c r="D3859" s="6"/>
      <c r="E3859" s="6"/>
      <c r="F3859" s="6"/>
      <c r="G3859" s="6"/>
      <c r="H3859" s="6"/>
      <c r="I3859" s="6"/>
      <c r="J3859" s="6"/>
      <c r="K3859" s="6"/>
      <c r="L3859" s="6"/>
      <c r="M3859" s="6"/>
      <c r="N3859" s="6"/>
      <c r="O3859" s="6"/>
      <c r="P3859" s="6"/>
      <c r="Q3859" s="6"/>
      <c r="R3859" s="6"/>
      <c r="S3859" s="6"/>
      <c r="T3859" s="6"/>
      <c r="U3859" s="6"/>
      <c r="V3859" s="6"/>
      <c r="W3859" s="6"/>
      <c r="X3859" s="6"/>
      <c r="Y3859" s="6"/>
      <c r="Z3859" s="6"/>
      <c r="AA3859" s="6"/>
      <c r="AB3859" s="6"/>
      <c r="AC3859" s="6"/>
      <c r="AD3859" s="6"/>
      <c r="AE3859" s="6"/>
      <c r="AF3859" s="6"/>
      <c r="AG3859" s="6"/>
      <c r="AH3859" s="6"/>
    </row>
    <row r="3860" spans="1:34">
      <c r="A3860" s="23"/>
      <c r="B3860" s="6"/>
      <c r="C3860" s="6"/>
      <c r="D3860" s="6"/>
      <c r="E3860" s="6"/>
      <c r="F3860" s="6"/>
      <c r="G3860" s="6"/>
      <c r="H3860" s="6"/>
      <c r="I3860" s="6"/>
      <c r="J3860" s="6"/>
      <c r="K3860" s="6"/>
      <c r="L3860" s="6"/>
      <c r="M3860" s="6"/>
      <c r="N3860" s="6"/>
      <c r="O3860" s="6"/>
      <c r="P3860" s="6"/>
      <c r="Q3860" s="6"/>
      <c r="R3860" s="6"/>
      <c r="S3860" s="6"/>
      <c r="T3860" s="6"/>
      <c r="U3860" s="6"/>
      <c r="V3860" s="6"/>
      <c r="W3860" s="6"/>
      <c r="X3860" s="6"/>
      <c r="Y3860" s="6"/>
      <c r="Z3860" s="6"/>
      <c r="AA3860" s="6"/>
      <c r="AB3860" s="6"/>
      <c r="AC3860" s="6"/>
      <c r="AD3860" s="6"/>
      <c r="AE3860" s="6"/>
      <c r="AF3860" s="6"/>
      <c r="AG3860" s="6"/>
      <c r="AH3860" s="6"/>
    </row>
    <row r="3861" spans="1:34">
      <c r="A3861" s="23"/>
      <c r="B3861" s="6"/>
      <c r="C3861" s="6"/>
      <c r="D3861" s="6"/>
      <c r="E3861" s="6"/>
      <c r="F3861" s="6"/>
      <c r="G3861" s="6"/>
      <c r="H3861" s="6"/>
      <c r="I3861" s="6"/>
      <c r="J3861" s="6"/>
      <c r="K3861" s="6"/>
      <c r="L3861" s="6"/>
      <c r="M3861" s="6"/>
      <c r="N3861" s="6"/>
      <c r="O3861" s="6"/>
      <c r="P3861" s="6"/>
      <c r="Q3861" s="6"/>
      <c r="R3861" s="6"/>
      <c r="S3861" s="6"/>
      <c r="T3861" s="6"/>
      <c r="U3861" s="6"/>
      <c r="V3861" s="6"/>
      <c r="W3861" s="6"/>
      <c r="X3861" s="6"/>
      <c r="Y3861" s="6"/>
      <c r="Z3861" s="6"/>
      <c r="AA3861" s="6"/>
      <c r="AB3861" s="6"/>
      <c r="AC3861" s="6"/>
      <c r="AD3861" s="6"/>
      <c r="AE3861" s="6"/>
      <c r="AF3861" s="6"/>
      <c r="AG3861" s="6"/>
      <c r="AH3861" s="6"/>
    </row>
    <row r="3862" spans="1:34">
      <c r="A3862" s="23"/>
      <c r="B3862" s="6"/>
      <c r="C3862" s="6"/>
      <c r="D3862" s="6"/>
      <c r="E3862" s="6"/>
      <c r="F3862" s="6"/>
      <c r="G3862" s="6"/>
      <c r="H3862" s="6"/>
      <c r="I3862" s="6"/>
      <c r="J3862" s="6"/>
      <c r="K3862" s="6"/>
      <c r="L3862" s="6"/>
      <c r="M3862" s="6"/>
      <c r="N3862" s="6"/>
      <c r="O3862" s="6"/>
      <c r="P3862" s="6"/>
      <c r="Q3862" s="6"/>
      <c r="R3862" s="6"/>
      <c r="S3862" s="6"/>
      <c r="T3862" s="6"/>
      <c r="U3862" s="6"/>
      <c r="V3862" s="6"/>
      <c r="W3862" s="6"/>
      <c r="X3862" s="6"/>
      <c r="Y3862" s="6"/>
      <c r="Z3862" s="6"/>
      <c r="AA3862" s="6"/>
      <c r="AB3862" s="6"/>
      <c r="AC3862" s="6"/>
      <c r="AD3862" s="6"/>
      <c r="AE3862" s="6"/>
      <c r="AF3862" s="6"/>
      <c r="AG3862" s="6"/>
      <c r="AH3862" s="6"/>
    </row>
    <row r="3863" spans="1:34">
      <c r="A3863" s="23"/>
      <c r="B3863" s="6"/>
      <c r="C3863" s="6"/>
      <c r="D3863" s="6"/>
      <c r="E3863" s="6"/>
      <c r="F3863" s="6"/>
      <c r="G3863" s="6"/>
      <c r="H3863" s="6"/>
      <c r="I3863" s="6"/>
      <c r="J3863" s="6"/>
      <c r="K3863" s="6"/>
      <c r="L3863" s="6"/>
      <c r="M3863" s="6"/>
      <c r="N3863" s="6"/>
      <c r="O3863" s="6"/>
      <c r="P3863" s="6"/>
      <c r="Q3863" s="6"/>
      <c r="R3863" s="6"/>
      <c r="S3863" s="6"/>
      <c r="T3863" s="6"/>
      <c r="U3863" s="6"/>
      <c r="V3863" s="6"/>
      <c r="W3863" s="6"/>
      <c r="X3863" s="6"/>
      <c r="Y3863" s="6"/>
      <c r="Z3863" s="6"/>
      <c r="AA3863" s="6"/>
      <c r="AB3863" s="6"/>
      <c r="AC3863" s="6"/>
      <c r="AD3863" s="6"/>
      <c r="AE3863" s="6"/>
      <c r="AF3863" s="6"/>
      <c r="AG3863" s="6"/>
      <c r="AH3863" s="6"/>
    </row>
    <row r="3864" spans="1:34">
      <c r="A3864" s="23"/>
      <c r="B3864" s="6"/>
      <c r="C3864" s="6"/>
      <c r="D3864" s="6"/>
      <c r="E3864" s="6"/>
      <c r="F3864" s="6"/>
      <c r="G3864" s="6"/>
      <c r="H3864" s="6"/>
      <c r="I3864" s="6"/>
      <c r="J3864" s="6"/>
      <c r="K3864" s="6"/>
      <c r="L3864" s="6"/>
      <c r="M3864" s="6"/>
      <c r="N3864" s="6"/>
      <c r="O3864" s="6"/>
      <c r="P3864" s="6"/>
      <c r="Q3864" s="6"/>
      <c r="R3864" s="6"/>
      <c r="S3864" s="6"/>
      <c r="T3864" s="6"/>
      <c r="U3864" s="6"/>
      <c r="V3864" s="6"/>
      <c r="W3864" s="6"/>
      <c r="X3864" s="6"/>
      <c r="Y3864" s="6"/>
      <c r="Z3864" s="6"/>
      <c r="AA3864" s="6"/>
      <c r="AB3864" s="6"/>
      <c r="AC3864" s="6"/>
      <c r="AD3864" s="6"/>
      <c r="AE3864" s="6"/>
      <c r="AF3864" s="6"/>
      <c r="AG3864" s="6"/>
      <c r="AH3864" s="6"/>
    </row>
    <row r="3865" spans="1:34">
      <c r="A3865" s="23"/>
      <c r="B3865" s="6"/>
      <c r="C3865" s="6"/>
      <c r="D3865" s="6"/>
      <c r="E3865" s="6"/>
      <c r="F3865" s="6"/>
      <c r="G3865" s="6"/>
      <c r="H3865" s="6"/>
      <c r="I3865" s="6"/>
      <c r="J3865" s="6"/>
      <c r="K3865" s="6"/>
      <c r="L3865" s="6"/>
      <c r="M3865" s="6"/>
      <c r="N3865" s="6"/>
      <c r="O3865" s="6"/>
      <c r="P3865" s="6"/>
      <c r="Q3865" s="6"/>
      <c r="R3865" s="6"/>
      <c r="S3865" s="6"/>
      <c r="T3865" s="6"/>
      <c r="U3865" s="6"/>
      <c r="V3865" s="6"/>
      <c r="W3865" s="6"/>
      <c r="X3865" s="6"/>
      <c r="Y3865" s="6"/>
      <c r="Z3865" s="6"/>
      <c r="AA3865" s="6"/>
      <c r="AB3865" s="6"/>
      <c r="AC3865" s="6"/>
      <c r="AD3865" s="6"/>
      <c r="AE3865" s="6"/>
      <c r="AF3865" s="6"/>
      <c r="AG3865" s="6"/>
      <c r="AH3865" s="6"/>
    </row>
    <row r="3866" spans="1:34">
      <c r="A3866" s="23"/>
      <c r="B3866" s="6"/>
      <c r="C3866" s="6"/>
      <c r="D3866" s="6"/>
      <c r="E3866" s="6"/>
      <c r="F3866" s="6"/>
      <c r="G3866" s="6"/>
      <c r="H3866" s="6"/>
      <c r="I3866" s="6"/>
      <c r="J3866" s="6"/>
      <c r="K3866" s="6"/>
      <c r="L3866" s="6"/>
      <c r="M3866" s="6"/>
      <c r="N3866" s="6"/>
      <c r="O3866" s="6"/>
      <c r="P3866" s="6"/>
      <c r="Q3866" s="6"/>
      <c r="R3866" s="6"/>
      <c r="S3866" s="6"/>
      <c r="T3866" s="6"/>
      <c r="U3866" s="6"/>
      <c r="V3866" s="6"/>
      <c r="W3866" s="6"/>
      <c r="X3866" s="6"/>
      <c r="Y3866" s="6"/>
      <c r="Z3866" s="6"/>
      <c r="AA3866" s="6"/>
      <c r="AB3866" s="6"/>
      <c r="AC3866" s="6"/>
      <c r="AD3866" s="6"/>
      <c r="AE3866" s="6"/>
      <c r="AF3866" s="6"/>
      <c r="AG3866" s="6"/>
      <c r="AH3866" s="6"/>
    </row>
    <row r="3867" spans="1:34">
      <c r="A3867" s="23"/>
      <c r="B3867" s="6"/>
      <c r="C3867" s="6"/>
      <c r="D3867" s="6"/>
      <c r="E3867" s="6"/>
      <c r="F3867" s="6"/>
      <c r="G3867" s="6"/>
      <c r="H3867" s="6"/>
      <c r="I3867" s="6"/>
      <c r="J3867" s="6"/>
      <c r="K3867" s="6"/>
      <c r="L3867" s="6"/>
      <c r="M3867" s="6"/>
      <c r="N3867" s="6"/>
      <c r="O3867" s="6"/>
      <c r="P3867" s="6"/>
      <c r="Q3867" s="6"/>
      <c r="R3867" s="6"/>
      <c r="S3867" s="6"/>
      <c r="T3867" s="6"/>
      <c r="U3867" s="6"/>
      <c r="V3867" s="6"/>
      <c r="W3867" s="6"/>
      <c r="X3867" s="6"/>
      <c r="Y3867" s="6"/>
      <c r="Z3867" s="6"/>
      <c r="AA3867" s="6"/>
      <c r="AB3867" s="6"/>
      <c r="AC3867" s="6"/>
      <c r="AD3867" s="6"/>
      <c r="AE3867" s="6"/>
      <c r="AF3867" s="6"/>
      <c r="AG3867" s="6"/>
      <c r="AH3867" s="6"/>
    </row>
    <row r="3868" spans="1:34">
      <c r="A3868" s="23"/>
      <c r="B3868" s="6"/>
      <c r="C3868" s="6"/>
      <c r="D3868" s="6"/>
      <c r="E3868" s="6"/>
      <c r="F3868" s="6"/>
      <c r="G3868" s="6"/>
      <c r="H3868" s="6"/>
      <c r="I3868" s="6"/>
      <c r="J3868" s="6"/>
      <c r="K3868" s="6"/>
      <c r="L3868" s="6"/>
      <c r="M3868" s="6"/>
      <c r="N3868" s="6"/>
      <c r="O3868" s="6"/>
      <c r="P3868" s="6"/>
      <c r="Q3868" s="6"/>
      <c r="R3868" s="6"/>
      <c r="S3868" s="6"/>
      <c r="T3868" s="6"/>
      <c r="U3868" s="6"/>
      <c r="V3868" s="6"/>
      <c r="W3868" s="6"/>
      <c r="X3868" s="6"/>
      <c r="Y3868" s="6"/>
      <c r="Z3868" s="6"/>
      <c r="AA3868" s="6"/>
      <c r="AB3868" s="6"/>
      <c r="AC3868" s="6"/>
      <c r="AD3868" s="6"/>
      <c r="AE3868" s="6"/>
      <c r="AF3868" s="6"/>
      <c r="AG3868" s="6"/>
      <c r="AH3868" s="6"/>
    </row>
    <row r="3869" spans="1:34">
      <c r="A3869" s="23"/>
      <c r="B3869" s="6"/>
      <c r="C3869" s="6"/>
      <c r="D3869" s="6"/>
      <c r="E3869" s="6"/>
      <c r="F3869" s="6"/>
      <c r="G3869" s="6"/>
      <c r="H3869" s="6"/>
      <c r="I3869" s="6"/>
      <c r="J3869" s="6"/>
      <c r="K3869" s="6"/>
      <c r="L3869" s="6"/>
      <c r="M3869" s="6"/>
      <c r="N3869" s="6"/>
      <c r="O3869" s="6"/>
      <c r="P3869" s="6"/>
      <c r="Q3869" s="6"/>
      <c r="R3869" s="6"/>
      <c r="S3869" s="6"/>
      <c r="T3869" s="6"/>
      <c r="U3869" s="6"/>
      <c r="V3869" s="6"/>
      <c r="W3869" s="6"/>
      <c r="X3869" s="6"/>
      <c r="Y3869" s="6"/>
      <c r="Z3869" s="6"/>
      <c r="AA3869" s="6"/>
      <c r="AB3869" s="6"/>
      <c r="AC3869" s="6"/>
      <c r="AD3869" s="6"/>
      <c r="AE3869" s="6"/>
      <c r="AF3869" s="6"/>
      <c r="AG3869" s="6"/>
      <c r="AH3869" s="6"/>
    </row>
    <row r="3870" spans="1:34">
      <c r="A3870" s="23"/>
      <c r="B3870" s="6"/>
      <c r="C3870" s="6"/>
      <c r="D3870" s="6"/>
      <c r="E3870" s="6"/>
      <c r="F3870" s="6"/>
      <c r="G3870" s="6"/>
      <c r="H3870" s="6"/>
      <c r="I3870" s="6"/>
      <c r="J3870" s="6"/>
      <c r="K3870" s="6"/>
      <c r="L3870" s="6"/>
      <c r="M3870" s="6"/>
      <c r="N3870" s="6"/>
      <c r="O3870" s="6"/>
      <c r="P3870" s="6"/>
      <c r="Q3870" s="6"/>
      <c r="R3870" s="6"/>
      <c r="S3870" s="6"/>
      <c r="T3870" s="6"/>
      <c r="U3870" s="6"/>
      <c r="V3870" s="6"/>
      <c r="W3870" s="6"/>
      <c r="X3870" s="6"/>
      <c r="Y3870" s="6"/>
      <c r="Z3870" s="6"/>
      <c r="AA3870" s="6"/>
      <c r="AB3870" s="6"/>
      <c r="AC3870" s="6"/>
      <c r="AD3870" s="6"/>
      <c r="AE3870" s="6"/>
      <c r="AF3870" s="6"/>
      <c r="AG3870" s="6"/>
      <c r="AH3870" s="6"/>
    </row>
    <row r="3871" spans="1:34">
      <c r="A3871" s="23"/>
      <c r="B3871" s="6"/>
      <c r="C3871" s="6"/>
      <c r="D3871" s="6"/>
      <c r="E3871" s="6"/>
      <c r="F3871" s="6"/>
      <c r="G3871" s="6"/>
      <c r="H3871" s="6"/>
      <c r="I3871" s="6"/>
      <c r="J3871" s="6"/>
      <c r="K3871" s="6"/>
      <c r="L3871" s="6"/>
      <c r="M3871" s="6"/>
      <c r="N3871" s="6"/>
      <c r="O3871" s="6"/>
      <c r="P3871" s="6"/>
      <c r="Q3871" s="6"/>
      <c r="R3871" s="6"/>
      <c r="S3871" s="6"/>
      <c r="T3871" s="6"/>
      <c r="U3871" s="6"/>
      <c r="V3871" s="6"/>
      <c r="W3871" s="6"/>
      <c r="X3871" s="6"/>
      <c r="Y3871" s="6"/>
      <c r="Z3871" s="6"/>
      <c r="AA3871" s="6"/>
      <c r="AB3871" s="6"/>
      <c r="AC3871" s="6"/>
      <c r="AD3871" s="6"/>
      <c r="AE3871" s="6"/>
      <c r="AF3871" s="6"/>
      <c r="AG3871" s="6"/>
      <c r="AH3871" s="6"/>
    </row>
    <row r="3872" spans="1:34">
      <c r="A3872" s="23"/>
      <c r="B3872" s="6"/>
      <c r="C3872" s="6"/>
      <c r="D3872" s="6"/>
      <c r="E3872" s="6"/>
      <c r="F3872" s="6"/>
      <c r="G3872" s="6"/>
      <c r="H3872" s="6"/>
      <c r="I3872" s="6"/>
      <c r="J3872" s="6"/>
      <c r="K3872" s="6"/>
      <c r="L3872" s="6"/>
      <c r="M3872" s="6"/>
      <c r="N3872" s="6"/>
      <c r="O3872" s="6"/>
      <c r="P3872" s="6"/>
      <c r="Q3872" s="6"/>
      <c r="R3872" s="6"/>
      <c r="S3872" s="6"/>
      <c r="T3872" s="6"/>
      <c r="U3872" s="6"/>
      <c r="V3872" s="6"/>
      <c r="W3872" s="6"/>
      <c r="X3872" s="6"/>
      <c r="Y3872" s="6"/>
      <c r="Z3872" s="6"/>
      <c r="AA3872" s="6"/>
      <c r="AB3872" s="6"/>
      <c r="AC3872" s="6"/>
      <c r="AD3872" s="6"/>
      <c r="AE3872" s="6"/>
      <c r="AF3872" s="6"/>
      <c r="AG3872" s="6"/>
      <c r="AH3872" s="6"/>
    </row>
    <row r="3873" spans="1:34">
      <c r="A3873" s="23"/>
      <c r="B3873" s="6"/>
      <c r="C3873" s="6"/>
      <c r="D3873" s="6"/>
      <c r="E3873" s="6"/>
      <c r="F3873" s="6"/>
      <c r="G3873" s="6"/>
      <c r="H3873" s="6"/>
      <c r="I3873" s="6"/>
      <c r="J3873" s="6"/>
      <c r="K3873" s="6"/>
      <c r="L3873" s="6"/>
      <c r="M3873" s="6"/>
      <c r="N3873" s="6"/>
      <c r="O3873" s="6"/>
      <c r="P3873" s="6"/>
      <c r="Q3873" s="6"/>
      <c r="R3873" s="6"/>
      <c r="S3873" s="6"/>
      <c r="T3873" s="6"/>
      <c r="U3873" s="6"/>
      <c r="V3873" s="6"/>
      <c r="W3873" s="6"/>
      <c r="X3873" s="6"/>
      <c r="Y3873" s="6"/>
      <c r="Z3873" s="6"/>
      <c r="AA3873" s="6"/>
      <c r="AB3873" s="6"/>
      <c r="AC3873" s="6"/>
      <c r="AD3873" s="6"/>
      <c r="AE3873" s="6"/>
      <c r="AF3873" s="6"/>
      <c r="AG3873" s="6"/>
      <c r="AH3873" s="6"/>
    </row>
    <row r="3874" spans="1:34">
      <c r="A3874" s="23"/>
      <c r="B3874" s="6"/>
      <c r="C3874" s="6"/>
      <c r="D3874" s="6"/>
      <c r="E3874" s="6"/>
      <c r="F3874" s="6"/>
      <c r="G3874" s="6"/>
      <c r="H3874" s="6"/>
      <c r="I3874" s="6"/>
      <c r="J3874" s="6"/>
      <c r="K3874" s="6"/>
      <c r="L3874" s="6"/>
      <c r="M3874" s="6"/>
      <c r="N3874" s="6"/>
      <c r="O3874" s="6"/>
      <c r="P3874" s="6"/>
      <c r="Q3874" s="6"/>
      <c r="R3874" s="6"/>
      <c r="S3874" s="6"/>
      <c r="T3874" s="6"/>
      <c r="U3874" s="6"/>
      <c r="V3874" s="6"/>
      <c r="W3874" s="6"/>
      <c r="X3874" s="6"/>
      <c r="Y3874" s="6"/>
      <c r="Z3874" s="6"/>
      <c r="AA3874" s="6"/>
      <c r="AB3874" s="6"/>
      <c r="AC3874" s="6"/>
      <c r="AD3874" s="6"/>
      <c r="AE3874" s="6"/>
      <c r="AF3874" s="6"/>
      <c r="AG3874" s="6"/>
      <c r="AH3874" s="6"/>
    </row>
    <row r="3875" spans="1:34">
      <c r="A3875" s="23"/>
      <c r="B3875" s="6"/>
      <c r="C3875" s="6"/>
      <c r="D3875" s="6"/>
      <c r="E3875" s="6"/>
      <c r="F3875" s="6"/>
      <c r="G3875" s="6"/>
      <c r="H3875" s="6"/>
      <c r="I3875" s="6"/>
      <c r="J3875" s="6"/>
      <c r="K3875" s="6"/>
      <c r="L3875" s="6"/>
      <c r="M3875" s="6"/>
      <c r="N3875" s="6"/>
      <c r="O3875" s="6"/>
      <c r="P3875" s="6"/>
      <c r="Q3875" s="6"/>
      <c r="R3875" s="6"/>
      <c r="S3875" s="6"/>
      <c r="T3875" s="6"/>
      <c r="U3875" s="6"/>
      <c r="V3875" s="6"/>
      <c r="W3875" s="6"/>
      <c r="X3875" s="6"/>
      <c r="Y3875" s="6"/>
      <c r="Z3875" s="6"/>
      <c r="AA3875" s="6"/>
      <c r="AB3875" s="6"/>
      <c r="AC3875" s="6"/>
      <c r="AD3875" s="6"/>
      <c r="AE3875" s="6"/>
      <c r="AF3875" s="6"/>
      <c r="AG3875" s="6"/>
      <c r="AH3875" s="6"/>
    </row>
    <row r="3876" spans="1:34">
      <c r="A3876" s="23"/>
      <c r="B3876" s="6"/>
      <c r="C3876" s="6"/>
      <c r="D3876" s="6"/>
      <c r="E3876" s="6"/>
      <c r="F3876" s="6"/>
      <c r="G3876" s="6"/>
      <c r="H3876" s="6"/>
      <c r="I3876" s="6"/>
      <c r="J3876" s="6"/>
      <c r="K3876" s="6"/>
      <c r="L3876" s="6"/>
      <c r="M3876" s="6"/>
      <c r="N3876" s="6"/>
      <c r="O3876" s="6"/>
      <c r="P3876" s="6"/>
      <c r="Q3876" s="6"/>
      <c r="R3876" s="6"/>
      <c r="S3876" s="6"/>
      <c r="T3876" s="6"/>
      <c r="U3876" s="6"/>
      <c r="V3876" s="6"/>
      <c r="W3876" s="6"/>
      <c r="X3876" s="6"/>
      <c r="Y3876" s="6"/>
      <c r="Z3876" s="6"/>
      <c r="AA3876" s="6"/>
      <c r="AB3876" s="6"/>
      <c r="AC3876" s="6"/>
      <c r="AD3876" s="6"/>
      <c r="AE3876" s="6"/>
      <c r="AF3876" s="6"/>
      <c r="AG3876" s="6"/>
      <c r="AH3876" s="6"/>
    </row>
    <row r="3877" spans="1:34">
      <c r="A3877" s="23"/>
      <c r="B3877" s="6"/>
      <c r="C3877" s="6"/>
      <c r="D3877" s="6"/>
      <c r="E3877" s="6"/>
      <c r="F3877" s="6"/>
      <c r="G3877" s="6"/>
      <c r="H3877" s="6"/>
      <c r="I3877" s="6"/>
      <c r="J3877" s="6"/>
      <c r="K3877" s="6"/>
      <c r="L3877" s="6"/>
      <c r="M3877" s="6"/>
      <c r="N3877" s="6"/>
      <c r="O3877" s="6"/>
      <c r="P3877" s="6"/>
      <c r="Q3877" s="6"/>
      <c r="R3877" s="6"/>
      <c r="S3877" s="6"/>
      <c r="T3877" s="6"/>
      <c r="U3877" s="6"/>
      <c r="V3877" s="6"/>
      <c r="W3877" s="6"/>
      <c r="X3877" s="6"/>
      <c r="Y3877" s="6"/>
      <c r="Z3877" s="6"/>
      <c r="AA3877" s="6"/>
      <c r="AB3877" s="6"/>
      <c r="AC3877" s="6"/>
      <c r="AD3877" s="6"/>
      <c r="AE3877" s="6"/>
      <c r="AF3877" s="6"/>
      <c r="AG3877" s="6"/>
      <c r="AH3877" s="6"/>
    </row>
    <row r="3878" spans="1:34">
      <c r="A3878" s="23"/>
      <c r="B3878" s="6"/>
      <c r="C3878" s="6"/>
      <c r="D3878" s="6"/>
      <c r="E3878" s="6"/>
      <c r="F3878" s="6"/>
      <c r="G3878" s="6"/>
      <c r="H3878" s="6"/>
      <c r="I3878" s="6"/>
      <c r="J3878" s="6"/>
      <c r="K3878" s="6"/>
      <c r="L3878" s="6"/>
      <c r="M3878" s="6"/>
      <c r="N3878" s="6"/>
      <c r="O3878" s="6"/>
      <c r="P3878" s="6"/>
      <c r="Q3878" s="6"/>
      <c r="R3878" s="6"/>
      <c r="S3878" s="6"/>
      <c r="T3878" s="6"/>
      <c r="U3878" s="6"/>
      <c r="V3878" s="6"/>
      <c r="W3878" s="6"/>
      <c r="X3878" s="6"/>
      <c r="Y3878" s="6"/>
      <c r="Z3878" s="6"/>
      <c r="AA3878" s="6"/>
      <c r="AB3878" s="6"/>
      <c r="AC3878" s="6"/>
      <c r="AD3878" s="6"/>
      <c r="AE3878" s="6"/>
      <c r="AF3878" s="6"/>
      <c r="AG3878" s="6"/>
      <c r="AH3878" s="6"/>
    </row>
    <row r="3879" spans="1:34">
      <c r="A3879" s="23"/>
      <c r="B3879" s="6"/>
      <c r="C3879" s="6"/>
      <c r="D3879" s="6"/>
      <c r="E3879" s="6"/>
      <c r="F3879" s="6"/>
      <c r="G3879" s="6"/>
      <c r="H3879" s="6"/>
      <c r="I3879" s="6"/>
      <c r="J3879" s="6"/>
      <c r="K3879" s="6"/>
      <c r="L3879" s="6"/>
      <c r="M3879" s="6"/>
      <c r="N3879" s="6"/>
      <c r="O3879" s="6"/>
      <c r="P3879" s="6"/>
      <c r="Q3879" s="6"/>
      <c r="R3879" s="6"/>
      <c r="S3879" s="6"/>
      <c r="T3879" s="6"/>
      <c r="U3879" s="6"/>
      <c r="V3879" s="6"/>
      <c r="W3879" s="6"/>
      <c r="X3879" s="6"/>
      <c r="Y3879" s="6"/>
      <c r="Z3879" s="6"/>
      <c r="AA3879" s="6"/>
      <c r="AB3879" s="6"/>
      <c r="AC3879" s="6"/>
      <c r="AD3879" s="6"/>
      <c r="AE3879" s="6"/>
      <c r="AF3879" s="6"/>
      <c r="AG3879" s="6"/>
      <c r="AH3879" s="6"/>
    </row>
    <row r="3880" spans="1:34">
      <c r="A3880" s="23"/>
      <c r="B3880" s="6"/>
      <c r="C3880" s="6"/>
      <c r="D3880" s="6"/>
      <c r="E3880" s="6"/>
      <c r="F3880" s="6"/>
      <c r="G3880" s="6"/>
      <c r="H3880" s="6"/>
      <c r="I3880" s="6"/>
      <c r="J3880" s="6"/>
      <c r="K3880" s="6"/>
      <c r="L3880" s="6"/>
      <c r="M3880" s="6"/>
      <c r="N3880" s="6"/>
      <c r="O3880" s="6"/>
      <c r="P3880" s="6"/>
      <c r="Q3880" s="6"/>
      <c r="R3880" s="6"/>
      <c r="S3880" s="6"/>
      <c r="T3880" s="6"/>
      <c r="U3880" s="6"/>
      <c r="V3880" s="6"/>
      <c r="W3880" s="6"/>
      <c r="X3880" s="6"/>
      <c r="Y3880" s="6"/>
      <c r="Z3880" s="6"/>
      <c r="AA3880" s="6"/>
      <c r="AB3880" s="6"/>
      <c r="AC3880" s="6"/>
      <c r="AD3880" s="6"/>
      <c r="AE3880" s="6"/>
      <c r="AF3880" s="6"/>
      <c r="AG3880" s="6"/>
      <c r="AH3880" s="6"/>
    </row>
    <row r="3881" spans="1:34">
      <c r="A3881" s="23"/>
      <c r="B3881" s="6"/>
      <c r="C3881" s="6"/>
      <c r="D3881" s="6"/>
      <c r="E3881" s="6"/>
      <c r="F3881" s="6"/>
      <c r="G3881" s="6"/>
      <c r="H3881" s="6"/>
      <c r="I3881" s="6"/>
      <c r="J3881" s="6"/>
      <c r="K3881" s="6"/>
      <c r="L3881" s="6"/>
      <c r="M3881" s="6"/>
      <c r="N3881" s="6"/>
      <c r="O3881" s="6"/>
      <c r="P3881" s="6"/>
      <c r="Q3881" s="6"/>
      <c r="R3881" s="6"/>
      <c r="S3881" s="6"/>
      <c r="T3881" s="6"/>
      <c r="U3881" s="6"/>
      <c r="V3881" s="6"/>
      <c r="W3881" s="6"/>
      <c r="X3881" s="6"/>
      <c r="Y3881" s="6"/>
      <c r="Z3881" s="6"/>
      <c r="AA3881" s="6"/>
      <c r="AB3881" s="6"/>
      <c r="AC3881" s="6"/>
      <c r="AD3881" s="6"/>
      <c r="AE3881" s="6"/>
      <c r="AF3881" s="6"/>
      <c r="AG3881" s="6"/>
      <c r="AH3881" s="6"/>
    </row>
    <row r="3882" spans="1:34">
      <c r="A3882" s="23"/>
      <c r="B3882" s="6"/>
      <c r="C3882" s="6"/>
      <c r="D3882" s="6"/>
      <c r="E3882" s="6"/>
      <c r="F3882" s="6"/>
      <c r="G3882" s="6"/>
      <c r="H3882" s="6"/>
      <c r="I3882" s="6"/>
      <c r="J3882" s="6"/>
      <c r="K3882" s="6"/>
      <c r="L3882" s="6"/>
      <c r="M3882" s="6"/>
      <c r="N3882" s="6"/>
      <c r="O3882" s="6"/>
      <c r="P3882" s="6"/>
      <c r="Q3882" s="6"/>
      <c r="R3882" s="6"/>
      <c r="S3882" s="6"/>
      <c r="T3882" s="6"/>
      <c r="U3882" s="6"/>
      <c r="V3882" s="6"/>
      <c r="W3882" s="6"/>
      <c r="X3882" s="6"/>
      <c r="Y3882" s="6"/>
      <c r="Z3882" s="6"/>
      <c r="AA3882" s="6"/>
      <c r="AB3882" s="6"/>
      <c r="AC3882" s="6"/>
      <c r="AD3882" s="6"/>
      <c r="AE3882" s="6"/>
      <c r="AF3882" s="6"/>
      <c r="AG3882" s="6"/>
      <c r="AH3882" s="6"/>
    </row>
    <row r="3883" spans="1:34">
      <c r="A3883" s="23"/>
      <c r="B3883" s="6"/>
      <c r="C3883" s="6"/>
      <c r="D3883" s="6"/>
      <c r="E3883" s="6"/>
      <c r="F3883" s="6"/>
      <c r="G3883" s="6"/>
      <c r="H3883" s="6"/>
      <c r="I3883" s="6"/>
      <c r="J3883" s="6"/>
      <c r="K3883" s="6"/>
      <c r="L3883" s="6"/>
      <c r="M3883" s="6"/>
      <c r="N3883" s="6"/>
      <c r="O3883" s="6"/>
      <c r="P3883" s="6"/>
      <c r="Q3883" s="6"/>
      <c r="R3883" s="6"/>
      <c r="S3883" s="6"/>
      <c r="T3883" s="6"/>
      <c r="U3883" s="6"/>
      <c r="V3883" s="6"/>
      <c r="W3883" s="6"/>
      <c r="X3883" s="6"/>
      <c r="Y3883" s="6"/>
      <c r="Z3883" s="6"/>
      <c r="AA3883" s="6"/>
      <c r="AB3883" s="6"/>
      <c r="AC3883" s="6"/>
      <c r="AD3883" s="6"/>
      <c r="AE3883" s="6"/>
      <c r="AF3883" s="6"/>
      <c r="AG3883" s="6"/>
      <c r="AH3883" s="6"/>
    </row>
    <row r="3884" spans="1:34">
      <c r="A3884" s="23"/>
      <c r="B3884" s="6"/>
      <c r="C3884" s="6"/>
      <c r="D3884" s="6"/>
      <c r="E3884" s="6"/>
      <c r="F3884" s="6"/>
      <c r="G3884" s="6"/>
      <c r="H3884" s="6"/>
      <c r="I3884" s="6"/>
      <c r="J3884" s="6"/>
      <c r="K3884" s="6"/>
      <c r="L3884" s="6"/>
      <c r="M3884" s="6"/>
      <c r="N3884" s="6"/>
      <c r="O3884" s="6"/>
      <c r="P3884" s="6"/>
      <c r="Q3884" s="6"/>
      <c r="R3884" s="6"/>
      <c r="S3884" s="6"/>
      <c r="T3884" s="6"/>
      <c r="U3884" s="6"/>
      <c r="V3884" s="6"/>
      <c r="W3884" s="6"/>
      <c r="X3884" s="6"/>
      <c r="Y3884" s="6"/>
      <c r="Z3884" s="6"/>
      <c r="AA3884" s="6"/>
      <c r="AB3884" s="6"/>
      <c r="AC3884" s="6"/>
      <c r="AD3884" s="6"/>
      <c r="AE3884" s="6"/>
      <c r="AF3884" s="6"/>
      <c r="AG3884" s="6"/>
      <c r="AH3884" s="6"/>
    </row>
    <row r="3885" spans="1:34">
      <c r="A3885" s="23"/>
      <c r="B3885" s="6"/>
      <c r="C3885" s="6"/>
      <c r="D3885" s="6"/>
      <c r="E3885" s="6"/>
      <c r="F3885" s="6"/>
      <c r="G3885" s="6"/>
      <c r="H3885" s="6"/>
      <c r="I3885" s="6"/>
      <c r="J3885" s="6"/>
      <c r="K3885" s="6"/>
      <c r="L3885" s="6"/>
      <c r="M3885" s="6"/>
      <c r="N3885" s="6"/>
      <c r="O3885" s="6"/>
      <c r="P3885" s="6"/>
      <c r="Q3885" s="6"/>
      <c r="R3885" s="6"/>
      <c r="S3885" s="6"/>
      <c r="T3885" s="6"/>
      <c r="U3885" s="6"/>
      <c r="V3885" s="6"/>
      <c r="W3885" s="6"/>
      <c r="X3885" s="6"/>
      <c r="Y3885" s="6"/>
      <c r="Z3885" s="6"/>
      <c r="AA3885" s="6"/>
      <c r="AB3885" s="6"/>
      <c r="AC3885" s="6"/>
      <c r="AD3885" s="6"/>
      <c r="AE3885" s="6"/>
      <c r="AF3885" s="6"/>
      <c r="AG3885" s="6"/>
      <c r="AH3885" s="6"/>
    </row>
    <row r="3886" spans="1:34">
      <c r="A3886" s="23"/>
      <c r="B3886" s="6"/>
      <c r="C3886" s="6"/>
      <c r="D3886" s="6"/>
      <c r="E3886" s="6"/>
      <c r="F3886" s="6"/>
      <c r="G3886" s="6"/>
      <c r="H3886" s="6"/>
      <c r="I3886" s="6"/>
      <c r="J3886" s="6"/>
      <c r="K3886" s="6"/>
      <c r="L3886" s="6"/>
      <c r="M3886" s="6"/>
      <c r="N3886" s="6"/>
      <c r="O3886" s="6"/>
      <c r="P3886" s="6"/>
      <c r="Q3886" s="6"/>
      <c r="R3886" s="6"/>
      <c r="S3886" s="6"/>
      <c r="T3886" s="6"/>
      <c r="U3886" s="6"/>
      <c r="V3886" s="6"/>
      <c r="W3886" s="6"/>
      <c r="X3886" s="6"/>
      <c r="Y3886" s="6"/>
      <c r="Z3886" s="6"/>
      <c r="AA3886" s="6"/>
      <c r="AB3886" s="6"/>
      <c r="AC3886" s="6"/>
      <c r="AD3886" s="6"/>
      <c r="AE3886" s="6"/>
      <c r="AF3886" s="6"/>
      <c r="AG3886" s="6"/>
      <c r="AH3886" s="6"/>
    </row>
    <row r="3887" spans="1:34">
      <c r="A3887" s="23"/>
      <c r="B3887" s="6"/>
      <c r="C3887" s="6"/>
      <c r="D3887" s="6"/>
      <c r="E3887" s="6"/>
      <c r="F3887" s="6"/>
      <c r="G3887" s="6"/>
      <c r="H3887" s="6"/>
      <c r="I3887" s="6"/>
      <c r="J3887" s="6"/>
      <c r="K3887" s="6"/>
      <c r="L3887" s="6"/>
      <c r="M3887" s="6"/>
      <c r="N3887" s="6"/>
      <c r="O3887" s="6"/>
      <c r="P3887" s="6"/>
      <c r="Q3887" s="6"/>
      <c r="R3887" s="6"/>
      <c r="S3887" s="6"/>
      <c r="T3887" s="6"/>
      <c r="U3887" s="6"/>
      <c r="V3887" s="6"/>
      <c r="W3887" s="6"/>
      <c r="X3887" s="6"/>
      <c r="Y3887" s="6"/>
      <c r="Z3887" s="6"/>
      <c r="AA3887" s="6"/>
      <c r="AB3887" s="6"/>
      <c r="AC3887" s="6"/>
      <c r="AD3887" s="6"/>
      <c r="AE3887" s="6"/>
      <c r="AF3887" s="6"/>
      <c r="AG3887" s="6"/>
      <c r="AH3887" s="6"/>
    </row>
    <row r="3888" spans="1:34">
      <c r="A3888" s="23"/>
      <c r="B3888" s="6"/>
      <c r="C3888" s="6"/>
      <c r="D3888" s="6"/>
      <c r="E3888" s="6"/>
      <c r="F3888" s="6"/>
      <c r="G3888" s="6"/>
      <c r="H3888" s="6"/>
      <c r="I3888" s="6"/>
      <c r="J3888" s="6"/>
      <c r="K3888" s="6"/>
      <c r="L3888" s="6"/>
      <c r="M3888" s="6"/>
      <c r="N3888" s="6"/>
      <c r="O3888" s="6"/>
      <c r="P3888" s="6"/>
      <c r="Q3888" s="6"/>
      <c r="R3888" s="6"/>
      <c r="S3888" s="6"/>
      <c r="T3888" s="6"/>
      <c r="U3888" s="6"/>
      <c r="V3888" s="6"/>
      <c r="W3888" s="6"/>
      <c r="X3888" s="6"/>
      <c r="Y3888" s="6"/>
      <c r="Z3888" s="6"/>
      <c r="AA3888" s="6"/>
      <c r="AB3888" s="6"/>
      <c r="AC3888" s="6"/>
      <c r="AD3888" s="6"/>
      <c r="AE3888" s="6"/>
      <c r="AF3888" s="6"/>
      <c r="AG3888" s="6"/>
      <c r="AH3888" s="6"/>
    </row>
    <row r="3889" spans="1:34">
      <c r="A3889" s="23"/>
      <c r="B3889" s="6"/>
      <c r="C3889" s="6"/>
      <c r="D3889" s="6"/>
      <c r="E3889" s="6"/>
      <c r="F3889" s="6"/>
      <c r="G3889" s="6"/>
      <c r="H3889" s="6"/>
      <c r="I3889" s="6"/>
      <c r="J3889" s="6"/>
      <c r="K3889" s="6"/>
      <c r="L3889" s="6"/>
      <c r="M3889" s="6"/>
      <c r="N3889" s="6"/>
      <c r="O3889" s="6"/>
      <c r="P3889" s="6"/>
      <c r="Q3889" s="6"/>
      <c r="R3889" s="6"/>
      <c r="S3889" s="6"/>
      <c r="T3889" s="6"/>
      <c r="U3889" s="6"/>
      <c r="V3889" s="6"/>
      <c r="W3889" s="6"/>
      <c r="X3889" s="6"/>
      <c r="Y3889" s="6"/>
      <c r="Z3889" s="6"/>
      <c r="AA3889" s="6"/>
      <c r="AB3889" s="6"/>
      <c r="AC3889" s="6"/>
      <c r="AD3889" s="6"/>
      <c r="AE3889" s="6"/>
      <c r="AF3889" s="6"/>
      <c r="AG3889" s="6"/>
      <c r="AH3889" s="6"/>
    </row>
    <row r="3890" spans="1:34">
      <c r="A3890" s="23"/>
      <c r="B3890" s="6"/>
      <c r="C3890" s="6"/>
      <c r="D3890" s="6"/>
      <c r="E3890" s="6"/>
      <c r="F3890" s="6"/>
      <c r="G3890" s="6"/>
      <c r="H3890" s="6"/>
      <c r="I3890" s="6"/>
      <c r="J3890" s="6"/>
      <c r="K3890" s="6"/>
      <c r="L3890" s="6"/>
      <c r="M3890" s="6"/>
      <c r="N3890" s="6"/>
      <c r="O3890" s="6"/>
      <c r="P3890" s="6"/>
      <c r="Q3890" s="6"/>
      <c r="R3890" s="6"/>
      <c r="S3890" s="6"/>
      <c r="T3890" s="6"/>
      <c r="U3890" s="6"/>
      <c r="V3890" s="6"/>
      <c r="W3890" s="6"/>
      <c r="X3890" s="6"/>
      <c r="Y3890" s="6"/>
      <c r="Z3890" s="6"/>
      <c r="AA3890" s="6"/>
      <c r="AB3890" s="6"/>
      <c r="AC3890" s="6"/>
      <c r="AD3890" s="6"/>
      <c r="AE3890" s="6"/>
      <c r="AF3890" s="6"/>
      <c r="AG3890" s="6"/>
      <c r="AH3890" s="6"/>
    </row>
    <row r="3891" spans="1:34">
      <c r="A3891" s="23"/>
      <c r="B3891" s="6"/>
      <c r="C3891" s="6"/>
      <c r="D3891" s="6"/>
      <c r="E3891" s="6"/>
      <c r="F3891" s="6"/>
      <c r="G3891" s="6"/>
      <c r="H3891" s="6"/>
      <c r="I3891" s="6"/>
      <c r="J3891" s="6"/>
      <c r="K3891" s="6"/>
      <c r="L3891" s="6"/>
      <c r="M3891" s="6"/>
      <c r="N3891" s="6"/>
      <c r="O3891" s="6"/>
      <c r="P3891" s="6"/>
      <c r="Q3891" s="6"/>
      <c r="R3891" s="6"/>
      <c r="S3891" s="6"/>
      <c r="T3891" s="6"/>
      <c r="U3891" s="6"/>
      <c r="V3891" s="6"/>
      <c r="W3891" s="6"/>
      <c r="X3891" s="6"/>
      <c r="Y3891" s="6"/>
      <c r="Z3891" s="6"/>
      <c r="AA3891" s="6"/>
      <c r="AB3891" s="6"/>
      <c r="AC3891" s="6"/>
      <c r="AD3891" s="6"/>
      <c r="AE3891" s="6"/>
      <c r="AF3891" s="6"/>
      <c r="AG3891" s="6"/>
      <c r="AH3891" s="6"/>
    </row>
    <row r="3892" spans="1:34">
      <c r="A3892" s="23"/>
      <c r="B3892" s="6"/>
      <c r="C3892" s="6"/>
      <c r="D3892" s="6"/>
      <c r="E3892" s="6"/>
      <c r="F3892" s="6"/>
      <c r="G3892" s="6"/>
      <c r="H3892" s="6"/>
      <c r="I3892" s="6"/>
      <c r="J3892" s="6"/>
      <c r="K3892" s="6"/>
      <c r="L3892" s="6"/>
      <c r="M3892" s="6"/>
      <c r="N3892" s="6"/>
      <c r="O3892" s="6"/>
      <c r="P3892" s="6"/>
      <c r="Q3892" s="6"/>
      <c r="R3892" s="6"/>
      <c r="S3892" s="6"/>
      <c r="T3892" s="6"/>
      <c r="U3892" s="6"/>
      <c r="V3892" s="6"/>
      <c r="W3892" s="6"/>
      <c r="X3892" s="6"/>
      <c r="Y3892" s="6"/>
      <c r="Z3892" s="6"/>
      <c r="AA3892" s="6"/>
      <c r="AB3892" s="6"/>
      <c r="AC3892" s="6"/>
      <c r="AD3892" s="6"/>
      <c r="AE3892" s="6"/>
      <c r="AF3892" s="6"/>
      <c r="AG3892" s="6"/>
      <c r="AH3892" s="6"/>
    </row>
    <row r="3893" spans="1:34">
      <c r="A3893" s="23"/>
      <c r="B3893" s="6"/>
      <c r="C3893" s="6"/>
      <c r="D3893" s="6"/>
      <c r="E3893" s="6"/>
      <c r="F3893" s="6"/>
      <c r="G3893" s="6"/>
      <c r="H3893" s="6"/>
      <c r="I3893" s="6"/>
      <c r="J3893" s="6"/>
      <c r="K3893" s="6"/>
      <c r="L3893" s="6"/>
      <c r="M3893" s="6"/>
      <c r="N3893" s="6"/>
      <c r="O3893" s="6"/>
      <c r="P3893" s="6"/>
      <c r="Q3893" s="6"/>
      <c r="R3893" s="6"/>
      <c r="S3893" s="6"/>
      <c r="T3893" s="6"/>
      <c r="U3893" s="6"/>
      <c r="V3893" s="6"/>
      <c r="W3893" s="6"/>
      <c r="X3893" s="6"/>
      <c r="Y3893" s="6"/>
      <c r="Z3893" s="6"/>
      <c r="AA3893" s="6"/>
      <c r="AB3893" s="6"/>
      <c r="AC3893" s="6"/>
      <c r="AD3893" s="6"/>
      <c r="AE3893" s="6"/>
      <c r="AF3893" s="6"/>
      <c r="AG3893" s="6"/>
      <c r="AH3893" s="6"/>
    </row>
    <row r="3894" spans="1:34">
      <c r="A3894" s="23"/>
      <c r="B3894" s="6"/>
      <c r="C3894" s="6"/>
      <c r="D3894" s="6"/>
      <c r="E3894" s="6"/>
      <c r="F3894" s="6"/>
      <c r="G3894" s="6"/>
      <c r="H3894" s="6"/>
      <c r="I3894" s="6"/>
      <c r="J3894" s="6"/>
      <c r="K3894" s="6"/>
      <c r="L3894" s="6"/>
      <c r="M3894" s="6"/>
      <c r="N3894" s="6"/>
      <c r="O3894" s="6"/>
      <c r="P3894" s="6"/>
      <c r="Q3894" s="6"/>
      <c r="R3894" s="6"/>
      <c r="S3894" s="6"/>
      <c r="T3894" s="6"/>
      <c r="U3894" s="6"/>
      <c r="V3894" s="6"/>
      <c r="W3894" s="6"/>
      <c r="X3894" s="6"/>
      <c r="Y3894" s="6"/>
      <c r="Z3894" s="6"/>
      <c r="AA3894" s="6"/>
      <c r="AB3894" s="6"/>
      <c r="AC3894" s="6"/>
      <c r="AD3894" s="6"/>
      <c r="AE3894" s="6"/>
      <c r="AF3894" s="6"/>
      <c r="AG3894" s="6"/>
      <c r="AH3894" s="6"/>
    </row>
    <row r="3895" spans="1:34">
      <c r="A3895" s="23"/>
      <c r="B3895" s="6"/>
      <c r="C3895" s="6"/>
      <c r="D3895" s="6"/>
      <c r="E3895" s="6"/>
      <c r="F3895" s="6"/>
      <c r="G3895" s="6"/>
      <c r="H3895" s="6"/>
      <c r="I3895" s="6"/>
      <c r="J3895" s="6"/>
      <c r="K3895" s="6"/>
      <c r="L3895" s="6"/>
      <c r="M3895" s="6"/>
      <c r="N3895" s="6"/>
      <c r="O3895" s="6"/>
      <c r="P3895" s="6"/>
      <c r="Q3895" s="6"/>
      <c r="R3895" s="6"/>
      <c r="S3895" s="6"/>
      <c r="T3895" s="6"/>
      <c r="U3895" s="6"/>
      <c r="V3895" s="6"/>
      <c r="W3895" s="6"/>
      <c r="X3895" s="6"/>
      <c r="Y3895" s="6"/>
      <c r="Z3895" s="6"/>
      <c r="AA3895" s="6"/>
      <c r="AB3895" s="6"/>
      <c r="AC3895" s="6"/>
      <c r="AD3895" s="6"/>
      <c r="AE3895" s="6"/>
      <c r="AF3895" s="6"/>
      <c r="AG3895" s="6"/>
      <c r="AH3895" s="6"/>
    </row>
    <row r="3896" spans="1:34">
      <c r="A3896" s="23"/>
      <c r="B3896" s="6"/>
      <c r="C3896" s="6"/>
      <c r="D3896" s="6"/>
      <c r="E3896" s="6"/>
      <c r="F3896" s="6"/>
      <c r="G3896" s="6"/>
      <c r="H3896" s="6"/>
      <c r="I3896" s="6"/>
      <c r="J3896" s="6"/>
      <c r="K3896" s="6"/>
      <c r="L3896" s="6"/>
      <c r="M3896" s="6"/>
      <c r="N3896" s="6"/>
      <c r="O3896" s="6"/>
      <c r="P3896" s="6"/>
      <c r="Q3896" s="6"/>
      <c r="R3896" s="6"/>
      <c r="S3896" s="6"/>
      <c r="T3896" s="6"/>
      <c r="U3896" s="6"/>
      <c r="V3896" s="6"/>
      <c r="W3896" s="6"/>
      <c r="X3896" s="6"/>
      <c r="Y3896" s="6"/>
      <c r="Z3896" s="6"/>
      <c r="AA3896" s="6"/>
      <c r="AB3896" s="6"/>
      <c r="AC3896" s="6"/>
      <c r="AD3896" s="6"/>
      <c r="AE3896" s="6"/>
      <c r="AF3896" s="6"/>
      <c r="AG3896" s="6"/>
      <c r="AH3896" s="6"/>
    </row>
    <row r="3897" spans="1:34">
      <c r="A3897" s="23"/>
      <c r="B3897" s="6"/>
      <c r="C3897" s="6"/>
      <c r="D3897" s="6"/>
      <c r="E3897" s="6"/>
      <c r="F3897" s="6"/>
      <c r="G3897" s="6"/>
      <c r="H3897" s="6"/>
      <c r="I3897" s="6"/>
      <c r="J3897" s="6"/>
      <c r="K3897" s="6"/>
      <c r="L3897" s="6"/>
      <c r="M3897" s="6"/>
      <c r="N3897" s="6"/>
      <c r="O3897" s="6"/>
      <c r="P3897" s="6"/>
      <c r="Q3897" s="6"/>
      <c r="R3897" s="6"/>
      <c r="S3897" s="6"/>
      <c r="T3897" s="6"/>
      <c r="U3897" s="6"/>
      <c r="V3897" s="6"/>
      <c r="W3897" s="6"/>
      <c r="X3897" s="6"/>
      <c r="Y3897" s="6"/>
      <c r="Z3897" s="6"/>
      <c r="AA3897" s="6"/>
      <c r="AB3897" s="6"/>
      <c r="AC3897" s="6"/>
      <c r="AD3897" s="6"/>
      <c r="AE3897" s="6"/>
      <c r="AF3897" s="6"/>
      <c r="AG3897" s="6"/>
      <c r="AH3897" s="6"/>
    </row>
    <row r="3898" spans="1:34">
      <c r="A3898" s="23"/>
      <c r="B3898" s="6"/>
      <c r="C3898" s="6"/>
      <c r="D3898" s="6"/>
      <c r="E3898" s="6"/>
      <c r="F3898" s="6"/>
      <c r="G3898" s="6"/>
      <c r="H3898" s="6"/>
      <c r="I3898" s="6"/>
      <c r="J3898" s="6"/>
      <c r="K3898" s="6"/>
      <c r="L3898" s="6"/>
      <c r="M3898" s="6"/>
      <c r="N3898" s="6"/>
      <c r="O3898" s="6"/>
      <c r="P3898" s="6"/>
      <c r="Q3898" s="6"/>
      <c r="R3898" s="6"/>
      <c r="S3898" s="6"/>
      <c r="T3898" s="6"/>
      <c r="U3898" s="6"/>
      <c r="V3898" s="6"/>
      <c r="W3898" s="6"/>
      <c r="X3898" s="6"/>
      <c r="Y3898" s="6"/>
      <c r="Z3898" s="6"/>
      <c r="AA3898" s="6"/>
      <c r="AB3898" s="6"/>
      <c r="AC3898" s="6"/>
      <c r="AD3898" s="6"/>
      <c r="AE3898" s="6"/>
      <c r="AF3898" s="6"/>
      <c r="AG3898" s="6"/>
      <c r="AH3898" s="6"/>
    </row>
    <row r="3899" spans="1:34">
      <c r="A3899" s="23"/>
      <c r="B3899" s="6"/>
      <c r="C3899" s="6"/>
      <c r="D3899" s="6"/>
      <c r="E3899" s="6"/>
      <c r="F3899" s="6"/>
      <c r="G3899" s="6"/>
      <c r="H3899" s="6"/>
      <c r="I3899" s="6"/>
      <c r="J3899" s="6"/>
      <c r="K3899" s="6"/>
      <c r="L3899" s="6"/>
      <c r="M3899" s="6"/>
      <c r="N3899" s="6"/>
      <c r="O3899" s="6"/>
      <c r="P3899" s="6"/>
      <c r="Q3899" s="6"/>
      <c r="R3899" s="6"/>
      <c r="S3899" s="6"/>
      <c r="T3899" s="6"/>
      <c r="U3899" s="6"/>
      <c r="V3899" s="6"/>
      <c r="W3899" s="6"/>
      <c r="X3899" s="6"/>
      <c r="Y3899" s="6"/>
      <c r="Z3899" s="6"/>
      <c r="AA3899" s="6"/>
      <c r="AB3899" s="6"/>
      <c r="AC3899" s="6"/>
      <c r="AD3899" s="6"/>
      <c r="AE3899" s="6"/>
      <c r="AF3899" s="6"/>
      <c r="AG3899" s="6"/>
      <c r="AH3899" s="6"/>
    </row>
    <row r="3900" spans="1:34">
      <c r="A3900" s="23"/>
      <c r="B3900" s="6"/>
      <c r="C3900" s="6"/>
      <c r="D3900" s="6"/>
      <c r="E3900" s="6"/>
      <c r="F3900" s="6"/>
      <c r="G3900" s="6"/>
      <c r="H3900" s="6"/>
      <c r="I3900" s="6"/>
      <c r="J3900" s="6"/>
      <c r="K3900" s="6"/>
      <c r="L3900" s="6"/>
      <c r="M3900" s="6"/>
      <c r="N3900" s="6"/>
      <c r="O3900" s="6"/>
      <c r="P3900" s="6"/>
      <c r="Q3900" s="6"/>
      <c r="R3900" s="6"/>
      <c r="S3900" s="6"/>
      <c r="T3900" s="6"/>
      <c r="U3900" s="6"/>
      <c r="V3900" s="6"/>
      <c r="W3900" s="6"/>
      <c r="X3900" s="6"/>
      <c r="Y3900" s="6"/>
      <c r="Z3900" s="6"/>
      <c r="AA3900" s="6"/>
      <c r="AB3900" s="6"/>
      <c r="AC3900" s="6"/>
      <c r="AD3900" s="6"/>
      <c r="AE3900" s="6"/>
      <c r="AF3900" s="6"/>
      <c r="AG3900" s="6"/>
      <c r="AH3900" s="6"/>
    </row>
    <row r="3901" spans="1:34">
      <c r="A3901" s="23"/>
      <c r="B3901" s="6"/>
      <c r="C3901" s="6"/>
      <c r="D3901" s="6"/>
      <c r="E3901" s="6"/>
      <c r="F3901" s="6"/>
      <c r="G3901" s="6"/>
      <c r="H3901" s="6"/>
      <c r="I3901" s="6"/>
      <c r="J3901" s="6"/>
      <c r="K3901" s="6"/>
      <c r="L3901" s="6"/>
      <c r="M3901" s="6"/>
      <c r="N3901" s="6"/>
      <c r="O3901" s="6"/>
      <c r="P3901" s="6"/>
      <c r="Q3901" s="6"/>
      <c r="R3901" s="6"/>
      <c r="S3901" s="6"/>
      <c r="T3901" s="6"/>
      <c r="U3901" s="6"/>
      <c r="V3901" s="6"/>
      <c r="W3901" s="6"/>
      <c r="X3901" s="6"/>
      <c r="Y3901" s="6"/>
      <c r="Z3901" s="6"/>
      <c r="AA3901" s="6"/>
      <c r="AB3901" s="6"/>
      <c r="AC3901" s="6"/>
      <c r="AD3901" s="6"/>
      <c r="AE3901" s="6"/>
      <c r="AF3901" s="6"/>
      <c r="AG3901" s="6"/>
      <c r="AH3901" s="6"/>
    </row>
    <row r="3902" spans="1:34">
      <c r="A3902" s="23"/>
      <c r="B3902" s="6"/>
      <c r="C3902" s="6"/>
      <c r="D3902" s="6"/>
      <c r="E3902" s="6"/>
      <c r="F3902" s="6"/>
      <c r="G3902" s="6"/>
      <c r="H3902" s="6"/>
      <c r="I3902" s="6"/>
      <c r="J3902" s="6"/>
      <c r="K3902" s="6"/>
      <c r="L3902" s="6"/>
      <c r="M3902" s="6"/>
      <c r="N3902" s="6"/>
      <c r="O3902" s="6"/>
      <c r="P3902" s="6"/>
      <c r="Q3902" s="6"/>
      <c r="R3902" s="6"/>
      <c r="S3902" s="6"/>
      <c r="T3902" s="6"/>
      <c r="U3902" s="6"/>
      <c r="V3902" s="6"/>
      <c r="W3902" s="6"/>
      <c r="X3902" s="6"/>
      <c r="Y3902" s="6"/>
      <c r="Z3902" s="6"/>
      <c r="AA3902" s="6"/>
      <c r="AB3902" s="6"/>
      <c r="AC3902" s="6"/>
      <c r="AD3902" s="6"/>
      <c r="AE3902" s="6"/>
      <c r="AF3902" s="6"/>
      <c r="AG3902" s="6"/>
      <c r="AH3902" s="6"/>
    </row>
    <row r="3903" spans="1:34">
      <c r="A3903" s="23"/>
      <c r="B3903" s="6"/>
      <c r="C3903" s="6"/>
      <c r="D3903" s="6"/>
      <c r="E3903" s="6"/>
      <c r="F3903" s="6"/>
      <c r="G3903" s="6"/>
      <c r="H3903" s="6"/>
      <c r="I3903" s="6"/>
      <c r="J3903" s="6"/>
      <c r="K3903" s="6"/>
      <c r="L3903" s="6"/>
      <c r="M3903" s="6"/>
      <c r="N3903" s="6"/>
      <c r="O3903" s="6"/>
      <c r="P3903" s="6"/>
      <c r="Q3903" s="6"/>
      <c r="R3903" s="6"/>
      <c r="S3903" s="6"/>
      <c r="T3903" s="6"/>
      <c r="U3903" s="6"/>
      <c r="V3903" s="6"/>
      <c r="W3903" s="6"/>
      <c r="X3903" s="6"/>
      <c r="Y3903" s="6"/>
      <c r="Z3903" s="6"/>
      <c r="AA3903" s="6"/>
      <c r="AB3903" s="6"/>
      <c r="AC3903" s="6"/>
      <c r="AD3903" s="6"/>
      <c r="AE3903" s="6"/>
      <c r="AF3903" s="6"/>
      <c r="AG3903" s="6"/>
      <c r="AH3903" s="6"/>
    </row>
    <row r="3904" spans="1:34">
      <c r="A3904" s="23"/>
      <c r="B3904" s="6"/>
      <c r="C3904" s="6"/>
      <c r="D3904" s="6"/>
      <c r="E3904" s="6"/>
      <c r="F3904" s="6"/>
      <c r="G3904" s="6"/>
      <c r="H3904" s="6"/>
      <c r="I3904" s="6"/>
      <c r="J3904" s="6"/>
      <c r="K3904" s="6"/>
      <c r="L3904" s="6"/>
      <c r="M3904" s="6"/>
      <c r="N3904" s="6"/>
      <c r="O3904" s="6"/>
      <c r="P3904" s="6"/>
      <c r="Q3904" s="6"/>
      <c r="R3904" s="6"/>
      <c r="S3904" s="6"/>
      <c r="T3904" s="6"/>
      <c r="U3904" s="6"/>
      <c r="V3904" s="6"/>
      <c r="W3904" s="6"/>
      <c r="X3904" s="6"/>
      <c r="Y3904" s="6"/>
      <c r="Z3904" s="6"/>
      <c r="AA3904" s="6"/>
      <c r="AB3904" s="6"/>
      <c r="AC3904" s="6"/>
      <c r="AD3904" s="6"/>
      <c r="AE3904" s="6"/>
      <c r="AF3904" s="6"/>
      <c r="AG3904" s="6"/>
      <c r="AH3904" s="6"/>
    </row>
    <row r="3905" spans="1:34">
      <c r="A3905" s="23"/>
      <c r="B3905" s="6"/>
      <c r="C3905" s="6"/>
      <c r="D3905" s="6"/>
      <c r="E3905" s="6"/>
      <c r="F3905" s="6"/>
      <c r="G3905" s="6"/>
      <c r="H3905" s="6"/>
      <c r="I3905" s="6"/>
      <c r="J3905" s="6"/>
      <c r="K3905" s="6"/>
      <c r="L3905" s="6"/>
      <c r="M3905" s="6"/>
      <c r="N3905" s="6"/>
      <c r="O3905" s="6"/>
      <c r="P3905" s="6"/>
      <c r="Q3905" s="6"/>
      <c r="R3905" s="6"/>
      <c r="S3905" s="6"/>
      <c r="T3905" s="6"/>
      <c r="U3905" s="6"/>
      <c r="V3905" s="6"/>
      <c r="W3905" s="6"/>
      <c r="X3905" s="6"/>
      <c r="Y3905" s="6"/>
      <c r="Z3905" s="6"/>
      <c r="AA3905" s="6"/>
      <c r="AB3905" s="6"/>
      <c r="AC3905" s="6"/>
      <c r="AD3905" s="6"/>
      <c r="AE3905" s="6"/>
      <c r="AF3905" s="6"/>
      <c r="AG3905" s="6"/>
      <c r="AH3905" s="6"/>
    </row>
    <row r="3906" spans="1:34">
      <c r="A3906" s="23"/>
      <c r="B3906" s="6"/>
      <c r="C3906" s="6"/>
      <c r="D3906" s="6"/>
      <c r="E3906" s="6"/>
      <c r="F3906" s="6"/>
      <c r="G3906" s="6"/>
      <c r="H3906" s="6"/>
      <c r="I3906" s="6"/>
      <c r="J3906" s="6"/>
      <c r="K3906" s="6"/>
      <c r="L3906" s="6"/>
      <c r="M3906" s="6"/>
      <c r="N3906" s="6"/>
      <c r="O3906" s="6"/>
      <c r="P3906" s="6"/>
      <c r="Q3906" s="6"/>
      <c r="R3906" s="6"/>
      <c r="S3906" s="6"/>
      <c r="T3906" s="6"/>
      <c r="U3906" s="6"/>
      <c r="V3906" s="6"/>
      <c r="W3906" s="6"/>
      <c r="X3906" s="6"/>
      <c r="Y3906" s="6"/>
      <c r="Z3906" s="6"/>
      <c r="AA3906" s="6"/>
      <c r="AB3906" s="6"/>
      <c r="AC3906" s="6"/>
      <c r="AD3906" s="6"/>
      <c r="AE3906" s="6"/>
      <c r="AF3906" s="6"/>
      <c r="AG3906" s="6"/>
      <c r="AH3906" s="6"/>
    </row>
    <row r="3907" spans="1:34">
      <c r="A3907" s="23"/>
      <c r="B3907" s="6"/>
      <c r="C3907" s="6"/>
      <c r="D3907" s="6"/>
      <c r="E3907" s="6"/>
      <c r="F3907" s="6"/>
      <c r="G3907" s="6"/>
      <c r="H3907" s="6"/>
      <c r="I3907" s="6"/>
      <c r="J3907" s="6"/>
      <c r="K3907" s="6"/>
      <c r="L3907" s="6"/>
      <c r="M3907" s="6"/>
      <c r="N3907" s="6"/>
      <c r="O3907" s="6"/>
      <c r="P3907" s="6"/>
      <c r="Q3907" s="6"/>
      <c r="R3907" s="6"/>
      <c r="S3907" s="6"/>
      <c r="T3907" s="6"/>
      <c r="U3907" s="6"/>
      <c r="V3907" s="6"/>
      <c r="W3907" s="6"/>
      <c r="X3907" s="6"/>
      <c r="Y3907" s="6"/>
      <c r="Z3907" s="6"/>
      <c r="AA3907" s="6"/>
      <c r="AB3907" s="6"/>
      <c r="AC3907" s="6"/>
      <c r="AD3907" s="6"/>
      <c r="AE3907" s="6"/>
      <c r="AF3907" s="6"/>
      <c r="AG3907" s="6"/>
      <c r="AH3907" s="6"/>
    </row>
    <row r="3908" spans="1:34">
      <c r="A3908" s="23"/>
      <c r="B3908" s="6"/>
      <c r="C3908" s="6"/>
      <c r="D3908" s="6"/>
      <c r="E3908" s="6"/>
      <c r="F3908" s="6"/>
      <c r="G3908" s="6"/>
      <c r="H3908" s="6"/>
      <c r="I3908" s="6"/>
      <c r="J3908" s="6"/>
      <c r="K3908" s="6"/>
      <c r="L3908" s="6"/>
      <c r="M3908" s="6"/>
      <c r="N3908" s="6"/>
      <c r="O3908" s="6"/>
      <c r="P3908" s="6"/>
      <c r="Q3908" s="6"/>
      <c r="R3908" s="6"/>
      <c r="S3908" s="6"/>
      <c r="T3908" s="6"/>
      <c r="U3908" s="6"/>
      <c r="V3908" s="6"/>
      <c r="W3908" s="6"/>
      <c r="X3908" s="6"/>
      <c r="Y3908" s="6"/>
      <c r="Z3908" s="6"/>
      <c r="AA3908" s="6"/>
      <c r="AB3908" s="6"/>
      <c r="AC3908" s="6"/>
      <c r="AD3908" s="6"/>
      <c r="AE3908" s="6"/>
      <c r="AF3908" s="6"/>
      <c r="AG3908" s="6"/>
      <c r="AH3908" s="6"/>
    </row>
    <row r="3909" spans="1:34">
      <c r="A3909" s="23"/>
      <c r="B3909" s="6"/>
      <c r="C3909" s="6"/>
      <c r="D3909" s="6"/>
      <c r="E3909" s="6"/>
      <c r="F3909" s="6"/>
      <c r="G3909" s="6"/>
      <c r="H3909" s="6"/>
      <c r="I3909" s="6"/>
      <c r="J3909" s="6"/>
      <c r="K3909" s="6"/>
      <c r="L3909" s="6"/>
      <c r="M3909" s="6"/>
      <c r="N3909" s="6"/>
      <c r="O3909" s="6"/>
      <c r="P3909" s="6"/>
      <c r="Q3909" s="6"/>
      <c r="R3909" s="6"/>
      <c r="S3909" s="6"/>
      <c r="T3909" s="6"/>
      <c r="U3909" s="6"/>
      <c r="V3909" s="6"/>
      <c r="W3909" s="6"/>
      <c r="X3909" s="6"/>
      <c r="Y3909" s="6"/>
      <c r="Z3909" s="6"/>
      <c r="AA3909" s="6"/>
      <c r="AB3909" s="6"/>
      <c r="AC3909" s="6"/>
      <c r="AD3909" s="6"/>
      <c r="AE3909" s="6"/>
      <c r="AF3909" s="6"/>
      <c r="AG3909" s="6"/>
      <c r="AH3909" s="6"/>
    </row>
    <row r="3910" spans="1:34">
      <c r="A3910" s="23"/>
      <c r="B3910" s="6"/>
      <c r="C3910" s="6"/>
      <c r="D3910" s="6"/>
      <c r="E3910" s="6"/>
      <c r="F3910" s="6"/>
      <c r="G3910" s="6"/>
      <c r="H3910" s="6"/>
      <c r="I3910" s="6"/>
      <c r="J3910" s="6"/>
      <c r="K3910" s="6"/>
      <c r="L3910" s="6"/>
      <c r="M3910" s="6"/>
      <c r="N3910" s="6"/>
      <c r="O3910" s="6"/>
      <c r="P3910" s="6"/>
      <c r="Q3910" s="6"/>
      <c r="R3910" s="6"/>
      <c r="S3910" s="6"/>
      <c r="T3910" s="6"/>
      <c r="U3910" s="6"/>
      <c r="V3910" s="6"/>
      <c r="W3910" s="6"/>
      <c r="X3910" s="6"/>
      <c r="Y3910" s="6"/>
      <c r="Z3910" s="6"/>
      <c r="AA3910" s="6"/>
      <c r="AB3910" s="6"/>
      <c r="AC3910" s="6"/>
      <c r="AD3910" s="6"/>
      <c r="AE3910" s="6"/>
      <c r="AF3910" s="6"/>
      <c r="AG3910" s="6"/>
      <c r="AH3910" s="6"/>
    </row>
    <row r="3911" spans="1:34">
      <c r="A3911" s="23"/>
      <c r="B3911" s="6"/>
      <c r="C3911" s="6"/>
      <c r="D3911" s="6"/>
      <c r="E3911" s="6"/>
      <c r="F3911" s="6"/>
      <c r="G3911" s="6"/>
      <c r="H3911" s="6"/>
      <c r="I3911" s="6"/>
      <c r="J3911" s="6"/>
      <c r="K3911" s="6"/>
      <c r="L3911" s="6"/>
      <c r="M3911" s="6"/>
      <c r="N3911" s="6"/>
      <c r="O3911" s="6"/>
      <c r="P3911" s="6"/>
      <c r="Q3911" s="6"/>
      <c r="R3911" s="6"/>
      <c r="S3911" s="6"/>
      <c r="T3911" s="6"/>
      <c r="U3911" s="6"/>
      <c r="V3911" s="6"/>
      <c r="W3911" s="6"/>
      <c r="X3911" s="6"/>
      <c r="Y3911" s="6"/>
      <c r="Z3911" s="6"/>
      <c r="AA3911" s="6"/>
      <c r="AB3911" s="6"/>
      <c r="AC3911" s="6"/>
      <c r="AD3911" s="6"/>
      <c r="AE3911" s="6"/>
      <c r="AF3911" s="6"/>
      <c r="AG3911" s="6"/>
      <c r="AH3911" s="6"/>
    </row>
    <row r="3912" spans="1:34">
      <c r="A3912" s="23"/>
      <c r="B3912" s="6"/>
      <c r="C3912" s="6"/>
      <c r="D3912" s="6"/>
      <c r="E3912" s="6"/>
      <c r="F3912" s="6"/>
      <c r="G3912" s="6"/>
      <c r="H3912" s="6"/>
      <c r="I3912" s="6"/>
      <c r="J3912" s="6"/>
      <c r="K3912" s="6"/>
      <c r="L3912" s="6"/>
      <c r="M3912" s="6"/>
      <c r="N3912" s="6"/>
      <c r="O3912" s="6"/>
      <c r="P3912" s="6"/>
      <c r="Q3912" s="6"/>
      <c r="R3912" s="6"/>
      <c r="S3912" s="6"/>
      <c r="T3912" s="6"/>
      <c r="U3912" s="6"/>
      <c r="V3912" s="6"/>
      <c r="W3912" s="6"/>
      <c r="X3912" s="6"/>
      <c r="Y3912" s="6"/>
      <c r="Z3912" s="6"/>
      <c r="AA3912" s="6"/>
      <c r="AB3912" s="6"/>
      <c r="AC3912" s="6"/>
      <c r="AD3912" s="6"/>
      <c r="AE3912" s="6"/>
      <c r="AF3912" s="6"/>
      <c r="AG3912" s="6"/>
      <c r="AH3912" s="6"/>
    </row>
    <row r="3913" spans="1:34">
      <c r="A3913" s="23"/>
      <c r="B3913" s="6"/>
      <c r="C3913" s="6"/>
      <c r="D3913" s="6"/>
      <c r="E3913" s="6"/>
      <c r="F3913" s="6"/>
      <c r="G3913" s="6"/>
      <c r="H3913" s="6"/>
      <c r="I3913" s="6"/>
      <c r="J3913" s="6"/>
      <c r="K3913" s="6"/>
      <c r="L3913" s="6"/>
      <c r="M3913" s="6"/>
      <c r="N3913" s="6"/>
      <c r="O3913" s="6"/>
      <c r="P3913" s="6"/>
      <c r="Q3913" s="6"/>
      <c r="R3913" s="6"/>
      <c r="S3913" s="6"/>
      <c r="T3913" s="6"/>
      <c r="U3913" s="6"/>
      <c r="V3913" s="6"/>
      <c r="W3913" s="6"/>
      <c r="X3913" s="6"/>
      <c r="Y3913" s="6"/>
      <c r="Z3913" s="6"/>
      <c r="AA3913" s="6"/>
      <c r="AB3913" s="6"/>
      <c r="AC3913" s="6"/>
      <c r="AD3913" s="6"/>
      <c r="AE3913" s="6"/>
      <c r="AF3913" s="6"/>
      <c r="AG3913" s="6"/>
      <c r="AH3913" s="6"/>
    </row>
    <row r="3914" spans="1:34">
      <c r="A3914" s="23"/>
      <c r="B3914" s="6"/>
      <c r="C3914" s="6"/>
      <c r="D3914" s="6"/>
      <c r="E3914" s="6"/>
      <c r="F3914" s="6"/>
      <c r="G3914" s="6"/>
      <c r="H3914" s="6"/>
      <c r="I3914" s="6"/>
      <c r="J3914" s="6"/>
      <c r="K3914" s="6"/>
      <c r="L3914" s="6"/>
      <c r="M3914" s="6"/>
      <c r="N3914" s="6"/>
      <c r="O3914" s="6"/>
      <c r="P3914" s="6"/>
      <c r="Q3914" s="6"/>
      <c r="R3914" s="6"/>
      <c r="S3914" s="6"/>
      <c r="T3914" s="6"/>
      <c r="U3914" s="6"/>
      <c r="V3914" s="6"/>
      <c r="W3914" s="6"/>
      <c r="X3914" s="6"/>
      <c r="Y3914" s="6"/>
      <c r="Z3914" s="6"/>
      <c r="AA3914" s="6"/>
      <c r="AB3914" s="6"/>
      <c r="AC3914" s="6"/>
      <c r="AD3914" s="6"/>
      <c r="AE3914" s="6"/>
      <c r="AF3914" s="6"/>
      <c r="AG3914" s="6"/>
      <c r="AH3914" s="6"/>
    </row>
    <row r="3915" spans="1:34">
      <c r="A3915" s="23"/>
      <c r="B3915" s="6"/>
      <c r="C3915" s="6"/>
      <c r="D3915" s="6"/>
      <c r="E3915" s="6"/>
      <c r="F3915" s="6"/>
      <c r="G3915" s="6"/>
      <c r="H3915" s="6"/>
      <c r="I3915" s="6"/>
      <c r="J3915" s="6"/>
      <c r="K3915" s="6"/>
      <c r="L3915" s="6"/>
      <c r="M3915" s="6"/>
      <c r="N3915" s="6"/>
      <c r="O3915" s="6"/>
      <c r="P3915" s="6"/>
      <c r="Q3915" s="6"/>
      <c r="R3915" s="6"/>
      <c r="S3915" s="6"/>
      <c r="T3915" s="6"/>
      <c r="U3915" s="6"/>
      <c r="V3915" s="6"/>
      <c r="W3915" s="6"/>
      <c r="X3915" s="6"/>
      <c r="Y3915" s="6"/>
      <c r="Z3915" s="6"/>
      <c r="AA3915" s="6"/>
      <c r="AB3915" s="6"/>
      <c r="AC3915" s="6"/>
      <c r="AD3915" s="6"/>
      <c r="AE3915" s="6"/>
      <c r="AF3915" s="6"/>
      <c r="AG3915" s="6"/>
      <c r="AH3915" s="6"/>
    </row>
    <row r="3916" spans="1:34">
      <c r="A3916" s="23"/>
      <c r="B3916" s="6"/>
      <c r="C3916" s="6"/>
      <c r="D3916" s="6"/>
      <c r="E3916" s="6"/>
      <c r="F3916" s="6"/>
      <c r="G3916" s="6"/>
      <c r="H3916" s="6"/>
      <c r="I3916" s="6"/>
      <c r="J3916" s="6"/>
      <c r="K3916" s="6"/>
      <c r="L3916" s="6"/>
      <c r="M3916" s="6"/>
      <c r="N3916" s="6"/>
      <c r="O3916" s="6"/>
      <c r="P3916" s="6"/>
      <c r="Q3916" s="6"/>
      <c r="R3916" s="6"/>
      <c r="S3916" s="6"/>
      <c r="T3916" s="6"/>
      <c r="U3916" s="6"/>
      <c r="V3916" s="6"/>
      <c r="W3916" s="6"/>
      <c r="X3916" s="6"/>
      <c r="Y3916" s="6"/>
      <c r="Z3916" s="6"/>
      <c r="AA3916" s="6"/>
      <c r="AB3916" s="6"/>
      <c r="AC3916" s="6"/>
      <c r="AD3916" s="6"/>
      <c r="AE3916" s="6"/>
      <c r="AF3916" s="6"/>
      <c r="AG3916" s="6"/>
      <c r="AH3916" s="6"/>
    </row>
    <row r="3917" spans="1:34">
      <c r="A3917" s="23"/>
      <c r="B3917" s="6"/>
      <c r="C3917" s="6"/>
      <c r="D3917" s="6"/>
      <c r="E3917" s="6"/>
      <c r="F3917" s="6"/>
      <c r="G3917" s="6"/>
      <c r="H3917" s="6"/>
      <c r="I3917" s="6"/>
      <c r="J3917" s="6"/>
      <c r="K3917" s="6"/>
      <c r="L3917" s="6"/>
      <c r="M3917" s="6"/>
      <c r="N3917" s="6"/>
      <c r="O3917" s="6"/>
      <c r="P3917" s="6"/>
      <c r="Q3917" s="6"/>
      <c r="R3917" s="6"/>
      <c r="S3917" s="6"/>
      <c r="T3917" s="6"/>
      <c r="U3917" s="6"/>
      <c r="V3917" s="6"/>
      <c r="W3917" s="6"/>
      <c r="X3917" s="6"/>
      <c r="Y3917" s="6"/>
      <c r="Z3917" s="6"/>
      <c r="AA3917" s="6"/>
      <c r="AB3917" s="6"/>
      <c r="AC3917" s="6"/>
      <c r="AD3917" s="6"/>
      <c r="AE3917" s="6"/>
      <c r="AF3917" s="6"/>
      <c r="AG3917" s="6"/>
      <c r="AH3917" s="6"/>
    </row>
    <row r="3918" spans="1:34">
      <c r="A3918" s="23"/>
      <c r="B3918" s="6"/>
      <c r="C3918" s="6"/>
      <c r="D3918" s="6"/>
      <c r="E3918" s="6"/>
      <c r="F3918" s="6"/>
      <c r="G3918" s="6"/>
      <c r="H3918" s="6"/>
      <c r="I3918" s="6"/>
      <c r="J3918" s="6"/>
      <c r="K3918" s="6"/>
      <c r="L3918" s="6"/>
      <c r="M3918" s="6"/>
      <c r="N3918" s="6"/>
      <c r="O3918" s="6"/>
      <c r="P3918" s="6"/>
      <c r="Q3918" s="6"/>
      <c r="R3918" s="6"/>
      <c r="S3918" s="6"/>
      <c r="T3918" s="6"/>
      <c r="U3918" s="6"/>
      <c r="V3918" s="6"/>
      <c r="W3918" s="6"/>
      <c r="X3918" s="6"/>
      <c r="Y3918" s="6"/>
      <c r="Z3918" s="6"/>
      <c r="AA3918" s="6"/>
      <c r="AB3918" s="6"/>
      <c r="AC3918" s="6"/>
      <c r="AD3918" s="6"/>
      <c r="AE3918" s="6"/>
      <c r="AF3918" s="6"/>
      <c r="AG3918" s="6"/>
      <c r="AH3918" s="6"/>
    </row>
    <row r="3919" spans="1:34">
      <c r="A3919" s="23"/>
      <c r="B3919" s="6"/>
      <c r="C3919" s="6"/>
      <c r="D3919" s="6"/>
      <c r="E3919" s="6"/>
      <c r="F3919" s="6"/>
      <c r="G3919" s="6"/>
      <c r="H3919" s="6"/>
      <c r="I3919" s="6"/>
      <c r="J3919" s="6"/>
      <c r="K3919" s="6"/>
      <c r="L3919" s="6"/>
      <c r="M3919" s="6"/>
      <c r="N3919" s="6"/>
      <c r="O3919" s="6"/>
      <c r="P3919" s="6"/>
      <c r="Q3919" s="6"/>
      <c r="R3919" s="6"/>
      <c r="S3919" s="6"/>
      <c r="T3919" s="6"/>
      <c r="U3919" s="6"/>
      <c r="V3919" s="6"/>
      <c r="W3919" s="6"/>
      <c r="X3919" s="6"/>
      <c r="Y3919" s="6"/>
      <c r="Z3919" s="6"/>
      <c r="AA3919" s="6"/>
      <c r="AB3919" s="6"/>
      <c r="AC3919" s="6"/>
      <c r="AD3919" s="6"/>
      <c r="AE3919" s="6"/>
      <c r="AF3919" s="6"/>
      <c r="AG3919" s="6"/>
      <c r="AH3919" s="6"/>
    </row>
    <row r="3920" spans="1:34">
      <c r="A3920" s="23"/>
      <c r="B3920" s="6"/>
      <c r="C3920" s="6"/>
      <c r="D3920" s="6"/>
      <c r="E3920" s="6"/>
      <c r="F3920" s="6"/>
      <c r="G3920" s="6"/>
      <c r="H3920" s="6"/>
      <c r="I3920" s="6"/>
      <c r="J3920" s="6"/>
      <c r="K3920" s="6"/>
      <c r="L3920" s="6"/>
      <c r="M3920" s="6"/>
      <c r="N3920" s="6"/>
      <c r="O3920" s="6"/>
      <c r="P3920" s="6"/>
      <c r="Q3920" s="6"/>
      <c r="R3920" s="6"/>
      <c r="S3920" s="6"/>
      <c r="T3920" s="6"/>
      <c r="U3920" s="6"/>
      <c r="V3920" s="6"/>
      <c r="W3920" s="6"/>
      <c r="X3920" s="6"/>
      <c r="Y3920" s="6"/>
      <c r="Z3920" s="6"/>
      <c r="AA3920" s="6"/>
      <c r="AB3920" s="6"/>
      <c r="AC3920" s="6"/>
      <c r="AD3920" s="6"/>
      <c r="AE3920" s="6"/>
      <c r="AF3920" s="6"/>
      <c r="AG3920" s="6"/>
      <c r="AH3920" s="6"/>
    </row>
    <row r="3921" spans="1:34">
      <c r="A3921" s="23"/>
      <c r="B3921" s="6"/>
      <c r="C3921" s="6"/>
      <c r="D3921" s="6"/>
      <c r="E3921" s="6"/>
      <c r="F3921" s="6"/>
      <c r="G3921" s="6"/>
      <c r="H3921" s="6"/>
      <c r="I3921" s="6"/>
      <c r="J3921" s="6"/>
      <c r="K3921" s="6"/>
      <c r="L3921" s="6"/>
      <c r="M3921" s="6"/>
      <c r="N3921" s="6"/>
      <c r="O3921" s="6"/>
      <c r="P3921" s="6"/>
      <c r="Q3921" s="6"/>
      <c r="R3921" s="6"/>
      <c r="S3921" s="6"/>
      <c r="T3921" s="6"/>
      <c r="U3921" s="6"/>
      <c r="V3921" s="6"/>
      <c r="W3921" s="6"/>
      <c r="X3921" s="6"/>
      <c r="Y3921" s="6"/>
      <c r="Z3921" s="6"/>
      <c r="AA3921" s="6"/>
      <c r="AB3921" s="6"/>
      <c r="AC3921" s="6"/>
      <c r="AD3921" s="6"/>
      <c r="AE3921" s="6"/>
      <c r="AF3921" s="6"/>
      <c r="AG3921" s="6"/>
      <c r="AH3921" s="6"/>
    </row>
    <row r="3922" spans="1:34">
      <c r="A3922" s="23"/>
      <c r="B3922" s="6"/>
      <c r="C3922" s="6"/>
      <c r="D3922" s="6"/>
      <c r="E3922" s="6"/>
      <c r="F3922" s="6"/>
      <c r="G3922" s="6"/>
      <c r="H3922" s="6"/>
      <c r="I3922" s="6"/>
      <c r="J3922" s="6"/>
      <c r="K3922" s="6"/>
      <c r="L3922" s="6"/>
      <c r="M3922" s="6"/>
      <c r="N3922" s="6"/>
      <c r="O3922" s="6"/>
      <c r="P3922" s="6"/>
      <c r="Q3922" s="6"/>
      <c r="R3922" s="6"/>
      <c r="S3922" s="6"/>
      <c r="T3922" s="6"/>
      <c r="U3922" s="6"/>
      <c r="V3922" s="6"/>
      <c r="W3922" s="6"/>
      <c r="X3922" s="6"/>
      <c r="Y3922" s="6"/>
      <c r="Z3922" s="6"/>
      <c r="AA3922" s="6"/>
      <c r="AB3922" s="6"/>
      <c r="AC3922" s="6"/>
      <c r="AD3922" s="6"/>
      <c r="AE3922" s="6"/>
      <c r="AF3922" s="6"/>
      <c r="AG3922" s="6"/>
      <c r="AH3922" s="6"/>
    </row>
    <row r="3923" spans="1:34">
      <c r="A3923" s="23"/>
      <c r="B3923" s="6"/>
      <c r="C3923" s="6"/>
      <c r="D3923" s="6"/>
      <c r="E3923" s="6"/>
      <c r="F3923" s="6"/>
      <c r="G3923" s="6"/>
      <c r="H3923" s="6"/>
      <c r="I3923" s="6"/>
      <c r="J3923" s="6"/>
      <c r="K3923" s="6"/>
      <c r="L3923" s="6"/>
      <c r="M3923" s="6"/>
      <c r="N3923" s="6"/>
      <c r="O3923" s="6"/>
      <c r="P3923" s="6"/>
      <c r="Q3923" s="6"/>
      <c r="R3923" s="6"/>
      <c r="S3923" s="6"/>
      <c r="T3923" s="6"/>
      <c r="U3923" s="6"/>
      <c r="V3923" s="6"/>
      <c r="W3923" s="6"/>
      <c r="X3923" s="6"/>
      <c r="Y3923" s="6"/>
      <c r="Z3923" s="6"/>
      <c r="AA3923" s="6"/>
      <c r="AB3923" s="6"/>
      <c r="AC3923" s="6"/>
      <c r="AD3923" s="6"/>
      <c r="AE3923" s="6"/>
      <c r="AF3923" s="6"/>
      <c r="AG3923" s="6"/>
      <c r="AH3923" s="6"/>
    </row>
    <row r="3924" spans="1:34">
      <c r="A3924" s="23"/>
      <c r="B3924" s="6"/>
      <c r="C3924" s="6"/>
      <c r="D3924" s="6"/>
      <c r="E3924" s="6"/>
      <c r="F3924" s="6"/>
      <c r="G3924" s="6"/>
      <c r="H3924" s="6"/>
      <c r="I3924" s="6"/>
      <c r="J3924" s="6"/>
      <c r="K3924" s="6"/>
      <c r="L3924" s="6"/>
      <c r="M3924" s="6"/>
      <c r="N3924" s="6"/>
      <c r="O3924" s="6"/>
      <c r="P3924" s="6"/>
      <c r="Q3924" s="6"/>
      <c r="R3924" s="6"/>
      <c r="S3924" s="6"/>
      <c r="T3924" s="6"/>
      <c r="U3924" s="6"/>
      <c r="V3924" s="6"/>
      <c r="W3924" s="6"/>
      <c r="X3924" s="6"/>
      <c r="Y3924" s="6"/>
      <c r="Z3924" s="6"/>
      <c r="AA3924" s="6"/>
      <c r="AB3924" s="6"/>
      <c r="AC3924" s="6"/>
      <c r="AD3924" s="6"/>
      <c r="AE3924" s="6"/>
      <c r="AF3924" s="6"/>
      <c r="AG3924" s="6"/>
      <c r="AH3924" s="6"/>
    </row>
    <row r="3925" spans="1:34">
      <c r="A3925" s="23"/>
      <c r="B3925" s="6"/>
      <c r="C3925" s="6"/>
      <c r="D3925" s="6"/>
      <c r="E3925" s="6"/>
      <c r="F3925" s="6"/>
      <c r="G3925" s="6"/>
      <c r="H3925" s="6"/>
      <c r="I3925" s="6"/>
      <c r="J3925" s="6"/>
      <c r="K3925" s="6"/>
      <c r="L3925" s="6"/>
      <c r="M3925" s="6"/>
      <c r="N3925" s="6"/>
      <c r="O3925" s="6"/>
      <c r="P3925" s="6"/>
      <c r="Q3925" s="6"/>
      <c r="R3925" s="6"/>
      <c r="S3925" s="6"/>
      <c r="T3925" s="6"/>
      <c r="U3925" s="6"/>
      <c r="V3925" s="6"/>
      <c r="W3925" s="6"/>
      <c r="X3925" s="6"/>
      <c r="Y3925" s="6"/>
      <c r="Z3925" s="6"/>
      <c r="AA3925" s="6"/>
      <c r="AB3925" s="6"/>
      <c r="AC3925" s="6"/>
      <c r="AD3925" s="6"/>
      <c r="AE3925" s="6"/>
      <c r="AF3925" s="6"/>
      <c r="AG3925" s="6"/>
      <c r="AH3925" s="6"/>
    </row>
    <row r="3926" spans="1:34">
      <c r="A3926" s="23"/>
      <c r="B3926" s="6"/>
      <c r="C3926" s="6"/>
      <c r="D3926" s="6"/>
      <c r="E3926" s="6"/>
      <c r="F3926" s="6"/>
      <c r="G3926" s="6"/>
      <c r="H3926" s="6"/>
      <c r="I3926" s="6"/>
      <c r="J3926" s="6"/>
      <c r="K3926" s="6"/>
      <c r="L3926" s="6"/>
      <c r="M3926" s="6"/>
      <c r="N3926" s="6"/>
      <c r="O3926" s="6"/>
      <c r="P3926" s="6"/>
      <c r="Q3926" s="6"/>
      <c r="R3926" s="6"/>
      <c r="S3926" s="6"/>
      <c r="T3926" s="6"/>
      <c r="U3926" s="6"/>
      <c r="V3926" s="6"/>
      <c r="W3926" s="6"/>
      <c r="X3926" s="6"/>
      <c r="Y3926" s="6"/>
      <c r="Z3926" s="6"/>
      <c r="AA3926" s="6"/>
      <c r="AB3926" s="6"/>
      <c r="AC3926" s="6"/>
      <c r="AD3926" s="6"/>
      <c r="AE3926" s="6"/>
      <c r="AF3926" s="6"/>
      <c r="AG3926" s="6"/>
      <c r="AH3926" s="6"/>
    </row>
    <row r="3927" spans="1:34">
      <c r="A3927" s="23"/>
      <c r="B3927" s="6"/>
      <c r="C3927" s="6"/>
      <c r="D3927" s="6"/>
      <c r="E3927" s="6"/>
      <c r="F3927" s="6"/>
      <c r="G3927" s="6"/>
      <c r="H3927" s="6"/>
      <c r="I3927" s="6"/>
      <c r="J3927" s="6"/>
      <c r="K3927" s="6"/>
      <c r="L3927" s="6"/>
      <c r="M3927" s="6"/>
      <c r="N3927" s="6"/>
      <c r="O3927" s="6"/>
      <c r="P3927" s="6"/>
      <c r="Q3927" s="6"/>
      <c r="R3927" s="6"/>
      <c r="S3927" s="6"/>
      <c r="T3927" s="6"/>
      <c r="U3927" s="6"/>
      <c r="V3927" s="6"/>
      <c r="W3927" s="6"/>
      <c r="X3927" s="6"/>
      <c r="Y3927" s="6"/>
      <c r="Z3927" s="6"/>
      <c r="AA3927" s="6"/>
      <c r="AB3927" s="6"/>
      <c r="AC3927" s="6"/>
      <c r="AD3927" s="6"/>
      <c r="AE3927" s="6"/>
      <c r="AF3927" s="6"/>
      <c r="AG3927" s="6"/>
      <c r="AH3927" s="6"/>
    </row>
    <row r="3928" spans="1:34">
      <c r="A3928" s="23"/>
      <c r="B3928" s="6"/>
      <c r="C3928" s="6"/>
      <c r="D3928" s="6"/>
      <c r="E3928" s="6"/>
      <c r="F3928" s="6"/>
      <c r="G3928" s="6"/>
      <c r="H3928" s="6"/>
      <c r="I3928" s="6"/>
      <c r="J3928" s="6"/>
      <c r="K3928" s="6"/>
      <c r="L3928" s="6"/>
      <c r="M3928" s="6"/>
      <c r="N3928" s="6"/>
      <c r="O3928" s="6"/>
      <c r="P3928" s="6"/>
      <c r="Q3928" s="6"/>
      <c r="R3928" s="6"/>
      <c r="S3928" s="6"/>
      <c r="T3928" s="6"/>
      <c r="U3928" s="6"/>
      <c r="V3928" s="6"/>
      <c r="W3928" s="6"/>
      <c r="X3928" s="6"/>
      <c r="Y3928" s="6"/>
      <c r="Z3928" s="6"/>
      <c r="AA3928" s="6"/>
      <c r="AB3928" s="6"/>
      <c r="AC3928" s="6"/>
      <c r="AD3928" s="6"/>
      <c r="AE3928" s="6"/>
      <c r="AF3928" s="6"/>
      <c r="AG3928" s="6"/>
      <c r="AH3928" s="6"/>
    </row>
    <row r="3929" spans="1:34">
      <c r="A3929" s="23"/>
      <c r="B3929" s="6"/>
      <c r="C3929" s="6"/>
      <c r="D3929" s="6"/>
      <c r="E3929" s="6"/>
      <c r="F3929" s="6"/>
      <c r="G3929" s="6"/>
      <c r="H3929" s="6"/>
      <c r="I3929" s="6"/>
      <c r="J3929" s="6"/>
      <c r="K3929" s="6"/>
      <c r="L3929" s="6"/>
      <c r="M3929" s="6"/>
      <c r="N3929" s="6"/>
      <c r="O3929" s="6"/>
      <c r="P3929" s="6"/>
      <c r="Q3929" s="6"/>
      <c r="R3929" s="6"/>
      <c r="S3929" s="6"/>
      <c r="T3929" s="6"/>
      <c r="U3929" s="6"/>
      <c r="V3929" s="6"/>
      <c r="W3929" s="6"/>
      <c r="X3929" s="6"/>
      <c r="Y3929" s="6"/>
      <c r="Z3929" s="6"/>
      <c r="AA3929" s="6"/>
      <c r="AB3929" s="6"/>
      <c r="AC3929" s="6"/>
      <c r="AD3929" s="6"/>
      <c r="AE3929" s="6"/>
      <c r="AF3929" s="6"/>
      <c r="AG3929" s="6"/>
      <c r="AH3929" s="6"/>
    </row>
    <row r="3930" spans="1:34">
      <c r="A3930" s="23"/>
      <c r="B3930" s="6"/>
      <c r="C3930" s="6"/>
      <c r="D3930" s="6"/>
      <c r="E3930" s="6"/>
      <c r="F3930" s="6"/>
      <c r="G3930" s="6"/>
      <c r="H3930" s="6"/>
      <c r="I3930" s="6"/>
      <c r="J3930" s="6"/>
      <c r="K3930" s="6"/>
      <c r="L3930" s="6"/>
      <c r="M3930" s="6"/>
      <c r="N3930" s="6"/>
      <c r="O3930" s="6"/>
      <c r="P3930" s="6"/>
      <c r="Q3930" s="6"/>
      <c r="R3930" s="6"/>
      <c r="S3930" s="6"/>
      <c r="T3930" s="6"/>
      <c r="U3930" s="6"/>
      <c r="V3930" s="6"/>
      <c r="W3930" s="6"/>
      <c r="X3930" s="6"/>
      <c r="Y3930" s="6"/>
      <c r="Z3930" s="6"/>
      <c r="AA3930" s="6"/>
      <c r="AB3930" s="6"/>
      <c r="AC3930" s="6"/>
      <c r="AD3930" s="6"/>
      <c r="AE3930" s="6"/>
      <c r="AF3930" s="6"/>
      <c r="AG3930" s="6"/>
      <c r="AH3930" s="6"/>
    </row>
    <row r="3931" spans="1:34">
      <c r="A3931" s="23"/>
      <c r="B3931" s="6"/>
      <c r="C3931" s="6"/>
      <c r="D3931" s="6"/>
      <c r="E3931" s="6"/>
      <c r="F3931" s="6"/>
      <c r="G3931" s="6"/>
      <c r="H3931" s="6"/>
      <c r="I3931" s="6"/>
      <c r="J3931" s="6"/>
      <c r="K3931" s="6"/>
      <c r="L3931" s="6"/>
      <c r="M3931" s="6"/>
      <c r="N3931" s="6"/>
      <c r="O3931" s="6"/>
      <c r="P3931" s="6"/>
      <c r="Q3931" s="6"/>
      <c r="R3931" s="6"/>
      <c r="S3931" s="6"/>
      <c r="T3931" s="6"/>
      <c r="U3931" s="6"/>
      <c r="V3931" s="6"/>
      <c r="W3931" s="6"/>
      <c r="X3931" s="6"/>
      <c r="Y3931" s="6"/>
      <c r="Z3931" s="6"/>
      <c r="AA3931" s="6"/>
      <c r="AB3931" s="6"/>
      <c r="AC3931" s="6"/>
      <c r="AD3931" s="6"/>
      <c r="AE3931" s="6"/>
      <c r="AF3931" s="6"/>
      <c r="AG3931" s="6"/>
      <c r="AH3931" s="6"/>
    </row>
    <row r="3932" spans="1:34">
      <c r="A3932" s="23"/>
      <c r="B3932" s="6"/>
      <c r="C3932" s="6"/>
      <c r="D3932" s="6"/>
      <c r="E3932" s="6"/>
      <c r="F3932" s="6"/>
      <c r="G3932" s="6"/>
      <c r="H3932" s="6"/>
      <c r="I3932" s="6"/>
      <c r="J3932" s="6"/>
      <c r="K3932" s="6"/>
      <c r="L3932" s="6"/>
      <c r="M3932" s="6"/>
      <c r="N3932" s="6"/>
      <c r="O3932" s="6"/>
      <c r="P3932" s="6"/>
      <c r="Q3932" s="6"/>
      <c r="R3932" s="6"/>
      <c r="S3932" s="6"/>
      <c r="T3932" s="6"/>
      <c r="U3932" s="6"/>
      <c r="V3932" s="6"/>
      <c r="W3932" s="6"/>
      <c r="X3932" s="6"/>
      <c r="Y3932" s="6"/>
      <c r="Z3932" s="6"/>
      <c r="AA3932" s="6"/>
      <c r="AB3932" s="6"/>
      <c r="AC3932" s="6"/>
      <c r="AD3932" s="6"/>
      <c r="AE3932" s="6"/>
      <c r="AF3932" s="6"/>
      <c r="AG3932" s="6"/>
      <c r="AH3932" s="6"/>
    </row>
    <row r="3933" spans="1:34">
      <c r="A3933" s="23"/>
      <c r="B3933" s="6"/>
      <c r="C3933" s="6"/>
      <c r="D3933" s="6"/>
      <c r="E3933" s="6"/>
      <c r="F3933" s="6"/>
      <c r="G3933" s="6"/>
      <c r="H3933" s="6"/>
      <c r="I3933" s="6"/>
      <c r="J3933" s="6"/>
      <c r="K3933" s="6"/>
      <c r="L3933" s="6"/>
      <c r="M3933" s="6"/>
      <c r="N3933" s="6"/>
      <c r="O3933" s="6"/>
      <c r="P3933" s="6"/>
      <c r="Q3933" s="6"/>
      <c r="R3933" s="6"/>
      <c r="S3933" s="6"/>
      <c r="T3933" s="6"/>
      <c r="U3933" s="6"/>
      <c r="V3933" s="6"/>
      <c r="W3933" s="6"/>
      <c r="X3933" s="6"/>
      <c r="Y3933" s="6"/>
      <c r="Z3933" s="6"/>
      <c r="AA3933" s="6"/>
      <c r="AB3933" s="6"/>
      <c r="AC3933" s="6"/>
      <c r="AD3933" s="6"/>
      <c r="AE3933" s="6"/>
      <c r="AF3933" s="6"/>
      <c r="AG3933" s="6"/>
      <c r="AH3933" s="6"/>
    </row>
    <row r="3934" spans="1:34">
      <c r="A3934" s="23"/>
      <c r="B3934" s="6"/>
      <c r="C3934" s="6"/>
      <c r="D3934" s="6"/>
      <c r="E3934" s="6"/>
      <c r="F3934" s="6"/>
      <c r="G3934" s="6"/>
      <c r="H3934" s="6"/>
      <c r="I3934" s="6"/>
      <c r="J3934" s="6"/>
      <c r="K3934" s="6"/>
      <c r="L3934" s="6"/>
      <c r="M3934" s="6"/>
      <c r="N3934" s="6"/>
      <c r="O3934" s="6"/>
      <c r="P3934" s="6"/>
      <c r="Q3934" s="6"/>
      <c r="R3934" s="6"/>
      <c r="S3934" s="6"/>
      <c r="T3934" s="6"/>
      <c r="U3934" s="6"/>
      <c r="V3934" s="6"/>
      <c r="W3934" s="6"/>
      <c r="X3934" s="6"/>
      <c r="Y3934" s="6"/>
      <c r="Z3934" s="6"/>
      <c r="AA3934" s="6"/>
      <c r="AB3934" s="6"/>
      <c r="AC3934" s="6"/>
      <c r="AD3934" s="6"/>
      <c r="AE3934" s="6"/>
      <c r="AF3934" s="6"/>
      <c r="AG3934" s="6"/>
      <c r="AH3934" s="6"/>
    </row>
    <row r="3935" spans="1:34">
      <c r="A3935" s="23"/>
      <c r="B3935" s="6"/>
      <c r="C3935" s="6"/>
      <c r="D3935" s="6"/>
      <c r="E3935" s="6"/>
      <c r="F3935" s="6"/>
      <c r="G3935" s="6"/>
      <c r="H3935" s="6"/>
      <c r="I3935" s="6"/>
      <c r="J3935" s="6"/>
      <c r="K3935" s="6"/>
      <c r="L3935" s="6"/>
      <c r="M3935" s="6"/>
      <c r="N3935" s="6"/>
      <c r="O3935" s="6"/>
      <c r="P3935" s="6"/>
      <c r="Q3935" s="6"/>
      <c r="R3935" s="6"/>
      <c r="S3935" s="6"/>
      <c r="T3935" s="6"/>
      <c r="U3935" s="6"/>
      <c r="V3935" s="6"/>
      <c r="W3935" s="6"/>
      <c r="X3935" s="6"/>
      <c r="Y3935" s="6"/>
      <c r="Z3935" s="6"/>
      <c r="AA3935" s="6"/>
      <c r="AB3935" s="6"/>
      <c r="AC3935" s="6"/>
      <c r="AD3935" s="6"/>
      <c r="AE3935" s="6"/>
      <c r="AF3935" s="6"/>
      <c r="AG3935" s="6"/>
      <c r="AH3935" s="6"/>
    </row>
    <row r="3936" spans="1:34">
      <c r="A3936" s="23"/>
      <c r="B3936" s="6"/>
      <c r="C3936" s="6"/>
      <c r="D3936" s="6"/>
      <c r="E3936" s="6"/>
      <c r="F3936" s="6"/>
      <c r="G3936" s="6"/>
      <c r="H3936" s="6"/>
      <c r="I3936" s="6"/>
      <c r="J3936" s="6"/>
      <c r="K3936" s="6"/>
      <c r="L3936" s="6"/>
      <c r="M3936" s="6"/>
      <c r="N3936" s="6"/>
      <c r="O3936" s="6"/>
      <c r="P3936" s="6"/>
      <c r="Q3936" s="6"/>
      <c r="R3936" s="6"/>
      <c r="S3936" s="6"/>
      <c r="T3936" s="6"/>
      <c r="U3936" s="6"/>
      <c r="V3936" s="6"/>
      <c r="W3936" s="6"/>
      <c r="X3936" s="6"/>
      <c r="Y3936" s="6"/>
      <c r="Z3936" s="6"/>
      <c r="AA3936" s="6"/>
      <c r="AB3936" s="6"/>
      <c r="AC3936" s="6"/>
      <c r="AD3936" s="6"/>
      <c r="AE3936" s="6"/>
      <c r="AF3936" s="6"/>
      <c r="AG3936" s="6"/>
      <c r="AH3936" s="6"/>
    </row>
    <row r="3937" spans="1:34">
      <c r="A3937" s="23"/>
      <c r="B3937" s="6"/>
      <c r="C3937" s="6"/>
      <c r="D3937" s="6"/>
      <c r="E3937" s="6"/>
      <c r="F3937" s="6"/>
      <c r="G3937" s="6"/>
      <c r="H3937" s="6"/>
      <c r="I3937" s="6"/>
      <c r="J3937" s="6"/>
      <c r="K3937" s="6"/>
      <c r="L3937" s="6"/>
      <c r="M3937" s="6"/>
      <c r="N3937" s="6"/>
      <c r="O3937" s="6"/>
      <c r="P3937" s="6"/>
      <c r="Q3937" s="6"/>
      <c r="R3937" s="6"/>
      <c r="S3937" s="6"/>
      <c r="T3937" s="6"/>
      <c r="U3937" s="6"/>
      <c r="V3937" s="6"/>
      <c r="W3937" s="6"/>
      <c r="X3937" s="6"/>
      <c r="Y3937" s="6"/>
      <c r="Z3937" s="6"/>
      <c r="AA3937" s="6"/>
      <c r="AB3937" s="6"/>
      <c r="AC3937" s="6"/>
      <c r="AD3937" s="6"/>
      <c r="AE3937" s="6"/>
      <c r="AF3937" s="6"/>
      <c r="AG3937" s="6"/>
      <c r="AH3937" s="6"/>
    </row>
    <row r="3938" spans="1:34">
      <c r="A3938" s="23"/>
      <c r="B3938" s="6"/>
      <c r="C3938" s="6"/>
      <c r="D3938" s="6"/>
      <c r="E3938" s="6"/>
      <c r="F3938" s="6"/>
      <c r="G3938" s="6"/>
      <c r="H3938" s="6"/>
      <c r="I3938" s="6"/>
      <c r="J3938" s="6"/>
      <c r="K3938" s="6"/>
      <c r="L3938" s="6"/>
      <c r="M3938" s="6"/>
      <c r="N3938" s="6"/>
      <c r="O3938" s="6"/>
      <c r="P3938" s="6"/>
      <c r="Q3938" s="6"/>
      <c r="R3938" s="6"/>
      <c r="S3938" s="6"/>
      <c r="T3938" s="6"/>
      <c r="U3938" s="6"/>
      <c r="V3938" s="6"/>
      <c r="W3938" s="6"/>
      <c r="X3938" s="6"/>
      <c r="Y3938" s="6"/>
      <c r="Z3938" s="6"/>
      <c r="AA3938" s="6"/>
      <c r="AB3938" s="6"/>
      <c r="AC3938" s="6"/>
      <c r="AD3938" s="6"/>
      <c r="AE3938" s="6"/>
      <c r="AF3938" s="6"/>
      <c r="AG3938" s="6"/>
      <c r="AH3938" s="6"/>
    </row>
    <row r="3939" spans="1:34">
      <c r="A3939" s="23"/>
      <c r="B3939" s="6"/>
      <c r="C3939" s="6"/>
      <c r="D3939" s="6"/>
      <c r="E3939" s="6"/>
      <c r="F3939" s="6"/>
      <c r="G3939" s="6"/>
      <c r="H3939" s="6"/>
      <c r="I3939" s="6"/>
      <c r="J3939" s="6"/>
      <c r="K3939" s="6"/>
      <c r="L3939" s="6"/>
      <c r="M3939" s="6"/>
      <c r="N3939" s="6"/>
      <c r="O3939" s="6"/>
      <c r="P3939" s="6"/>
      <c r="Q3939" s="6"/>
      <c r="R3939" s="6"/>
      <c r="S3939" s="6"/>
      <c r="T3939" s="6"/>
      <c r="U3939" s="6"/>
      <c r="V3939" s="6"/>
      <c r="W3939" s="6"/>
      <c r="X3939" s="6"/>
      <c r="Y3939" s="6"/>
      <c r="Z3939" s="6"/>
      <c r="AA3939" s="6"/>
      <c r="AB3939" s="6"/>
      <c r="AC3939" s="6"/>
      <c r="AD3939" s="6"/>
      <c r="AE3939" s="6"/>
      <c r="AF3939" s="6"/>
      <c r="AG3939" s="6"/>
      <c r="AH3939" s="6"/>
    </row>
    <row r="3940" spans="1:34">
      <c r="A3940" s="23"/>
      <c r="B3940" s="6"/>
      <c r="C3940" s="6"/>
      <c r="D3940" s="6"/>
      <c r="E3940" s="6"/>
      <c r="F3940" s="6"/>
      <c r="G3940" s="6"/>
      <c r="H3940" s="6"/>
      <c r="I3940" s="6"/>
      <c r="J3940" s="6"/>
      <c r="K3940" s="6"/>
      <c r="L3940" s="6"/>
      <c r="M3940" s="6"/>
      <c r="N3940" s="6"/>
      <c r="O3940" s="6"/>
      <c r="P3940" s="6"/>
      <c r="Q3940" s="6"/>
      <c r="R3940" s="6"/>
      <c r="S3940" s="6"/>
      <c r="T3940" s="6"/>
      <c r="U3940" s="6"/>
      <c r="V3940" s="6"/>
      <c r="W3940" s="6"/>
      <c r="X3940" s="6"/>
      <c r="Y3940" s="6"/>
      <c r="Z3940" s="6"/>
      <c r="AA3940" s="6"/>
      <c r="AB3940" s="6"/>
      <c r="AC3940" s="6"/>
      <c r="AD3940" s="6"/>
      <c r="AE3940" s="6"/>
      <c r="AF3940" s="6"/>
      <c r="AG3940" s="6"/>
      <c r="AH3940" s="6"/>
    </row>
    <row r="3941" spans="1:34">
      <c r="A3941" s="23"/>
      <c r="B3941" s="6"/>
      <c r="C3941" s="6"/>
      <c r="D3941" s="6"/>
      <c r="E3941" s="6"/>
      <c r="F3941" s="6"/>
      <c r="G3941" s="6"/>
      <c r="H3941" s="6"/>
      <c r="I3941" s="6"/>
      <c r="J3941" s="6"/>
      <c r="K3941" s="6"/>
      <c r="L3941" s="6"/>
      <c r="M3941" s="6"/>
      <c r="N3941" s="6"/>
      <c r="O3941" s="6"/>
      <c r="P3941" s="6"/>
      <c r="Q3941" s="6"/>
      <c r="R3941" s="6"/>
      <c r="S3941" s="6"/>
      <c r="T3941" s="6"/>
      <c r="U3941" s="6"/>
      <c r="V3941" s="6"/>
      <c r="W3941" s="6"/>
      <c r="X3941" s="6"/>
      <c r="Y3941" s="6"/>
      <c r="Z3941" s="6"/>
      <c r="AA3941" s="6"/>
      <c r="AB3941" s="6"/>
      <c r="AC3941" s="6"/>
      <c r="AD3941" s="6"/>
      <c r="AE3941" s="6"/>
      <c r="AF3941" s="6"/>
      <c r="AG3941" s="6"/>
      <c r="AH3941" s="6"/>
    </row>
    <row r="3942" spans="1:34">
      <c r="A3942" s="23"/>
      <c r="B3942" s="6"/>
      <c r="C3942" s="6"/>
      <c r="D3942" s="6"/>
      <c r="E3942" s="6"/>
      <c r="F3942" s="6"/>
      <c r="G3942" s="6"/>
      <c r="H3942" s="6"/>
      <c r="I3942" s="6"/>
      <c r="J3942" s="6"/>
      <c r="K3942" s="6"/>
      <c r="L3942" s="6"/>
      <c r="M3942" s="6"/>
      <c r="N3942" s="6"/>
      <c r="O3942" s="6"/>
      <c r="P3942" s="6"/>
      <c r="Q3942" s="6"/>
      <c r="R3942" s="6"/>
      <c r="S3942" s="6"/>
      <c r="T3942" s="6"/>
      <c r="U3942" s="6"/>
      <c r="V3942" s="6"/>
      <c r="W3942" s="6"/>
      <c r="X3942" s="6"/>
      <c r="Y3942" s="6"/>
      <c r="Z3942" s="6"/>
      <c r="AA3942" s="6"/>
      <c r="AB3942" s="6"/>
      <c r="AC3942" s="6"/>
      <c r="AD3942" s="6"/>
      <c r="AE3942" s="6"/>
      <c r="AF3942" s="6"/>
      <c r="AG3942" s="6"/>
      <c r="AH3942" s="6"/>
    </row>
    <row r="3943" spans="1:34">
      <c r="A3943" s="23"/>
      <c r="B3943" s="6"/>
      <c r="C3943" s="6"/>
      <c r="D3943" s="6"/>
      <c r="E3943" s="6"/>
      <c r="F3943" s="6"/>
      <c r="G3943" s="6"/>
      <c r="H3943" s="6"/>
      <c r="I3943" s="6"/>
      <c r="J3943" s="6"/>
      <c r="K3943" s="6"/>
      <c r="L3943" s="6"/>
      <c r="M3943" s="6"/>
      <c r="N3943" s="6"/>
      <c r="O3943" s="6"/>
      <c r="P3943" s="6"/>
      <c r="Q3943" s="6"/>
      <c r="R3943" s="6"/>
      <c r="S3943" s="6"/>
      <c r="T3943" s="6"/>
      <c r="U3943" s="6"/>
      <c r="V3943" s="6"/>
      <c r="W3943" s="6"/>
      <c r="X3943" s="6"/>
      <c r="Y3943" s="6"/>
      <c r="Z3943" s="6"/>
      <c r="AA3943" s="6"/>
      <c r="AB3943" s="6"/>
      <c r="AC3943" s="6"/>
      <c r="AD3943" s="6"/>
      <c r="AE3943" s="6"/>
      <c r="AF3943" s="6"/>
      <c r="AG3943" s="6"/>
      <c r="AH3943" s="6"/>
    </row>
    <row r="3944" spans="1:34">
      <c r="A3944" s="23"/>
      <c r="B3944" s="6"/>
      <c r="C3944" s="6"/>
      <c r="D3944" s="6"/>
      <c r="E3944" s="6"/>
      <c r="F3944" s="6"/>
      <c r="G3944" s="6"/>
      <c r="H3944" s="6"/>
      <c r="I3944" s="6"/>
      <c r="J3944" s="6"/>
      <c r="K3944" s="6"/>
      <c r="L3944" s="6"/>
      <c r="M3944" s="6"/>
      <c r="N3944" s="6"/>
      <c r="O3944" s="6"/>
      <c r="P3944" s="6"/>
      <c r="Q3944" s="6"/>
      <c r="R3944" s="6"/>
      <c r="S3944" s="6"/>
      <c r="T3944" s="6"/>
      <c r="U3944" s="6"/>
      <c r="V3944" s="6"/>
      <c r="W3944" s="6"/>
      <c r="X3944" s="6"/>
      <c r="Y3944" s="6"/>
      <c r="Z3944" s="6"/>
      <c r="AA3944" s="6"/>
      <c r="AB3944" s="6"/>
      <c r="AC3944" s="6"/>
      <c r="AD3944" s="6"/>
      <c r="AE3944" s="6"/>
      <c r="AF3944" s="6"/>
      <c r="AG3944" s="6"/>
      <c r="AH3944" s="6"/>
    </row>
    <row r="3945" spans="1:34">
      <c r="A3945" s="23"/>
      <c r="B3945" s="6"/>
      <c r="C3945" s="6"/>
      <c r="D3945" s="6"/>
      <c r="E3945" s="6"/>
      <c r="F3945" s="6"/>
      <c r="G3945" s="6"/>
      <c r="H3945" s="6"/>
      <c r="I3945" s="6"/>
      <c r="J3945" s="6"/>
      <c r="K3945" s="6"/>
      <c r="L3945" s="6"/>
      <c r="M3945" s="6"/>
      <c r="N3945" s="6"/>
      <c r="O3945" s="6"/>
      <c r="P3945" s="6"/>
      <c r="Q3945" s="6"/>
      <c r="R3945" s="6"/>
      <c r="S3945" s="6"/>
      <c r="T3945" s="6"/>
      <c r="U3945" s="6"/>
      <c r="V3945" s="6"/>
      <c r="W3945" s="6"/>
      <c r="X3945" s="6"/>
      <c r="Y3945" s="6"/>
      <c r="Z3945" s="6"/>
      <c r="AA3945" s="6"/>
      <c r="AB3945" s="6"/>
      <c r="AC3945" s="6"/>
      <c r="AD3945" s="6"/>
      <c r="AE3945" s="6"/>
      <c r="AF3945" s="6"/>
      <c r="AG3945" s="6"/>
      <c r="AH3945" s="6"/>
    </row>
    <row r="3946" spans="1:34">
      <c r="A3946" s="23"/>
      <c r="B3946" s="6"/>
      <c r="C3946" s="6"/>
      <c r="D3946" s="6"/>
      <c r="E3946" s="6"/>
      <c r="F3946" s="6"/>
      <c r="G3946" s="6"/>
      <c r="H3946" s="6"/>
      <c r="I3946" s="6"/>
      <c r="J3946" s="6"/>
      <c r="K3946" s="6"/>
      <c r="L3946" s="6"/>
      <c r="M3946" s="6"/>
      <c r="N3946" s="6"/>
      <c r="O3946" s="6"/>
      <c r="P3946" s="6"/>
      <c r="Q3946" s="6"/>
      <c r="R3946" s="6"/>
      <c r="S3946" s="6"/>
      <c r="T3946" s="6"/>
      <c r="U3946" s="6"/>
      <c r="V3946" s="6"/>
      <c r="W3946" s="6"/>
      <c r="X3946" s="6"/>
      <c r="Y3946" s="6"/>
      <c r="Z3946" s="6"/>
      <c r="AA3946" s="6"/>
      <c r="AB3946" s="6"/>
      <c r="AC3946" s="6"/>
      <c r="AD3946" s="6"/>
      <c r="AE3946" s="6"/>
      <c r="AF3946" s="6"/>
      <c r="AG3946" s="6"/>
      <c r="AH3946" s="6"/>
    </row>
    <row r="3947" spans="1:34">
      <c r="A3947" s="23"/>
      <c r="B3947" s="6"/>
      <c r="C3947" s="6"/>
      <c r="D3947" s="6"/>
      <c r="E3947" s="6"/>
      <c r="F3947" s="6"/>
      <c r="G3947" s="6"/>
      <c r="H3947" s="6"/>
      <c r="I3947" s="6"/>
      <c r="J3947" s="6"/>
      <c r="K3947" s="6"/>
      <c r="L3947" s="6"/>
      <c r="M3947" s="6"/>
      <c r="N3947" s="6"/>
      <c r="O3947" s="6"/>
      <c r="P3947" s="6"/>
      <c r="Q3947" s="6"/>
      <c r="R3947" s="6"/>
      <c r="S3947" s="6"/>
      <c r="T3947" s="6"/>
      <c r="U3947" s="6"/>
      <c r="V3947" s="6"/>
      <c r="W3947" s="6"/>
      <c r="X3947" s="6"/>
      <c r="Y3947" s="6"/>
      <c r="Z3947" s="6"/>
      <c r="AA3947" s="6"/>
      <c r="AB3947" s="6"/>
      <c r="AC3947" s="6"/>
      <c r="AD3947" s="6"/>
      <c r="AE3947" s="6"/>
      <c r="AF3947" s="6"/>
      <c r="AG3947" s="6"/>
      <c r="AH3947" s="6"/>
    </row>
    <row r="3948" spans="1:34">
      <c r="A3948" s="23"/>
      <c r="B3948" s="6"/>
      <c r="C3948" s="6"/>
      <c r="D3948" s="6"/>
      <c r="E3948" s="6"/>
      <c r="F3948" s="6"/>
      <c r="G3948" s="6"/>
      <c r="H3948" s="6"/>
      <c r="I3948" s="6"/>
      <c r="J3948" s="6"/>
      <c r="K3948" s="6"/>
      <c r="L3948" s="6"/>
      <c r="M3948" s="6"/>
      <c r="N3948" s="6"/>
      <c r="O3948" s="6"/>
      <c r="P3948" s="6"/>
      <c r="Q3948" s="6"/>
      <c r="R3948" s="6"/>
      <c r="S3948" s="6"/>
      <c r="T3948" s="6"/>
      <c r="U3948" s="6"/>
      <c r="V3948" s="6"/>
      <c r="W3948" s="6"/>
      <c r="X3948" s="6"/>
      <c r="Y3948" s="6"/>
      <c r="Z3948" s="6"/>
      <c r="AA3948" s="6"/>
      <c r="AB3948" s="6"/>
      <c r="AC3948" s="6"/>
      <c r="AD3948" s="6"/>
      <c r="AE3948" s="6"/>
      <c r="AF3948" s="6"/>
      <c r="AG3948" s="6"/>
      <c r="AH3948" s="6"/>
    </row>
    <row r="3949" spans="1:34">
      <c r="A3949" s="23"/>
      <c r="B3949" s="6"/>
      <c r="C3949" s="6"/>
      <c r="D3949" s="6"/>
      <c r="E3949" s="6"/>
      <c r="F3949" s="6"/>
      <c r="G3949" s="6"/>
      <c r="H3949" s="6"/>
      <c r="I3949" s="6"/>
      <c r="J3949" s="6"/>
      <c r="K3949" s="6"/>
      <c r="L3949" s="6"/>
      <c r="M3949" s="6"/>
      <c r="N3949" s="6"/>
      <c r="O3949" s="6"/>
      <c r="P3949" s="6"/>
      <c r="Q3949" s="6"/>
      <c r="R3949" s="6"/>
      <c r="S3949" s="6"/>
      <c r="T3949" s="6"/>
      <c r="U3949" s="6"/>
      <c r="V3949" s="6"/>
      <c r="W3949" s="6"/>
      <c r="X3949" s="6"/>
      <c r="Y3949" s="6"/>
      <c r="Z3949" s="6"/>
      <c r="AA3949" s="6"/>
      <c r="AB3949" s="6"/>
      <c r="AC3949" s="6"/>
      <c r="AD3949" s="6"/>
      <c r="AE3949" s="6"/>
      <c r="AF3949" s="6"/>
      <c r="AG3949" s="6"/>
      <c r="AH3949" s="6"/>
    </row>
    <row r="3950" spans="1:34">
      <c r="A3950" s="23"/>
      <c r="B3950" s="6"/>
      <c r="C3950" s="6"/>
      <c r="D3950" s="6"/>
      <c r="E3950" s="6"/>
      <c r="F3950" s="6"/>
      <c r="G3950" s="6"/>
      <c r="H3950" s="6"/>
      <c r="I3950" s="6"/>
      <c r="J3950" s="6"/>
      <c r="K3950" s="6"/>
      <c r="L3950" s="6"/>
      <c r="M3950" s="6"/>
      <c r="N3950" s="6"/>
      <c r="O3950" s="6"/>
      <c r="P3950" s="6"/>
      <c r="Q3950" s="6"/>
      <c r="R3950" s="6"/>
      <c r="S3950" s="6"/>
      <c r="T3950" s="6"/>
      <c r="U3950" s="6"/>
      <c r="V3950" s="6"/>
      <c r="W3950" s="6"/>
      <c r="X3950" s="6"/>
      <c r="Y3950" s="6"/>
      <c r="Z3950" s="6"/>
      <c r="AA3950" s="6"/>
      <c r="AB3950" s="6"/>
      <c r="AC3950" s="6"/>
      <c r="AD3950" s="6"/>
      <c r="AE3950" s="6"/>
      <c r="AF3950" s="6"/>
      <c r="AG3950" s="6"/>
      <c r="AH3950" s="6"/>
    </row>
    <row r="3951" spans="1:34">
      <c r="A3951" s="23"/>
      <c r="B3951" s="6"/>
      <c r="C3951" s="6"/>
      <c r="D3951" s="6"/>
      <c r="E3951" s="6"/>
      <c r="F3951" s="6"/>
      <c r="G3951" s="6"/>
      <c r="H3951" s="6"/>
      <c r="I3951" s="6"/>
      <c r="J3951" s="6"/>
      <c r="K3951" s="6"/>
      <c r="L3951" s="6"/>
      <c r="M3951" s="6"/>
      <c r="N3951" s="6"/>
      <c r="O3951" s="6"/>
      <c r="P3951" s="6"/>
      <c r="Q3951" s="6"/>
      <c r="R3951" s="6"/>
      <c r="S3951" s="6"/>
      <c r="T3951" s="6"/>
      <c r="U3951" s="6"/>
      <c r="V3951" s="6"/>
      <c r="W3951" s="6"/>
      <c r="X3951" s="6"/>
      <c r="Y3951" s="6"/>
      <c r="Z3951" s="6"/>
      <c r="AA3951" s="6"/>
      <c r="AB3951" s="6"/>
      <c r="AC3951" s="6"/>
      <c r="AD3951" s="6"/>
      <c r="AE3951" s="6"/>
      <c r="AF3951" s="6"/>
      <c r="AG3951" s="6"/>
      <c r="AH3951" s="6"/>
    </row>
    <row r="3952" spans="1:34">
      <c r="A3952" s="23"/>
      <c r="B3952" s="6"/>
      <c r="C3952" s="6"/>
      <c r="D3952" s="6"/>
      <c r="E3952" s="6"/>
      <c r="F3952" s="6"/>
      <c r="G3952" s="6"/>
      <c r="H3952" s="6"/>
      <c r="I3952" s="6"/>
      <c r="J3952" s="6"/>
      <c r="K3952" s="6"/>
      <c r="L3952" s="6"/>
      <c r="M3952" s="6"/>
      <c r="N3952" s="6"/>
      <c r="O3952" s="6"/>
      <c r="P3952" s="6"/>
      <c r="Q3952" s="6"/>
      <c r="R3952" s="6"/>
      <c r="S3952" s="6"/>
      <c r="T3952" s="6"/>
      <c r="U3952" s="6"/>
      <c r="V3952" s="6"/>
      <c r="W3952" s="6"/>
      <c r="X3952" s="6"/>
      <c r="Y3952" s="6"/>
      <c r="Z3952" s="6"/>
      <c r="AA3952" s="6"/>
      <c r="AB3952" s="6"/>
      <c r="AC3952" s="6"/>
      <c r="AD3952" s="6"/>
      <c r="AE3952" s="6"/>
      <c r="AF3952" s="6"/>
      <c r="AG3952" s="6"/>
      <c r="AH3952" s="6"/>
    </row>
    <row r="3953" spans="1:34">
      <c r="A3953" s="23"/>
      <c r="B3953" s="6"/>
      <c r="C3953" s="6"/>
      <c r="D3953" s="6"/>
      <c r="E3953" s="6"/>
      <c r="F3953" s="6"/>
      <c r="G3953" s="6"/>
      <c r="H3953" s="6"/>
      <c r="I3953" s="6"/>
      <c r="J3953" s="6"/>
      <c r="K3953" s="6"/>
      <c r="L3953" s="6"/>
      <c r="M3953" s="6"/>
      <c r="N3953" s="6"/>
      <c r="O3953" s="6"/>
      <c r="P3953" s="6"/>
      <c r="Q3953" s="6"/>
      <c r="R3953" s="6"/>
      <c r="S3953" s="6"/>
      <c r="T3953" s="6"/>
      <c r="U3953" s="6"/>
      <c r="V3953" s="6"/>
      <c r="W3953" s="6"/>
      <c r="X3953" s="6"/>
      <c r="Y3953" s="6"/>
      <c r="Z3953" s="6"/>
      <c r="AA3953" s="6"/>
      <c r="AB3953" s="6"/>
      <c r="AC3953" s="6"/>
      <c r="AD3953" s="6"/>
      <c r="AE3953" s="6"/>
      <c r="AF3953" s="6"/>
      <c r="AG3953" s="6"/>
      <c r="AH3953" s="6"/>
    </row>
    <row r="3954" spans="1:34">
      <c r="A3954" s="23"/>
      <c r="B3954" s="6"/>
      <c r="C3954" s="6"/>
      <c r="D3954" s="6"/>
      <c r="E3954" s="6"/>
      <c r="F3954" s="6"/>
      <c r="G3954" s="6"/>
      <c r="H3954" s="6"/>
      <c r="I3954" s="6"/>
      <c r="J3954" s="6"/>
      <c r="K3954" s="6"/>
      <c r="L3954" s="6"/>
      <c r="M3954" s="6"/>
      <c r="N3954" s="6"/>
      <c r="O3954" s="6"/>
      <c r="P3954" s="6"/>
      <c r="Q3954" s="6"/>
      <c r="R3954" s="6"/>
      <c r="S3954" s="6"/>
      <c r="T3954" s="6"/>
      <c r="U3954" s="6"/>
      <c r="V3954" s="6"/>
      <c r="W3954" s="6"/>
      <c r="X3954" s="6"/>
      <c r="Y3954" s="6"/>
      <c r="Z3954" s="6"/>
      <c r="AA3954" s="6"/>
      <c r="AB3954" s="6"/>
      <c r="AC3954" s="6"/>
      <c r="AD3954" s="6"/>
      <c r="AE3954" s="6"/>
      <c r="AF3954" s="6"/>
      <c r="AG3954" s="6"/>
      <c r="AH3954" s="6"/>
    </row>
    <row r="3955" spans="1:34">
      <c r="A3955" s="23"/>
      <c r="B3955" s="6"/>
      <c r="C3955" s="6"/>
      <c r="D3955" s="6"/>
      <c r="E3955" s="6"/>
      <c r="F3955" s="6"/>
      <c r="G3955" s="6"/>
      <c r="H3955" s="6"/>
      <c r="I3955" s="6"/>
      <c r="J3955" s="6"/>
      <c r="K3955" s="6"/>
      <c r="L3955" s="6"/>
      <c r="M3955" s="6"/>
      <c r="N3955" s="6"/>
      <c r="O3955" s="6"/>
      <c r="P3955" s="6"/>
      <c r="Q3955" s="6"/>
      <c r="R3955" s="6"/>
      <c r="S3955" s="6"/>
      <c r="T3955" s="6"/>
      <c r="U3955" s="6"/>
      <c r="V3955" s="6"/>
      <c r="W3955" s="6"/>
      <c r="X3955" s="6"/>
      <c r="Y3955" s="6"/>
      <c r="Z3955" s="6"/>
      <c r="AA3955" s="6"/>
      <c r="AB3955" s="6"/>
      <c r="AC3955" s="6"/>
      <c r="AD3955" s="6"/>
      <c r="AE3955" s="6"/>
      <c r="AF3955" s="6"/>
      <c r="AG3955" s="6"/>
      <c r="AH3955" s="6"/>
    </row>
    <row r="3956" spans="1:34">
      <c r="A3956" s="23"/>
      <c r="B3956" s="6"/>
      <c r="C3956" s="6"/>
      <c r="D3956" s="6"/>
      <c r="E3956" s="6"/>
      <c r="F3956" s="6"/>
      <c r="G3956" s="6"/>
      <c r="H3956" s="6"/>
      <c r="I3956" s="6"/>
      <c r="J3956" s="6"/>
      <c r="K3956" s="6"/>
      <c r="L3956" s="6"/>
      <c r="M3956" s="6"/>
      <c r="N3956" s="6"/>
      <c r="O3956" s="6"/>
      <c r="P3956" s="6"/>
      <c r="Q3956" s="6"/>
      <c r="R3956" s="6"/>
      <c r="S3956" s="6"/>
      <c r="T3956" s="6"/>
      <c r="U3956" s="6"/>
      <c r="V3956" s="6"/>
      <c r="W3956" s="6"/>
      <c r="X3956" s="6"/>
      <c r="Y3956" s="6"/>
      <c r="Z3956" s="6"/>
      <c r="AA3956" s="6"/>
      <c r="AB3956" s="6"/>
      <c r="AC3956" s="6"/>
      <c r="AD3956" s="6"/>
      <c r="AE3956" s="6"/>
      <c r="AF3956" s="6"/>
      <c r="AG3956" s="6"/>
      <c r="AH3956" s="6"/>
    </row>
    <row r="3957" spans="1:34">
      <c r="A3957" s="23"/>
      <c r="B3957" s="6"/>
      <c r="C3957" s="6"/>
      <c r="D3957" s="6"/>
      <c r="E3957" s="6"/>
      <c r="F3957" s="6"/>
      <c r="G3957" s="6"/>
      <c r="H3957" s="6"/>
      <c r="I3957" s="6"/>
      <c r="J3957" s="6"/>
      <c r="K3957" s="6"/>
      <c r="L3957" s="6"/>
      <c r="M3957" s="6"/>
      <c r="N3957" s="6"/>
      <c r="O3957" s="6"/>
      <c r="P3957" s="6"/>
      <c r="Q3957" s="6"/>
      <c r="R3957" s="6"/>
      <c r="S3957" s="6"/>
      <c r="T3957" s="6"/>
      <c r="U3957" s="6"/>
      <c r="V3957" s="6"/>
      <c r="W3957" s="6"/>
      <c r="X3957" s="6"/>
      <c r="Y3957" s="6"/>
      <c r="Z3957" s="6"/>
      <c r="AA3957" s="6"/>
      <c r="AB3957" s="6"/>
      <c r="AC3957" s="6"/>
      <c r="AD3957" s="6"/>
      <c r="AE3957" s="6"/>
      <c r="AF3957" s="6"/>
      <c r="AG3957" s="6"/>
      <c r="AH3957" s="6"/>
    </row>
    <row r="3958" spans="1:34">
      <c r="A3958" s="23"/>
      <c r="B3958" s="6"/>
      <c r="C3958" s="6"/>
      <c r="D3958" s="6"/>
      <c r="E3958" s="6"/>
      <c r="F3958" s="6"/>
      <c r="G3958" s="6"/>
      <c r="H3958" s="6"/>
      <c r="I3958" s="6"/>
      <c r="J3958" s="6"/>
      <c r="K3958" s="6"/>
      <c r="L3958" s="6"/>
      <c r="M3958" s="6"/>
      <c r="N3958" s="6"/>
      <c r="O3958" s="6"/>
      <c r="P3958" s="6"/>
      <c r="Q3958" s="6"/>
      <c r="R3958" s="6"/>
      <c r="S3958" s="6"/>
      <c r="T3958" s="6"/>
      <c r="U3958" s="6"/>
      <c r="V3958" s="6"/>
      <c r="W3958" s="6"/>
      <c r="X3958" s="6"/>
      <c r="Y3958" s="6"/>
      <c r="Z3958" s="6"/>
      <c r="AA3958" s="6"/>
      <c r="AB3958" s="6"/>
      <c r="AC3958" s="6"/>
      <c r="AD3958" s="6"/>
      <c r="AE3958" s="6"/>
      <c r="AF3958" s="6"/>
      <c r="AG3958" s="6"/>
      <c r="AH3958" s="6"/>
    </row>
    <row r="3959" spans="1:34">
      <c r="A3959" s="23"/>
      <c r="B3959" s="6"/>
      <c r="C3959" s="6"/>
      <c r="D3959" s="6"/>
      <c r="E3959" s="6"/>
      <c r="F3959" s="6"/>
      <c r="G3959" s="6"/>
      <c r="H3959" s="6"/>
      <c r="I3959" s="6"/>
      <c r="J3959" s="6"/>
      <c r="K3959" s="6"/>
      <c r="L3959" s="6"/>
      <c r="M3959" s="6"/>
      <c r="N3959" s="6"/>
      <c r="O3959" s="6"/>
      <c r="P3959" s="6"/>
      <c r="Q3959" s="6"/>
      <c r="R3959" s="6"/>
      <c r="S3959" s="6"/>
      <c r="T3959" s="6"/>
      <c r="U3959" s="6"/>
      <c r="V3959" s="6"/>
      <c r="W3959" s="6"/>
      <c r="X3959" s="6"/>
      <c r="Y3959" s="6"/>
      <c r="Z3959" s="6"/>
      <c r="AA3959" s="6"/>
      <c r="AB3959" s="6"/>
      <c r="AC3959" s="6"/>
      <c r="AD3959" s="6"/>
      <c r="AE3959" s="6"/>
      <c r="AF3959" s="6"/>
      <c r="AG3959" s="6"/>
      <c r="AH3959" s="6"/>
    </row>
    <row r="3960" spans="1:34">
      <c r="A3960" s="23"/>
      <c r="B3960" s="6"/>
      <c r="C3960" s="6"/>
      <c r="D3960" s="6"/>
      <c r="E3960" s="6"/>
      <c r="F3960" s="6"/>
      <c r="G3960" s="6"/>
      <c r="H3960" s="6"/>
      <c r="I3960" s="6"/>
      <c r="J3960" s="6"/>
      <c r="K3960" s="6"/>
      <c r="L3960" s="6"/>
      <c r="M3960" s="6"/>
      <c r="N3960" s="6"/>
      <c r="O3960" s="6"/>
      <c r="P3960" s="6"/>
      <c r="Q3960" s="6"/>
      <c r="R3960" s="6"/>
      <c r="S3960" s="6"/>
      <c r="T3960" s="6"/>
      <c r="U3960" s="6"/>
      <c r="V3960" s="6"/>
      <c r="W3960" s="6"/>
      <c r="X3960" s="6"/>
      <c r="Y3960" s="6"/>
      <c r="Z3960" s="6"/>
      <c r="AA3960" s="6"/>
      <c r="AB3960" s="6"/>
      <c r="AC3960" s="6"/>
      <c r="AD3960" s="6"/>
      <c r="AE3960" s="6"/>
      <c r="AF3960" s="6"/>
      <c r="AG3960" s="6"/>
      <c r="AH3960" s="6"/>
    </row>
    <row r="3961" spans="1:34">
      <c r="A3961" s="23"/>
      <c r="B3961" s="6"/>
      <c r="C3961" s="6"/>
      <c r="D3961" s="6"/>
      <c r="E3961" s="6"/>
      <c r="F3961" s="6"/>
      <c r="G3961" s="6"/>
      <c r="H3961" s="6"/>
      <c r="I3961" s="6"/>
      <c r="J3961" s="6"/>
      <c r="K3961" s="6"/>
      <c r="L3961" s="6"/>
      <c r="M3961" s="6"/>
      <c r="N3961" s="6"/>
      <c r="O3961" s="6"/>
      <c r="P3961" s="6"/>
      <c r="Q3961" s="6"/>
      <c r="R3961" s="6"/>
      <c r="S3961" s="6"/>
      <c r="T3961" s="6"/>
      <c r="U3961" s="6"/>
      <c r="V3961" s="6"/>
      <c r="W3961" s="6"/>
      <c r="X3961" s="6"/>
      <c r="Y3961" s="6"/>
      <c r="Z3961" s="6"/>
      <c r="AA3961" s="6"/>
      <c r="AB3961" s="6"/>
      <c r="AC3961" s="6"/>
      <c r="AD3961" s="6"/>
      <c r="AE3961" s="6"/>
      <c r="AF3961" s="6"/>
      <c r="AG3961" s="6"/>
      <c r="AH3961" s="6"/>
    </row>
    <row r="3962" spans="1:34">
      <c r="A3962" s="23"/>
      <c r="B3962" s="6"/>
      <c r="C3962" s="6"/>
      <c r="D3962" s="6"/>
      <c r="E3962" s="6"/>
      <c r="F3962" s="6"/>
      <c r="G3962" s="6"/>
      <c r="H3962" s="6"/>
      <c r="I3962" s="6"/>
      <c r="J3962" s="6"/>
      <c r="K3962" s="6"/>
      <c r="L3962" s="6"/>
      <c r="M3962" s="6"/>
      <c r="N3962" s="6"/>
      <c r="O3962" s="6"/>
      <c r="P3962" s="6"/>
      <c r="Q3962" s="6"/>
      <c r="R3962" s="6"/>
      <c r="S3962" s="6"/>
      <c r="T3962" s="6"/>
      <c r="U3962" s="6"/>
      <c r="V3962" s="6"/>
      <c r="W3962" s="6"/>
      <c r="X3962" s="6"/>
      <c r="Y3962" s="6"/>
      <c r="Z3962" s="6"/>
      <c r="AA3962" s="6"/>
      <c r="AB3962" s="6"/>
      <c r="AC3962" s="6"/>
      <c r="AD3962" s="6"/>
      <c r="AE3962" s="6"/>
      <c r="AF3962" s="6"/>
      <c r="AG3962" s="6"/>
      <c r="AH3962" s="6"/>
    </row>
    <row r="3963" spans="1:34">
      <c r="A3963" s="23"/>
      <c r="B3963" s="6"/>
      <c r="C3963" s="6"/>
      <c r="D3963" s="6"/>
      <c r="E3963" s="6"/>
      <c r="F3963" s="6"/>
      <c r="G3963" s="6"/>
      <c r="H3963" s="6"/>
      <c r="I3963" s="6"/>
      <c r="J3963" s="6"/>
      <c r="K3963" s="6"/>
      <c r="L3963" s="6"/>
      <c r="M3963" s="6"/>
      <c r="N3963" s="6"/>
      <c r="O3963" s="6"/>
      <c r="P3963" s="6"/>
      <c r="Q3963" s="6"/>
      <c r="R3963" s="6"/>
      <c r="S3963" s="6"/>
      <c r="T3963" s="6"/>
      <c r="U3963" s="6"/>
      <c r="V3963" s="6"/>
      <c r="W3963" s="6"/>
      <c r="X3963" s="6"/>
      <c r="Y3963" s="6"/>
      <c r="Z3963" s="6"/>
      <c r="AA3963" s="6"/>
      <c r="AB3963" s="6"/>
      <c r="AC3963" s="6"/>
      <c r="AD3963" s="6"/>
      <c r="AE3963" s="6"/>
      <c r="AF3963" s="6"/>
      <c r="AG3963" s="6"/>
      <c r="AH3963" s="6"/>
    </row>
    <row r="3964" spans="1:34">
      <c r="A3964" s="23"/>
      <c r="B3964" s="6"/>
      <c r="C3964" s="6"/>
      <c r="D3964" s="6"/>
      <c r="E3964" s="6"/>
      <c r="F3964" s="6"/>
      <c r="G3964" s="6"/>
      <c r="H3964" s="6"/>
      <c r="I3964" s="6"/>
      <c r="J3964" s="6"/>
      <c r="K3964" s="6"/>
      <c r="L3964" s="6"/>
      <c r="M3964" s="6"/>
      <c r="N3964" s="6"/>
      <c r="O3964" s="6"/>
      <c r="P3964" s="6"/>
      <c r="Q3964" s="6"/>
      <c r="R3964" s="6"/>
      <c r="S3964" s="6"/>
      <c r="T3964" s="6"/>
      <c r="U3964" s="6"/>
      <c r="V3964" s="6"/>
      <c r="W3964" s="6"/>
      <c r="X3964" s="6"/>
      <c r="Y3964" s="6"/>
      <c r="Z3964" s="6"/>
      <c r="AA3964" s="6"/>
      <c r="AB3964" s="6"/>
      <c r="AC3964" s="6"/>
      <c r="AD3964" s="6"/>
      <c r="AE3964" s="6"/>
      <c r="AF3964" s="6"/>
      <c r="AG3964" s="6"/>
      <c r="AH3964" s="6"/>
    </row>
    <row r="3965" spans="1:34">
      <c r="A3965" s="23"/>
      <c r="B3965" s="6"/>
      <c r="C3965" s="6"/>
      <c r="D3965" s="6"/>
      <c r="E3965" s="6"/>
      <c r="F3965" s="6"/>
      <c r="G3965" s="6"/>
      <c r="H3965" s="6"/>
      <c r="I3965" s="6"/>
      <c r="J3965" s="6"/>
      <c r="K3965" s="6"/>
      <c r="L3965" s="6"/>
      <c r="M3965" s="6"/>
      <c r="N3965" s="6"/>
      <c r="O3965" s="6"/>
      <c r="P3965" s="6"/>
      <c r="Q3965" s="6"/>
      <c r="R3965" s="6"/>
      <c r="S3965" s="6"/>
      <c r="T3965" s="6"/>
      <c r="U3965" s="6"/>
      <c r="V3965" s="6"/>
      <c r="W3965" s="6"/>
      <c r="X3965" s="6"/>
      <c r="Y3965" s="6"/>
      <c r="Z3965" s="6"/>
      <c r="AA3965" s="6"/>
      <c r="AB3965" s="6"/>
      <c r="AC3965" s="6"/>
      <c r="AD3965" s="6"/>
      <c r="AE3965" s="6"/>
      <c r="AF3965" s="6"/>
      <c r="AG3965" s="6"/>
      <c r="AH3965" s="6"/>
    </row>
    <row r="3966" spans="1:34">
      <c r="A3966" s="23"/>
      <c r="B3966" s="6"/>
      <c r="C3966" s="6"/>
      <c r="D3966" s="6"/>
      <c r="E3966" s="6"/>
      <c r="F3966" s="6"/>
      <c r="G3966" s="6"/>
      <c r="H3966" s="6"/>
      <c r="I3966" s="6"/>
      <c r="J3966" s="6"/>
      <c r="K3966" s="6"/>
      <c r="L3966" s="6"/>
      <c r="M3966" s="6"/>
      <c r="N3966" s="6"/>
      <c r="O3966" s="6"/>
      <c r="P3966" s="6"/>
      <c r="Q3966" s="6"/>
      <c r="R3966" s="6"/>
      <c r="S3966" s="6"/>
      <c r="T3966" s="6"/>
      <c r="U3966" s="6"/>
      <c r="V3966" s="6"/>
      <c r="W3966" s="6"/>
      <c r="X3966" s="6"/>
      <c r="Y3966" s="6"/>
      <c r="Z3966" s="6"/>
      <c r="AA3966" s="6"/>
      <c r="AB3966" s="6"/>
      <c r="AC3966" s="6"/>
      <c r="AD3966" s="6"/>
      <c r="AE3966" s="6"/>
      <c r="AF3966" s="6"/>
      <c r="AG3966" s="6"/>
      <c r="AH3966" s="6"/>
    </row>
    <row r="3967" spans="1:34">
      <c r="A3967" s="23"/>
      <c r="B3967" s="6"/>
      <c r="C3967" s="6"/>
      <c r="D3967" s="6"/>
      <c r="E3967" s="6"/>
      <c r="F3967" s="6"/>
      <c r="G3967" s="6"/>
      <c r="H3967" s="6"/>
      <c r="I3967" s="6"/>
      <c r="J3967" s="6"/>
      <c r="K3967" s="6"/>
      <c r="L3967" s="6"/>
      <c r="M3967" s="6"/>
      <c r="N3967" s="6"/>
      <c r="O3967" s="6"/>
      <c r="P3967" s="6"/>
      <c r="Q3967" s="6"/>
      <c r="R3967" s="6"/>
      <c r="S3967" s="6"/>
      <c r="T3967" s="6"/>
      <c r="U3967" s="6"/>
      <c r="V3967" s="6"/>
      <c r="W3967" s="6"/>
      <c r="X3967" s="6"/>
      <c r="Y3967" s="6"/>
      <c r="Z3967" s="6"/>
      <c r="AA3967" s="6"/>
      <c r="AB3967" s="6"/>
      <c r="AC3967" s="6"/>
      <c r="AD3967" s="6"/>
      <c r="AE3967" s="6"/>
      <c r="AF3967" s="6"/>
      <c r="AG3967" s="6"/>
      <c r="AH3967" s="6"/>
    </row>
    <row r="3968" spans="1:34">
      <c r="A3968" s="23"/>
      <c r="B3968" s="6"/>
      <c r="C3968" s="6"/>
      <c r="D3968" s="6"/>
      <c r="E3968" s="6"/>
      <c r="F3968" s="6"/>
      <c r="G3968" s="6"/>
      <c r="H3968" s="6"/>
      <c r="I3968" s="6"/>
      <c r="J3968" s="6"/>
      <c r="K3968" s="6"/>
      <c r="L3968" s="6"/>
      <c r="M3968" s="6"/>
      <c r="N3968" s="6"/>
      <c r="O3968" s="6"/>
      <c r="P3968" s="6"/>
      <c r="Q3968" s="6"/>
      <c r="R3968" s="6"/>
      <c r="S3968" s="6"/>
      <c r="T3968" s="6"/>
      <c r="U3968" s="6"/>
      <c r="V3968" s="6"/>
      <c r="W3968" s="6"/>
      <c r="X3968" s="6"/>
      <c r="Y3968" s="6"/>
      <c r="Z3968" s="6"/>
      <c r="AA3968" s="6"/>
      <c r="AB3968" s="6"/>
      <c r="AC3968" s="6"/>
      <c r="AD3968" s="6"/>
      <c r="AE3968" s="6"/>
      <c r="AF3968" s="6"/>
      <c r="AG3968" s="6"/>
      <c r="AH3968" s="6"/>
    </row>
    <row r="3969" spans="1:34">
      <c r="A3969" s="23"/>
      <c r="B3969" s="6"/>
      <c r="C3969" s="6"/>
      <c r="D3969" s="6"/>
      <c r="E3969" s="6"/>
      <c r="F3969" s="6"/>
      <c r="G3969" s="6"/>
      <c r="H3969" s="6"/>
      <c r="I3969" s="6"/>
      <c r="J3969" s="6"/>
      <c r="K3969" s="6"/>
      <c r="L3969" s="6"/>
      <c r="M3969" s="6"/>
      <c r="N3969" s="6"/>
      <c r="O3969" s="6"/>
      <c r="P3969" s="6"/>
      <c r="Q3969" s="6"/>
      <c r="R3969" s="6"/>
      <c r="S3969" s="6"/>
      <c r="T3969" s="6"/>
      <c r="U3969" s="6"/>
      <c r="V3969" s="6"/>
      <c r="W3969" s="6"/>
      <c r="X3969" s="6"/>
      <c r="Y3969" s="6"/>
      <c r="Z3969" s="6"/>
      <c r="AA3969" s="6"/>
      <c r="AB3969" s="6"/>
      <c r="AC3969" s="6"/>
      <c r="AD3969" s="6"/>
      <c r="AE3969" s="6"/>
      <c r="AF3969" s="6"/>
      <c r="AG3969" s="6"/>
      <c r="AH3969" s="6"/>
    </row>
    <row r="3970" spans="1:34">
      <c r="A3970" s="23"/>
      <c r="B3970" s="6"/>
      <c r="C3970" s="6"/>
      <c r="D3970" s="6"/>
      <c r="E3970" s="6"/>
      <c r="F3970" s="6"/>
      <c r="G3970" s="6"/>
      <c r="H3970" s="6"/>
      <c r="I3970" s="6"/>
      <c r="J3970" s="6"/>
      <c r="K3970" s="6"/>
      <c r="L3970" s="6"/>
      <c r="M3970" s="6"/>
      <c r="N3970" s="6"/>
      <c r="O3970" s="6"/>
      <c r="P3970" s="6"/>
      <c r="Q3970" s="6"/>
      <c r="R3970" s="6"/>
      <c r="S3970" s="6"/>
      <c r="T3970" s="6"/>
      <c r="U3970" s="6"/>
      <c r="V3970" s="6"/>
      <c r="W3970" s="6"/>
      <c r="X3970" s="6"/>
      <c r="Y3970" s="6"/>
      <c r="Z3970" s="6"/>
      <c r="AA3970" s="6"/>
      <c r="AB3970" s="6"/>
      <c r="AC3970" s="6"/>
      <c r="AD3970" s="6"/>
      <c r="AE3970" s="6"/>
      <c r="AF3970" s="6"/>
      <c r="AG3970" s="6"/>
      <c r="AH3970" s="6"/>
    </row>
    <row r="3971" spans="1:34">
      <c r="A3971" s="23"/>
      <c r="B3971" s="6"/>
      <c r="C3971" s="6"/>
      <c r="D3971" s="6"/>
      <c r="E3971" s="6"/>
      <c r="F3971" s="6"/>
      <c r="G3971" s="6"/>
      <c r="H3971" s="6"/>
      <c r="I3971" s="6"/>
      <c r="J3971" s="6"/>
      <c r="K3971" s="6"/>
      <c r="L3971" s="6"/>
      <c r="M3971" s="6"/>
      <c r="N3971" s="6"/>
      <c r="O3971" s="6"/>
      <c r="P3971" s="6"/>
      <c r="Q3971" s="6"/>
      <c r="R3971" s="6"/>
      <c r="S3971" s="6"/>
      <c r="T3971" s="6"/>
      <c r="U3971" s="6"/>
      <c r="V3971" s="6"/>
      <c r="W3971" s="6"/>
      <c r="X3971" s="6"/>
      <c r="Y3971" s="6"/>
      <c r="Z3971" s="6"/>
      <c r="AA3971" s="6"/>
      <c r="AB3971" s="6"/>
      <c r="AC3971" s="6"/>
      <c r="AD3971" s="6"/>
      <c r="AE3971" s="6"/>
      <c r="AF3971" s="6"/>
      <c r="AG3971" s="6"/>
      <c r="AH3971" s="6"/>
    </row>
    <row r="3972" spans="1:34">
      <c r="A3972" s="23"/>
      <c r="B3972" s="6"/>
      <c r="C3972" s="6"/>
      <c r="D3972" s="6"/>
      <c r="E3972" s="6"/>
      <c r="F3972" s="6"/>
      <c r="G3972" s="6"/>
      <c r="H3972" s="6"/>
      <c r="I3972" s="6"/>
      <c r="J3972" s="6"/>
      <c r="K3972" s="6"/>
      <c r="L3972" s="6"/>
      <c r="M3972" s="6"/>
      <c r="N3972" s="6"/>
      <c r="O3972" s="6"/>
      <c r="P3972" s="6"/>
      <c r="Q3972" s="6"/>
      <c r="R3972" s="6"/>
      <c r="S3972" s="6"/>
      <c r="T3972" s="6"/>
      <c r="U3972" s="6"/>
      <c r="V3972" s="6"/>
      <c r="W3972" s="6"/>
      <c r="X3972" s="6"/>
      <c r="Y3972" s="6"/>
      <c r="Z3972" s="6"/>
      <c r="AA3972" s="6"/>
      <c r="AB3972" s="6"/>
      <c r="AC3972" s="6"/>
      <c r="AD3972" s="6"/>
      <c r="AE3972" s="6"/>
      <c r="AF3972" s="6"/>
      <c r="AG3972" s="6"/>
      <c r="AH3972" s="6"/>
    </row>
    <row r="3973" spans="1:34">
      <c r="A3973" s="23"/>
      <c r="B3973" s="6"/>
      <c r="C3973" s="6"/>
      <c r="D3973" s="6"/>
      <c r="E3973" s="6"/>
      <c r="F3973" s="6"/>
      <c r="G3973" s="6"/>
      <c r="H3973" s="6"/>
      <c r="I3973" s="6"/>
      <c r="J3973" s="6"/>
      <c r="K3973" s="6"/>
      <c r="L3973" s="6"/>
      <c r="M3973" s="6"/>
      <c r="N3973" s="6"/>
      <c r="O3973" s="6"/>
      <c r="P3973" s="6"/>
      <c r="Q3973" s="6"/>
      <c r="R3973" s="6"/>
      <c r="S3973" s="6"/>
      <c r="T3973" s="6"/>
      <c r="U3973" s="6"/>
      <c r="V3973" s="6"/>
      <c r="W3973" s="6"/>
      <c r="X3973" s="6"/>
      <c r="Y3973" s="6"/>
      <c r="Z3973" s="6"/>
      <c r="AA3973" s="6"/>
      <c r="AB3973" s="6"/>
      <c r="AC3973" s="6"/>
      <c r="AD3973" s="6"/>
      <c r="AE3973" s="6"/>
      <c r="AF3973" s="6"/>
      <c r="AG3973" s="6"/>
      <c r="AH3973" s="6"/>
    </row>
    <row r="3974" spans="1:34">
      <c r="A3974" s="23"/>
      <c r="B3974" s="6"/>
      <c r="C3974" s="6"/>
      <c r="D3974" s="6"/>
      <c r="E3974" s="6"/>
      <c r="F3974" s="6"/>
      <c r="G3974" s="6"/>
      <c r="H3974" s="6"/>
      <c r="I3974" s="6"/>
      <c r="J3974" s="6"/>
      <c r="K3974" s="6"/>
      <c r="L3974" s="6"/>
      <c r="M3974" s="6"/>
      <c r="N3974" s="6"/>
      <c r="O3974" s="6"/>
      <c r="P3974" s="6"/>
      <c r="Q3974" s="6"/>
      <c r="R3974" s="6"/>
      <c r="S3974" s="6"/>
      <c r="T3974" s="6"/>
      <c r="U3974" s="6"/>
      <c r="V3974" s="6"/>
      <c r="W3974" s="6"/>
      <c r="X3974" s="6"/>
      <c r="Y3974" s="6"/>
      <c r="Z3974" s="6"/>
      <c r="AA3974" s="6"/>
      <c r="AB3974" s="6"/>
      <c r="AC3974" s="6"/>
      <c r="AD3974" s="6"/>
      <c r="AE3974" s="6"/>
      <c r="AF3974" s="6"/>
      <c r="AG3974" s="6"/>
      <c r="AH3974" s="6"/>
    </row>
    <row r="3975" spans="1:34">
      <c r="A3975" s="23"/>
      <c r="B3975" s="6"/>
      <c r="C3975" s="6"/>
      <c r="D3975" s="6"/>
      <c r="E3975" s="6"/>
      <c r="F3975" s="6"/>
      <c r="G3975" s="6"/>
      <c r="H3975" s="6"/>
      <c r="I3975" s="6"/>
      <c r="J3975" s="6"/>
      <c r="K3975" s="6"/>
      <c r="L3975" s="6"/>
      <c r="M3975" s="6"/>
      <c r="N3975" s="6"/>
      <c r="O3975" s="6"/>
      <c r="P3975" s="6"/>
      <c r="Q3975" s="6"/>
      <c r="R3975" s="6"/>
      <c r="S3975" s="6"/>
      <c r="T3975" s="6"/>
      <c r="U3975" s="6"/>
      <c r="V3975" s="6"/>
      <c r="W3975" s="6"/>
      <c r="X3975" s="6"/>
      <c r="Y3975" s="6"/>
      <c r="Z3975" s="6"/>
      <c r="AA3975" s="6"/>
      <c r="AB3975" s="6"/>
      <c r="AC3975" s="6"/>
      <c r="AD3975" s="6"/>
      <c r="AE3975" s="6"/>
      <c r="AF3975" s="6"/>
      <c r="AG3975" s="6"/>
      <c r="AH3975" s="6"/>
    </row>
    <row r="3976" spans="1:34">
      <c r="A3976" s="23"/>
      <c r="B3976" s="6"/>
      <c r="C3976" s="6"/>
      <c r="D3976" s="6"/>
      <c r="E3976" s="6"/>
      <c r="F3976" s="6"/>
      <c r="G3976" s="6"/>
      <c r="H3976" s="6"/>
      <c r="I3976" s="6"/>
      <c r="J3976" s="6"/>
      <c r="K3976" s="6"/>
      <c r="L3976" s="6"/>
      <c r="M3976" s="6"/>
      <c r="N3976" s="6"/>
      <c r="O3976" s="6"/>
      <c r="P3976" s="6"/>
      <c r="Q3976" s="6"/>
      <c r="R3976" s="6"/>
      <c r="S3976" s="6"/>
      <c r="T3976" s="6"/>
      <c r="U3976" s="6"/>
      <c r="V3976" s="6"/>
      <c r="W3976" s="6"/>
      <c r="X3976" s="6"/>
      <c r="Y3976" s="6"/>
      <c r="Z3976" s="6"/>
      <c r="AA3976" s="6"/>
      <c r="AB3976" s="6"/>
      <c r="AC3976" s="6"/>
      <c r="AD3976" s="6"/>
      <c r="AE3976" s="6"/>
      <c r="AF3976" s="6"/>
      <c r="AG3976" s="6"/>
      <c r="AH3976" s="6"/>
    </row>
    <row r="3977" spans="1:34">
      <c r="A3977" s="23"/>
      <c r="B3977" s="6"/>
      <c r="C3977" s="6"/>
      <c r="D3977" s="6"/>
      <c r="E3977" s="6"/>
      <c r="F3977" s="6"/>
      <c r="G3977" s="6"/>
      <c r="H3977" s="6"/>
      <c r="I3977" s="6"/>
      <c r="J3977" s="6"/>
      <c r="K3977" s="6"/>
      <c r="L3977" s="6"/>
      <c r="M3977" s="6"/>
      <c r="N3977" s="6"/>
      <c r="O3977" s="6"/>
      <c r="P3977" s="6"/>
      <c r="Q3977" s="6"/>
      <c r="R3977" s="6"/>
      <c r="S3977" s="6"/>
      <c r="T3977" s="6"/>
      <c r="U3977" s="6"/>
      <c r="V3977" s="6"/>
      <c r="W3977" s="6"/>
      <c r="X3977" s="6"/>
      <c r="Y3977" s="6"/>
      <c r="Z3977" s="6"/>
      <c r="AA3977" s="6"/>
      <c r="AB3977" s="6"/>
      <c r="AC3977" s="6"/>
      <c r="AD3977" s="6"/>
      <c r="AE3977" s="6"/>
      <c r="AF3977" s="6"/>
      <c r="AG3977" s="6"/>
      <c r="AH3977" s="6"/>
    </row>
    <row r="3978" spans="1:34">
      <c r="A3978" s="23"/>
      <c r="B3978" s="6"/>
      <c r="C3978" s="6"/>
      <c r="D3978" s="6"/>
      <c r="E3978" s="6"/>
      <c r="F3978" s="6"/>
      <c r="G3978" s="6"/>
      <c r="H3978" s="6"/>
      <c r="I3978" s="6"/>
      <c r="J3978" s="6"/>
      <c r="K3978" s="6"/>
      <c r="L3978" s="6"/>
      <c r="M3978" s="6"/>
      <c r="N3978" s="6"/>
      <c r="O3978" s="6"/>
      <c r="P3978" s="6"/>
      <c r="Q3978" s="6"/>
      <c r="R3978" s="6"/>
      <c r="S3978" s="6"/>
      <c r="T3978" s="6"/>
      <c r="U3978" s="6"/>
      <c r="V3978" s="6"/>
      <c r="W3978" s="6"/>
      <c r="X3978" s="6"/>
      <c r="Y3978" s="6"/>
      <c r="Z3978" s="6"/>
      <c r="AA3978" s="6"/>
      <c r="AB3978" s="6"/>
      <c r="AC3978" s="6"/>
      <c r="AD3978" s="6"/>
      <c r="AE3978" s="6"/>
      <c r="AF3978" s="6"/>
      <c r="AG3978" s="6"/>
      <c r="AH3978" s="6"/>
    </row>
    <row r="3979" spans="1:34">
      <c r="A3979" s="23"/>
      <c r="B3979" s="6"/>
      <c r="C3979" s="6"/>
      <c r="D3979" s="6"/>
      <c r="E3979" s="6"/>
      <c r="F3979" s="6"/>
      <c r="G3979" s="6"/>
      <c r="H3979" s="6"/>
      <c r="I3979" s="6"/>
      <c r="J3979" s="6"/>
      <c r="K3979" s="6"/>
      <c r="L3979" s="6"/>
      <c r="M3979" s="6"/>
      <c r="N3979" s="6"/>
      <c r="O3979" s="6"/>
      <c r="P3979" s="6"/>
      <c r="Q3979" s="6"/>
      <c r="R3979" s="6"/>
      <c r="S3979" s="6"/>
      <c r="T3979" s="6"/>
      <c r="U3979" s="6"/>
      <c r="V3979" s="6"/>
      <c r="W3979" s="6"/>
      <c r="X3979" s="6"/>
      <c r="Y3979" s="6"/>
      <c r="Z3979" s="6"/>
      <c r="AA3979" s="6"/>
      <c r="AB3979" s="6"/>
      <c r="AC3979" s="6"/>
      <c r="AD3979" s="6"/>
      <c r="AE3979" s="6"/>
      <c r="AF3979" s="6"/>
      <c r="AG3979" s="6"/>
      <c r="AH3979" s="6"/>
    </row>
    <row r="3980" spans="1:34">
      <c r="A3980" s="23"/>
      <c r="B3980" s="6"/>
      <c r="C3980" s="6"/>
      <c r="D3980" s="6"/>
      <c r="E3980" s="6"/>
      <c r="F3980" s="6"/>
      <c r="G3980" s="6"/>
      <c r="H3980" s="6"/>
      <c r="I3980" s="6"/>
      <c r="J3980" s="6"/>
      <c r="K3980" s="6"/>
      <c r="L3980" s="6"/>
      <c r="M3980" s="6"/>
      <c r="N3980" s="6"/>
      <c r="O3980" s="6"/>
      <c r="P3980" s="6"/>
      <c r="Q3980" s="6"/>
      <c r="R3980" s="6"/>
      <c r="S3980" s="6"/>
      <c r="T3980" s="6"/>
      <c r="U3980" s="6"/>
      <c r="V3980" s="6"/>
      <c r="W3980" s="6"/>
      <c r="X3980" s="6"/>
      <c r="Y3980" s="6"/>
      <c r="Z3980" s="6"/>
      <c r="AA3980" s="6"/>
      <c r="AB3980" s="6"/>
      <c r="AC3980" s="6"/>
      <c r="AD3980" s="6"/>
      <c r="AE3980" s="6"/>
      <c r="AF3980" s="6"/>
      <c r="AG3980" s="6"/>
      <c r="AH3980" s="6"/>
    </row>
    <row r="3981" spans="1:34">
      <c r="A3981" s="23"/>
      <c r="B3981" s="6"/>
      <c r="C3981" s="6"/>
      <c r="D3981" s="6"/>
      <c r="E3981" s="6"/>
      <c r="F3981" s="6"/>
      <c r="G3981" s="6"/>
      <c r="H3981" s="6"/>
      <c r="I3981" s="6"/>
      <c r="J3981" s="6"/>
      <c r="K3981" s="6"/>
      <c r="L3981" s="6"/>
      <c r="M3981" s="6"/>
      <c r="N3981" s="6"/>
      <c r="O3981" s="6"/>
      <c r="P3981" s="6"/>
      <c r="Q3981" s="6"/>
      <c r="R3981" s="6"/>
      <c r="S3981" s="6"/>
      <c r="T3981" s="6"/>
      <c r="U3981" s="6"/>
      <c r="V3981" s="6"/>
      <c r="W3981" s="6"/>
      <c r="X3981" s="6"/>
      <c r="Y3981" s="6"/>
      <c r="Z3981" s="6"/>
      <c r="AA3981" s="6"/>
      <c r="AB3981" s="6"/>
      <c r="AC3981" s="6"/>
      <c r="AD3981" s="6"/>
      <c r="AE3981" s="6"/>
      <c r="AF3981" s="6"/>
      <c r="AG3981" s="6"/>
      <c r="AH3981" s="6"/>
    </row>
    <row r="3982" spans="1:34">
      <c r="A3982" s="23"/>
      <c r="B3982" s="6"/>
      <c r="C3982" s="6"/>
      <c r="D3982" s="6"/>
      <c r="E3982" s="6"/>
      <c r="F3982" s="6"/>
      <c r="G3982" s="6"/>
      <c r="H3982" s="6"/>
      <c r="I3982" s="6"/>
      <c r="J3982" s="6"/>
      <c r="K3982" s="6"/>
      <c r="L3982" s="6"/>
      <c r="M3982" s="6"/>
      <c r="N3982" s="6"/>
      <c r="O3982" s="6"/>
      <c r="P3982" s="6"/>
      <c r="Q3982" s="6"/>
      <c r="R3982" s="6"/>
      <c r="S3982" s="6"/>
      <c r="T3982" s="6"/>
      <c r="U3982" s="6"/>
      <c r="V3982" s="6"/>
      <c r="W3982" s="6"/>
      <c r="X3982" s="6"/>
      <c r="Y3982" s="6"/>
      <c r="Z3982" s="6"/>
      <c r="AA3982" s="6"/>
      <c r="AB3982" s="6"/>
      <c r="AC3982" s="6"/>
      <c r="AD3982" s="6"/>
      <c r="AE3982" s="6"/>
      <c r="AF3982" s="6"/>
      <c r="AG3982" s="6"/>
      <c r="AH3982" s="6"/>
    </row>
    <row r="3983" spans="1:34">
      <c r="A3983" s="23"/>
      <c r="B3983" s="6"/>
      <c r="C3983" s="6"/>
      <c r="D3983" s="6"/>
      <c r="E3983" s="6"/>
      <c r="F3983" s="6"/>
      <c r="G3983" s="6"/>
      <c r="H3983" s="6"/>
      <c r="I3983" s="6"/>
      <c r="J3983" s="6"/>
      <c r="K3983" s="6"/>
      <c r="L3983" s="6"/>
      <c r="M3983" s="6"/>
      <c r="N3983" s="6"/>
      <c r="O3983" s="6"/>
      <c r="P3983" s="6"/>
      <c r="Q3983" s="6"/>
      <c r="R3983" s="6"/>
      <c r="S3983" s="6"/>
      <c r="T3983" s="6"/>
      <c r="U3983" s="6"/>
      <c r="V3983" s="6"/>
      <c r="W3983" s="6"/>
      <c r="X3983" s="6"/>
      <c r="Y3983" s="6"/>
      <c r="Z3983" s="6"/>
      <c r="AA3983" s="6"/>
      <c r="AB3983" s="6"/>
      <c r="AC3983" s="6"/>
      <c r="AD3983" s="6"/>
      <c r="AE3983" s="6"/>
      <c r="AF3983" s="6"/>
      <c r="AG3983" s="6"/>
      <c r="AH3983" s="6"/>
    </row>
    <row r="3984" spans="1:34">
      <c r="A3984" s="23"/>
      <c r="B3984" s="6"/>
      <c r="C3984" s="6"/>
      <c r="D3984" s="6"/>
      <c r="E3984" s="6"/>
      <c r="F3984" s="6"/>
      <c r="G3984" s="6"/>
      <c r="H3984" s="6"/>
      <c r="I3984" s="6"/>
      <c r="J3984" s="6"/>
      <c r="K3984" s="6"/>
      <c r="L3984" s="6"/>
      <c r="M3984" s="6"/>
      <c r="N3984" s="6"/>
      <c r="O3984" s="6"/>
      <c r="P3984" s="6"/>
      <c r="Q3984" s="6"/>
      <c r="R3984" s="6"/>
      <c r="S3984" s="6"/>
      <c r="T3984" s="6"/>
      <c r="U3984" s="6"/>
      <c r="V3984" s="6"/>
      <c r="W3984" s="6"/>
      <c r="X3984" s="6"/>
      <c r="Y3984" s="6"/>
      <c r="Z3984" s="6"/>
      <c r="AA3984" s="6"/>
      <c r="AB3984" s="6"/>
      <c r="AC3984" s="6"/>
      <c r="AD3984" s="6"/>
      <c r="AE3984" s="6"/>
      <c r="AF3984" s="6"/>
      <c r="AG3984" s="6"/>
      <c r="AH3984" s="6"/>
    </row>
    <row r="3985" spans="1:34">
      <c r="A3985" s="23"/>
      <c r="B3985" s="6"/>
      <c r="C3985" s="6"/>
      <c r="D3985" s="6"/>
      <c r="E3985" s="6"/>
      <c r="F3985" s="6"/>
      <c r="G3985" s="6"/>
      <c r="H3985" s="6"/>
      <c r="I3985" s="6"/>
      <c r="J3985" s="6"/>
      <c r="K3985" s="6"/>
      <c r="L3985" s="6"/>
      <c r="M3985" s="6"/>
      <c r="N3985" s="6"/>
      <c r="O3985" s="6"/>
      <c r="P3985" s="6"/>
      <c r="Q3985" s="6"/>
      <c r="R3985" s="6"/>
      <c r="S3985" s="6"/>
      <c r="T3985" s="6"/>
      <c r="U3985" s="6"/>
      <c r="V3985" s="6"/>
      <c r="W3985" s="6"/>
      <c r="X3985" s="6"/>
      <c r="Y3985" s="6"/>
      <c r="Z3985" s="6"/>
      <c r="AA3985" s="6"/>
      <c r="AB3985" s="6"/>
      <c r="AC3985" s="6"/>
      <c r="AD3985" s="6"/>
      <c r="AE3985" s="6"/>
      <c r="AF3985" s="6"/>
      <c r="AG3985" s="6"/>
      <c r="AH3985" s="6"/>
    </row>
    <row r="3986" spans="1:34">
      <c r="A3986" s="23"/>
      <c r="B3986" s="6"/>
      <c r="C3986" s="6"/>
      <c r="D3986" s="6"/>
      <c r="E3986" s="6"/>
      <c r="F3986" s="6"/>
      <c r="G3986" s="6"/>
      <c r="H3986" s="6"/>
      <c r="I3986" s="6"/>
      <c r="J3986" s="6"/>
      <c r="K3986" s="6"/>
      <c r="L3986" s="6"/>
      <c r="M3986" s="6"/>
      <c r="N3986" s="6"/>
      <c r="O3986" s="6"/>
      <c r="P3986" s="6"/>
      <c r="Q3986" s="6"/>
      <c r="R3986" s="6"/>
      <c r="S3986" s="6"/>
      <c r="T3986" s="6"/>
      <c r="U3986" s="6"/>
      <c r="V3986" s="6"/>
      <c r="W3986" s="6"/>
      <c r="X3986" s="6"/>
      <c r="Y3986" s="6"/>
      <c r="Z3986" s="6"/>
      <c r="AA3986" s="6"/>
      <c r="AB3986" s="6"/>
      <c r="AC3986" s="6"/>
      <c r="AD3986" s="6"/>
      <c r="AE3986" s="6"/>
      <c r="AF3986" s="6"/>
      <c r="AG3986" s="6"/>
      <c r="AH3986" s="6"/>
    </row>
    <row r="3987" spans="1:34">
      <c r="A3987" s="23"/>
      <c r="B3987" s="6"/>
      <c r="C3987" s="6"/>
      <c r="D3987" s="6"/>
      <c r="E3987" s="6"/>
      <c r="F3987" s="6"/>
      <c r="G3987" s="6"/>
      <c r="H3987" s="6"/>
      <c r="I3987" s="6"/>
      <c r="J3987" s="6"/>
      <c r="K3987" s="6"/>
      <c r="L3987" s="6"/>
      <c r="M3987" s="6"/>
      <c r="N3987" s="6"/>
      <c r="O3987" s="6"/>
      <c r="P3987" s="6"/>
      <c r="Q3987" s="6"/>
      <c r="R3987" s="6"/>
      <c r="S3987" s="6"/>
      <c r="T3987" s="6"/>
      <c r="U3987" s="6"/>
      <c r="V3987" s="6"/>
      <c r="W3987" s="6"/>
      <c r="X3987" s="6"/>
      <c r="Y3987" s="6"/>
      <c r="Z3987" s="6"/>
      <c r="AA3987" s="6"/>
      <c r="AB3987" s="6"/>
      <c r="AC3987" s="6"/>
      <c r="AD3987" s="6"/>
      <c r="AE3987" s="6"/>
      <c r="AF3987" s="6"/>
      <c r="AG3987" s="6"/>
      <c r="AH3987" s="6"/>
    </row>
    <row r="3988" spans="1:34">
      <c r="A3988" s="23"/>
      <c r="B3988" s="6"/>
      <c r="C3988" s="6"/>
      <c r="D3988" s="6"/>
      <c r="E3988" s="6"/>
      <c r="F3988" s="6"/>
      <c r="G3988" s="6"/>
      <c r="H3988" s="6"/>
      <c r="I3988" s="6"/>
      <c r="J3988" s="6"/>
      <c r="K3988" s="6"/>
      <c r="L3988" s="6"/>
      <c r="M3988" s="6"/>
      <c r="N3988" s="6"/>
      <c r="O3988" s="6"/>
      <c r="P3988" s="6"/>
      <c r="Q3988" s="6"/>
      <c r="R3988" s="6"/>
      <c r="S3988" s="6"/>
      <c r="T3988" s="6"/>
      <c r="U3988" s="6"/>
      <c r="V3988" s="6"/>
      <c r="W3988" s="6"/>
      <c r="X3988" s="6"/>
      <c r="Y3988" s="6"/>
      <c r="Z3988" s="6"/>
      <c r="AA3988" s="6"/>
      <c r="AB3988" s="6"/>
      <c r="AC3988" s="6"/>
      <c r="AD3988" s="6"/>
      <c r="AE3988" s="6"/>
      <c r="AF3988" s="6"/>
      <c r="AG3988" s="6"/>
      <c r="AH3988" s="6"/>
    </row>
    <row r="3989" spans="1:34">
      <c r="A3989" s="23"/>
      <c r="B3989" s="6"/>
      <c r="C3989" s="6"/>
      <c r="D3989" s="6"/>
      <c r="E3989" s="6"/>
      <c r="F3989" s="6"/>
      <c r="G3989" s="6"/>
      <c r="H3989" s="6"/>
      <c r="I3989" s="6"/>
      <c r="J3989" s="6"/>
      <c r="K3989" s="6"/>
      <c r="L3989" s="6"/>
      <c r="M3989" s="6"/>
      <c r="N3989" s="6"/>
      <c r="O3989" s="6"/>
      <c r="P3989" s="6"/>
      <c r="Q3989" s="6"/>
      <c r="R3989" s="6"/>
      <c r="S3989" s="6"/>
      <c r="T3989" s="6"/>
      <c r="U3989" s="6"/>
      <c r="V3989" s="6"/>
      <c r="W3989" s="6"/>
      <c r="X3989" s="6"/>
      <c r="Y3989" s="6"/>
      <c r="Z3989" s="6"/>
      <c r="AA3989" s="6"/>
      <c r="AB3989" s="6"/>
      <c r="AC3989" s="6"/>
      <c r="AD3989" s="6"/>
      <c r="AE3989" s="6"/>
      <c r="AF3989" s="6"/>
      <c r="AG3989" s="6"/>
      <c r="AH3989" s="6"/>
    </row>
    <row r="3990" spans="1:34">
      <c r="A3990" s="23"/>
      <c r="B3990" s="6"/>
      <c r="C3990" s="6"/>
      <c r="D3990" s="6"/>
      <c r="E3990" s="6"/>
      <c r="F3990" s="6"/>
      <c r="G3990" s="6"/>
      <c r="H3990" s="6"/>
      <c r="I3990" s="6"/>
      <c r="J3990" s="6"/>
      <c r="K3990" s="6"/>
      <c r="L3990" s="6"/>
      <c r="M3990" s="6"/>
      <c r="N3990" s="6"/>
      <c r="O3990" s="6"/>
      <c r="P3990" s="6"/>
      <c r="Q3990" s="6"/>
      <c r="R3990" s="6"/>
      <c r="S3990" s="6"/>
      <c r="T3990" s="6"/>
      <c r="U3990" s="6"/>
      <c r="V3990" s="6"/>
      <c r="W3990" s="6"/>
      <c r="X3990" s="6"/>
      <c r="Y3990" s="6"/>
      <c r="Z3990" s="6"/>
      <c r="AA3990" s="6"/>
      <c r="AB3990" s="6"/>
      <c r="AC3990" s="6"/>
      <c r="AD3990" s="6"/>
      <c r="AE3990" s="6"/>
      <c r="AF3990" s="6"/>
      <c r="AG3990" s="6"/>
      <c r="AH3990" s="6"/>
    </row>
    <row r="3991" spans="1:34">
      <c r="A3991" s="23"/>
      <c r="B3991" s="6"/>
      <c r="C3991" s="6"/>
      <c r="D3991" s="6"/>
      <c r="E3991" s="6"/>
      <c r="F3991" s="6"/>
      <c r="G3991" s="6"/>
      <c r="H3991" s="6"/>
      <c r="I3991" s="6"/>
      <c r="J3991" s="6"/>
      <c r="K3991" s="6"/>
      <c r="L3991" s="6"/>
      <c r="M3991" s="6"/>
      <c r="N3991" s="6"/>
      <c r="O3991" s="6"/>
      <c r="P3991" s="6"/>
      <c r="Q3991" s="6"/>
      <c r="R3991" s="6"/>
      <c r="S3991" s="6"/>
      <c r="T3991" s="6"/>
      <c r="U3991" s="6"/>
      <c r="V3991" s="6"/>
      <c r="W3991" s="6"/>
      <c r="X3991" s="6"/>
      <c r="Y3991" s="6"/>
      <c r="Z3991" s="6"/>
      <c r="AA3991" s="6"/>
      <c r="AB3991" s="6"/>
      <c r="AC3991" s="6"/>
      <c r="AD3991" s="6"/>
      <c r="AE3991" s="6"/>
      <c r="AF3991" s="6"/>
      <c r="AG3991" s="6"/>
      <c r="AH3991" s="6"/>
    </row>
    <row r="3992" spans="1:34">
      <c r="A3992" s="23"/>
      <c r="B3992" s="6"/>
      <c r="C3992" s="6"/>
      <c r="D3992" s="6"/>
      <c r="E3992" s="6"/>
      <c r="F3992" s="6"/>
      <c r="G3992" s="6"/>
      <c r="H3992" s="6"/>
      <c r="I3992" s="6"/>
      <c r="J3992" s="6"/>
      <c r="K3992" s="6"/>
      <c r="L3992" s="6"/>
      <c r="M3992" s="6"/>
      <c r="N3992" s="6"/>
      <c r="O3992" s="6"/>
      <c r="P3992" s="6"/>
      <c r="Q3992" s="6"/>
      <c r="R3992" s="6"/>
      <c r="S3992" s="6"/>
      <c r="T3992" s="6"/>
      <c r="U3992" s="6"/>
      <c r="V3992" s="6"/>
      <c r="W3992" s="6"/>
      <c r="X3992" s="6"/>
      <c r="Y3992" s="6"/>
      <c r="Z3992" s="6"/>
      <c r="AA3992" s="6"/>
      <c r="AB3992" s="6"/>
      <c r="AC3992" s="6"/>
      <c r="AD3992" s="6"/>
      <c r="AE3992" s="6"/>
      <c r="AF3992" s="6"/>
      <c r="AG3992" s="6"/>
      <c r="AH3992" s="6"/>
    </row>
    <row r="3993" spans="1:34">
      <c r="A3993" s="23"/>
      <c r="B3993" s="6"/>
      <c r="C3993" s="6"/>
      <c r="D3993" s="6"/>
      <c r="E3993" s="6"/>
      <c r="F3993" s="6"/>
      <c r="G3993" s="6"/>
      <c r="H3993" s="6"/>
      <c r="I3993" s="6"/>
      <c r="J3993" s="6"/>
      <c r="K3993" s="6"/>
      <c r="L3993" s="6"/>
      <c r="M3993" s="6"/>
      <c r="N3993" s="6"/>
      <c r="O3993" s="6"/>
      <c r="P3993" s="6"/>
      <c r="Q3993" s="6"/>
      <c r="R3993" s="6"/>
      <c r="S3993" s="6"/>
      <c r="T3993" s="6"/>
      <c r="U3993" s="6"/>
      <c r="V3993" s="6"/>
      <c r="W3993" s="6"/>
      <c r="X3993" s="6"/>
      <c r="Y3993" s="6"/>
      <c r="Z3993" s="6"/>
      <c r="AA3993" s="6"/>
      <c r="AB3993" s="6"/>
      <c r="AC3993" s="6"/>
      <c r="AD3993" s="6"/>
      <c r="AE3993" s="6"/>
      <c r="AF3993" s="6"/>
      <c r="AG3993" s="6"/>
      <c r="AH3993" s="6"/>
    </row>
    <row r="3994" spans="1:34">
      <c r="A3994" s="23"/>
      <c r="B3994" s="6"/>
      <c r="C3994" s="6"/>
      <c r="D3994" s="6"/>
      <c r="E3994" s="6"/>
      <c r="F3994" s="6"/>
      <c r="G3994" s="6"/>
      <c r="H3994" s="6"/>
      <c r="I3994" s="6"/>
      <c r="J3994" s="6"/>
      <c r="K3994" s="6"/>
      <c r="L3994" s="6"/>
      <c r="M3994" s="6"/>
      <c r="N3994" s="6"/>
      <c r="O3994" s="6"/>
      <c r="P3994" s="6"/>
      <c r="Q3994" s="6"/>
      <c r="R3994" s="6"/>
      <c r="S3994" s="6"/>
      <c r="T3994" s="6"/>
      <c r="U3994" s="6"/>
      <c r="V3994" s="6"/>
      <c r="W3994" s="6"/>
      <c r="X3994" s="6"/>
      <c r="Y3994" s="6"/>
      <c r="Z3994" s="6"/>
      <c r="AA3994" s="6"/>
      <c r="AB3994" s="6"/>
      <c r="AC3994" s="6"/>
      <c r="AD3994" s="6"/>
      <c r="AE3994" s="6"/>
      <c r="AF3994" s="6"/>
      <c r="AG3994" s="6"/>
      <c r="AH3994" s="6"/>
    </row>
    <row r="3995" spans="1:34">
      <c r="A3995" s="23"/>
      <c r="B3995" s="6"/>
      <c r="C3995" s="6"/>
      <c r="D3995" s="6"/>
      <c r="E3995" s="6"/>
      <c r="F3995" s="6"/>
      <c r="G3995" s="6"/>
      <c r="H3995" s="6"/>
      <c r="I3995" s="6"/>
      <c r="J3995" s="6"/>
      <c r="K3995" s="6"/>
      <c r="L3995" s="6"/>
      <c r="M3995" s="6"/>
      <c r="N3995" s="6"/>
      <c r="O3995" s="6"/>
      <c r="P3995" s="6"/>
      <c r="Q3995" s="6"/>
      <c r="R3995" s="6"/>
      <c r="S3995" s="6"/>
      <c r="T3995" s="6"/>
      <c r="U3995" s="6"/>
      <c r="V3995" s="6"/>
      <c r="W3995" s="6"/>
      <c r="X3995" s="6"/>
      <c r="Y3995" s="6"/>
      <c r="Z3995" s="6"/>
      <c r="AA3995" s="6"/>
      <c r="AB3995" s="6"/>
      <c r="AC3995" s="6"/>
      <c r="AD3995" s="6"/>
      <c r="AE3995" s="6"/>
      <c r="AF3995" s="6"/>
      <c r="AG3995" s="6"/>
      <c r="AH3995" s="6"/>
    </row>
    <row r="3996" spans="1:34">
      <c r="A3996" s="23"/>
      <c r="B3996" s="6"/>
      <c r="C3996" s="6"/>
      <c r="D3996" s="6"/>
      <c r="E3996" s="6"/>
      <c r="F3996" s="6"/>
      <c r="G3996" s="6"/>
      <c r="H3996" s="6"/>
      <c r="I3996" s="6"/>
      <c r="J3996" s="6"/>
      <c r="K3996" s="6"/>
      <c r="L3996" s="6"/>
      <c r="M3996" s="6"/>
      <c r="N3996" s="6"/>
      <c r="O3996" s="6"/>
      <c r="P3996" s="6"/>
      <c r="Q3996" s="6"/>
      <c r="R3996" s="6"/>
      <c r="S3996" s="6"/>
      <c r="T3996" s="6"/>
      <c r="U3996" s="6"/>
      <c r="V3996" s="6"/>
      <c r="W3996" s="6"/>
      <c r="X3996" s="6"/>
      <c r="Y3996" s="6"/>
      <c r="Z3996" s="6"/>
      <c r="AA3996" s="6"/>
      <c r="AB3996" s="6"/>
      <c r="AC3996" s="6"/>
      <c r="AD3996" s="6"/>
      <c r="AE3996" s="6"/>
      <c r="AF3996" s="6"/>
      <c r="AG3996" s="6"/>
      <c r="AH3996" s="6"/>
    </row>
    <row r="3997" spans="1:34">
      <c r="A3997" s="23"/>
      <c r="B3997" s="6"/>
      <c r="C3997" s="6"/>
      <c r="D3997" s="6"/>
      <c r="E3997" s="6"/>
      <c r="F3997" s="6"/>
      <c r="G3997" s="6"/>
      <c r="H3997" s="6"/>
      <c r="I3997" s="6"/>
      <c r="J3997" s="6"/>
      <c r="K3997" s="6"/>
      <c r="L3997" s="6"/>
      <c r="M3997" s="6"/>
      <c r="N3997" s="6"/>
      <c r="O3997" s="6"/>
      <c r="P3997" s="6"/>
      <c r="Q3997" s="6"/>
      <c r="R3997" s="6"/>
      <c r="S3997" s="6"/>
      <c r="T3997" s="6"/>
      <c r="U3997" s="6"/>
      <c r="V3997" s="6"/>
      <c r="W3997" s="6"/>
      <c r="X3997" s="6"/>
      <c r="Y3997" s="6"/>
      <c r="Z3997" s="6"/>
      <c r="AA3997" s="6"/>
      <c r="AB3997" s="6"/>
      <c r="AC3997" s="6"/>
      <c r="AD3997" s="6"/>
      <c r="AE3997" s="6"/>
      <c r="AF3997" s="6"/>
      <c r="AG3997" s="6"/>
      <c r="AH3997" s="6"/>
    </row>
    <row r="3998" spans="1:34">
      <c r="A3998" s="23"/>
      <c r="B3998" s="6"/>
      <c r="C3998" s="6"/>
      <c r="D3998" s="6"/>
      <c r="E3998" s="6"/>
      <c r="F3998" s="6"/>
      <c r="G3998" s="6"/>
      <c r="H3998" s="6"/>
      <c r="I3998" s="6"/>
      <c r="J3998" s="6"/>
      <c r="K3998" s="6"/>
      <c r="L3998" s="6"/>
      <c r="M3998" s="6"/>
      <c r="N3998" s="6"/>
      <c r="O3998" s="6"/>
      <c r="P3998" s="6"/>
      <c r="Q3998" s="6"/>
      <c r="R3998" s="6"/>
      <c r="S3998" s="6"/>
      <c r="T3998" s="6"/>
      <c r="U3998" s="6"/>
      <c r="V3998" s="6"/>
      <c r="W3998" s="6"/>
      <c r="X3998" s="6"/>
      <c r="Y3998" s="6"/>
      <c r="Z3998" s="6"/>
      <c r="AA3998" s="6"/>
      <c r="AB3998" s="6"/>
      <c r="AC3998" s="6"/>
      <c r="AD3998" s="6"/>
      <c r="AE3998" s="6"/>
      <c r="AF3998" s="6"/>
      <c r="AG3998" s="6"/>
      <c r="AH3998" s="6"/>
    </row>
    <row r="3999" spans="1:34">
      <c r="A3999" s="23"/>
      <c r="B3999" s="6"/>
      <c r="C3999" s="6"/>
      <c r="D3999" s="6"/>
      <c r="E3999" s="6"/>
      <c r="F3999" s="6"/>
      <c r="G3999" s="6"/>
      <c r="H3999" s="6"/>
      <c r="I3999" s="6"/>
      <c r="J3999" s="6"/>
      <c r="K3999" s="6"/>
      <c r="L3999" s="6"/>
      <c r="M3999" s="6"/>
      <c r="N3999" s="6"/>
      <c r="O3999" s="6"/>
      <c r="P3999" s="6"/>
      <c r="Q3999" s="6"/>
      <c r="R3999" s="6"/>
      <c r="S3999" s="6"/>
      <c r="T3999" s="6"/>
      <c r="U3999" s="6"/>
      <c r="V3999" s="6"/>
      <c r="W3999" s="6"/>
      <c r="X3999" s="6"/>
      <c r="Y3999" s="6"/>
      <c r="Z3999" s="6"/>
      <c r="AA3999" s="6"/>
      <c r="AB3999" s="6"/>
      <c r="AC3999" s="6"/>
      <c r="AD3999" s="6"/>
      <c r="AE3999" s="6"/>
      <c r="AF3999" s="6"/>
      <c r="AG3999" s="6"/>
      <c r="AH3999" s="6"/>
    </row>
    <row r="4000" spans="1:34">
      <c r="A4000" s="23"/>
      <c r="B4000" s="6"/>
      <c r="C4000" s="6"/>
      <c r="D4000" s="6"/>
      <c r="E4000" s="6"/>
      <c r="F4000" s="6"/>
      <c r="G4000" s="6"/>
      <c r="H4000" s="6"/>
      <c r="I4000" s="6"/>
      <c r="J4000" s="6"/>
      <c r="K4000" s="6"/>
      <c r="L4000" s="6"/>
      <c r="M4000" s="6"/>
      <c r="N4000" s="6"/>
      <c r="O4000" s="6"/>
      <c r="P4000" s="6"/>
      <c r="Q4000" s="6"/>
      <c r="R4000" s="6"/>
      <c r="S4000" s="6"/>
      <c r="T4000" s="6"/>
      <c r="U4000" s="6"/>
      <c r="V4000" s="6"/>
      <c r="W4000" s="6"/>
      <c r="X4000" s="6"/>
      <c r="Y4000" s="6"/>
      <c r="Z4000" s="6"/>
      <c r="AA4000" s="6"/>
      <c r="AB4000" s="6"/>
      <c r="AC4000" s="6"/>
      <c r="AD4000" s="6"/>
      <c r="AE4000" s="6"/>
      <c r="AF4000" s="6"/>
      <c r="AG4000" s="6"/>
      <c r="AH4000" s="6"/>
    </row>
    <row r="4001" spans="1:34">
      <c r="A4001" s="23"/>
      <c r="B4001" s="6"/>
      <c r="C4001" s="6"/>
      <c r="D4001" s="6"/>
      <c r="E4001" s="6"/>
      <c r="F4001" s="6"/>
      <c r="G4001" s="6"/>
      <c r="H4001" s="6"/>
      <c r="I4001" s="6"/>
      <c r="J4001" s="6"/>
      <c r="K4001" s="6"/>
      <c r="L4001" s="6"/>
      <c r="M4001" s="6"/>
      <c r="N4001" s="6"/>
      <c r="O4001" s="6"/>
      <c r="P4001" s="6"/>
      <c r="Q4001" s="6"/>
      <c r="R4001" s="6"/>
      <c r="S4001" s="6"/>
      <c r="T4001" s="6"/>
      <c r="U4001" s="6"/>
      <c r="V4001" s="6"/>
      <c r="W4001" s="6"/>
      <c r="X4001" s="6"/>
      <c r="Y4001" s="6"/>
      <c r="Z4001" s="6"/>
      <c r="AA4001" s="6"/>
      <c r="AB4001" s="6"/>
      <c r="AC4001" s="6"/>
      <c r="AD4001" s="6"/>
      <c r="AE4001" s="6"/>
      <c r="AF4001" s="6"/>
      <c r="AG4001" s="6"/>
      <c r="AH4001" s="6"/>
    </row>
    <row r="4002" spans="1:34">
      <c r="A4002" s="23"/>
      <c r="B4002" s="6"/>
      <c r="C4002" s="6"/>
      <c r="D4002" s="6"/>
      <c r="E4002" s="6"/>
      <c r="F4002" s="6"/>
      <c r="G4002" s="6"/>
      <c r="H4002" s="6"/>
      <c r="I4002" s="6"/>
      <c r="J4002" s="6"/>
      <c r="K4002" s="6"/>
      <c r="L4002" s="6"/>
      <c r="M4002" s="6"/>
      <c r="N4002" s="6"/>
      <c r="O4002" s="6"/>
      <c r="P4002" s="6"/>
      <c r="Q4002" s="6"/>
      <c r="R4002" s="6"/>
      <c r="S4002" s="6"/>
      <c r="T4002" s="6"/>
      <c r="U4002" s="6"/>
      <c r="V4002" s="6"/>
      <c r="W4002" s="6"/>
      <c r="X4002" s="6"/>
      <c r="Y4002" s="6"/>
      <c r="Z4002" s="6"/>
      <c r="AA4002" s="6"/>
      <c r="AB4002" s="6"/>
      <c r="AC4002" s="6"/>
      <c r="AD4002" s="6"/>
      <c r="AE4002" s="6"/>
      <c r="AF4002" s="6"/>
      <c r="AG4002" s="6"/>
      <c r="AH4002" s="6"/>
    </row>
    <row r="4003" spans="1:34">
      <c r="A4003" s="23"/>
      <c r="B4003" s="6"/>
      <c r="C4003" s="6"/>
      <c r="D4003" s="6"/>
      <c r="E4003" s="6"/>
      <c r="F4003" s="6"/>
      <c r="G4003" s="6"/>
      <c r="H4003" s="6"/>
      <c r="I4003" s="6"/>
      <c r="J4003" s="6"/>
      <c r="K4003" s="6"/>
      <c r="L4003" s="6"/>
      <c r="M4003" s="6"/>
      <c r="N4003" s="6"/>
      <c r="O4003" s="6"/>
      <c r="P4003" s="6"/>
      <c r="Q4003" s="6"/>
      <c r="R4003" s="6"/>
      <c r="S4003" s="6"/>
      <c r="T4003" s="6"/>
      <c r="U4003" s="6"/>
      <c r="V4003" s="6"/>
      <c r="W4003" s="6"/>
      <c r="X4003" s="6"/>
      <c r="Y4003" s="6"/>
      <c r="Z4003" s="6"/>
      <c r="AA4003" s="6"/>
      <c r="AB4003" s="6"/>
      <c r="AC4003" s="6"/>
      <c r="AD4003" s="6"/>
      <c r="AE4003" s="6"/>
      <c r="AF4003" s="6"/>
      <c r="AG4003" s="6"/>
      <c r="AH4003" s="6"/>
    </row>
    <row r="4004" spans="1:34">
      <c r="A4004" s="23"/>
      <c r="B4004" s="6"/>
      <c r="C4004" s="6"/>
      <c r="D4004" s="6"/>
      <c r="E4004" s="6"/>
      <c r="F4004" s="6"/>
      <c r="G4004" s="6"/>
      <c r="H4004" s="6"/>
      <c r="I4004" s="6"/>
      <c r="J4004" s="6"/>
      <c r="K4004" s="6"/>
      <c r="L4004" s="6"/>
      <c r="M4004" s="6"/>
      <c r="N4004" s="6"/>
      <c r="O4004" s="6"/>
      <c r="P4004" s="6"/>
      <c r="Q4004" s="6"/>
      <c r="R4004" s="6"/>
      <c r="S4004" s="6"/>
      <c r="T4004" s="6"/>
      <c r="U4004" s="6"/>
      <c r="V4004" s="6"/>
      <c r="W4004" s="6"/>
      <c r="X4004" s="6"/>
      <c r="Y4004" s="6"/>
      <c r="Z4004" s="6"/>
      <c r="AA4004" s="6"/>
      <c r="AB4004" s="6"/>
      <c r="AC4004" s="6"/>
      <c r="AD4004" s="6"/>
      <c r="AE4004" s="6"/>
      <c r="AF4004" s="6"/>
      <c r="AG4004" s="6"/>
      <c r="AH4004" s="6"/>
    </row>
    <row r="4005" spans="1:34">
      <c r="A4005" s="23"/>
      <c r="B4005" s="6"/>
      <c r="C4005" s="6"/>
      <c r="D4005" s="6"/>
      <c r="E4005" s="6"/>
      <c r="F4005" s="6"/>
      <c r="G4005" s="6"/>
      <c r="H4005" s="6"/>
      <c r="I4005" s="6"/>
      <c r="J4005" s="6"/>
      <c r="K4005" s="6"/>
      <c r="L4005" s="6"/>
      <c r="M4005" s="6"/>
      <c r="N4005" s="6"/>
      <c r="O4005" s="6"/>
      <c r="P4005" s="6"/>
      <c r="Q4005" s="6"/>
      <c r="R4005" s="6"/>
      <c r="S4005" s="6"/>
      <c r="T4005" s="6"/>
      <c r="U4005" s="6"/>
      <c r="V4005" s="6"/>
      <c r="W4005" s="6"/>
      <c r="X4005" s="6"/>
      <c r="Y4005" s="6"/>
      <c r="Z4005" s="6"/>
      <c r="AA4005" s="6"/>
      <c r="AB4005" s="6"/>
      <c r="AC4005" s="6"/>
      <c r="AD4005" s="6"/>
      <c r="AE4005" s="6"/>
      <c r="AF4005" s="6"/>
      <c r="AG4005" s="6"/>
      <c r="AH4005" s="6"/>
    </row>
    <row r="4006" spans="1:34">
      <c r="A4006" s="23"/>
      <c r="B4006" s="6"/>
      <c r="C4006" s="6"/>
      <c r="D4006" s="6"/>
      <c r="E4006" s="6"/>
      <c r="F4006" s="6"/>
      <c r="G4006" s="6"/>
      <c r="H4006" s="6"/>
      <c r="I4006" s="6"/>
      <c r="J4006" s="6"/>
      <c r="K4006" s="6"/>
      <c r="L4006" s="6"/>
      <c r="M4006" s="6"/>
      <c r="N4006" s="6"/>
      <c r="O4006" s="6"/>
      <c r="P4006" s="6"/>
      <c r="Q4006" s="6"/>
      <c r="R4006" s="6"/>
      <c r="S4006" s="6"/>
      <c r="T4006" s="6"/>
      <c r="U4006" s="6"/>
      <c r="V4006" s="6"/>
      <c r="W4006" s="6"/>
      <c r="X4006" s="6"/>
      <c r="Y4006" s="6"/>
      <c r="Z4006" s="6"/>
      <c r="AA4006" s="6"/>
      <c r="AB4006" s="6"/>
      <c r="AC4006" s="6"/>
      <c r="AD4006" s="6"/>
      <c r="AE4006" s="6"/>
      <c r="AF4006" s="6"/>
      <c r="AG4006" s="6"/>
      <c r="AH4006" s="6"/>
    </row>
    <row r="4007" spans="1:34">
      <c r="A4007" s="23"/>
      <c r="B4007" s="6"/>
      <c r="C4007" s="6"/>
      <c r="D4007" s="6"/>
      <c r="E4007" s="6"/>
      <c r="F4007" s="6"/>
      <c r="G4007" s="6"/>
      <c r="H4007" s="6"/>
      <c r="I4007" s="6"/>
      <c r="J4007" s="6"/>
      <c r="K4007" s="6"/>
      <c r="L4007" s="6"/>
      <c r="M4007" s="6"/>
      <c r="N4007" s="6"/>
      <c r="O4007" s="6"/>
      <c r="P4007" s="6"/>
      <c r="Q4007" s="6"/>
      <c r="R4007" s="6"/>
      <c r="S4007" s="6"/>
      <c r="T4007" s="6"/>
      <c r="U4007" s="6"/>
      <c r="V4007" s="6"/>
      <c r="W4007" s="6"/>
      <c r="X4007" s="6"/>
      <c r="Y4007" s="6"/>
      <c r="Z4007" s="6"/>
      <c r="AA4007" s="6"/>
      <c r="AB4007" s="6"/>
      <c r="AC4007" s="6"/>
      <c r="AD4007" s="6"/>
      <c r="AE4007" s="6"/>
      <c r="AF4007" s="6"/>
      <c r="AG4007" s="6"/>
      <c r="AH4007" s="6"/>
    </row>
    <row r="4008" spans="1:34">
      <c r="A4008" s="23"/>
      <c r="B4008" s="6"/>
      <c r="C4008" s="6"/>
      <c r="D4008" s="6"/>
      <c r="E4008" s="6"/>
      <c r="F4008" s="6"/>
      <c r="G4008" s="6"/>
      <c r="H4008" s="6"/>
      <c r="I4008" s="6"/>
      <c r="J4008" s="6"/>
      <c r="K4008" s="6"/>
      <c r="L4008" s="6"/>
      <c r="M4008" s="6"/>
      <c r="N4008" s="6"/>
      <c r="O4008" s="6"/>
      <c r="P4008" s="6"/>
      <c r="Q4008" s="6"/>
      <c r="R4008" s="6"/>
      <c r="S4008" s="6"/>
      <c r="T4008" s="6"/>
      <c r="U4008" s="6"/>
      <c r="V4008" s="6"/>
      <c r="W4008" s="6"/>
      <c r="X4008" s="6"/>
      <c r="Y4008" s="6"/>
      <c r="Z4008" s="6"/>
      <c r="AA4008" s="6"/>
      <c r="AB4008" s="6"/>
      <c r="AC4008" s="6"/>
      <c r="AD4008" s="6"/>
      <c r="AE4008" s="6"/>
      <c r="AF4008" s="6"/>
      <c r="AG4008" s="6"/>
      <c r="AH4008" s="6"/>
    </row>
    <row r="4009" spans="1:34">
      <c r="A4009" s="23"/>
      <c r="B4009" s="6"/>
      <c r="C4009" s="6"/>
      <c r="D4009" s="6"/>
      <c r="E4009" s="6"/>
      <c r="F4009" s="6"/>
      <c r="G4009" s="6"/>
      <c r="H4009" s="6"/>
      <c r="I4009" s="6"/>
      <c r="J4009" s="6"/>
      <c r="K4009" s="6"/>
      <c r="L4009" s="6"/>
      <c r="M4009" s="6"/>
      <c r="N4009" s="6"/>
      <c r="O4009" s="6"/>
      <c r="P4009" s="6"/>
      <c r="Q4009" s="6"/>
      <c r="R4009" s="6"/>
      <c r="S4009" s="6"/>
      <c r="T4009" s="6"/>
      <c r="U4009" s="6"/>
      <c r="V4009" s="6"/>
      <c r="W4009" s="6"/>
      <c r="X4009" s="6"/>
      <c r="Y4009" s="6"/>
      <c r="Z4009" s="6"/>
      <c r="AA4009" s="6"/>
      <c r="AB4009" s="6"/>
      <c r="AC4009" s="6"/>
      <c r="AD4009" s="6"/>
      <c r="AE4009" s="6"/>
      <c r="AF4009" s="6"/>
      <c r="AG4009" s="6"/>
      <c r="AH4009" s="6"/>
    </row>
    <row r="4010" spans="1:34">
      <c r="A4010" s="23"/>
      <c r="B4010" s="6"/>
      <c r="C4010" s="6"/>
      <c r="D4010" s="6"/>
      <c r="E4010" s="6"/>
      <c r="F4010" s="6"/>
      <c r="G4010" s="6"/>
      <c r="H4010" s="6"/>
      <c r="I4010" s="6"/>
      <c r="J4010" s="6"/>
      <c r="K4010" s="6"/>
      <c r="L4010" s="6"/>
      <c r="M4010" s="6"/>
      <c r="N4010" s="6"/>
      <c r="O4010" s="6"/>
      <c r="P4010" s="6"/>
      <c r="Q4010" s="6"/>
      <c r="R4010" s="6"/>
      <c r="S4010" s="6"/>
      <c r="T4010" s="6"/>
      <c r="U4010" s="6"/>
      <c r="V4010" s="6"/>
      <c r="W4010" s="6"/>
      <c r="X4010" s="6"/>
      <c r="Y4010" s="6"/>
      <c r="Z4010" s="6"/>
      <c r="AA4010" s="6"/>
      <c r="AB4010" s="6"/>
      <c r="AC4010" s="6"/>
      <c r="AD4010" s="6"/>
      <c r="AE4010" s="6"/>
      <c r="AF4010" s="6"/>
      <c r="AG4010" s="6"/>
      <c r="AH4010" s="6"/>
    </row>
    <row r="4011" spans="1:34">
      <c r="A4011" s="23"/>
      <c r="B4011" s="6"/>
      <c r="C4011" s="6"/>
      <c r="D4011" s="6"/>
      <c r="E4011" s="6"/>
      <c r="F4011" s="6"/>
      <c r="G4011" s="6"/>
      <c r="H4011" s="6"/>
      <c r="I4011" s="6"/>
      <c r="J4011" s="6"/>
      <c r="K4011" s="6"/>
      <c r="L4011" s="6"/>
      <c r="M4011" s="6"/>
      <c r="N4011" s="6"/>
      <c r="O4011" s="6"/>
      <c r="P4011" s="6"/>
      <c r="Q4011" s="6"/>
      <c r="R4011" s="6"/>
      <c r="S4011" s="6"/>
      <c r="T4011" s="6"/>
      <c r="U4011" s="6"/>
      <c r="V4011" s="6"/>
      <c r="W4011" s="6"/>
      <c r="X4011" s="6"/>
      <c r="Y4011" s="6"/>
      <c r="Z4011" s="6"/>
      <c r="AA4011" s="6"/>
      <c r="AB4011" s="6"/>
      <c r="AC4011" s="6"/>
      <c r="AD4011" s="6"/>
      <c r="AE4011" s="6"/>
      <c r="AF4011" s="6"/>
      <c r="AG4011" s="6"/>
      <c r="AH4011" s="6"/>
    </row>
    <row r="4012" spans="1:34">
      <c r="A4012" s="23"/>
      <c r="B4012" s="6"/>
      <c r="C4012" s="6"/>
      <c r="D4012" s="6"/>
      <c r="E4012" s="6"/>
      <c r="F4012" s="6"/>
      <c r="G4012" s="6"/>
      <c r="H4012" s="6"/>
      <c r="I4012" s="6"/>
      <c r="J4012" s="6"/>
      <c r="K4012" s="6"/>
      <c r="L4012" s="6"/>
      <c r="M4012" s="6"/>
      <c r="N4012" s="6"/>
      <c r="O4012" s="6"/>
      <c r="P4012" s="6"/>
      <c r="Q4012" s="6"/>
      <c r="R4012" s="6"/>
      <c r="S4012" s="6"/>
      <c r="T4012" s="6"/>
      <c r="U4012" s="6"/>
      <c r="V4012" s="6"/>
      <c r="W4012" s="6"/>
      <c r="X4012" s="6"/>
      <c r="Y4012" s="6"/>
      <c r="Z4012" s="6"/>
      <c r="AA4012" s="6"/>
      <c r="AB4012" s="6"/>
      <c r="AC4012" s="6"/>
      <c r="AD4012" s="6"/>
      <c r="AE4012" s="6"/>
      <c r="AF4012" s="6"/>
      <c r="AG4012" s="6"/>
      <c r="AH4012" s="6"/>
    </row>
    <row r="4013" spans="1:34">
      <c r="A4013" s="23"/>
      <c r="B4013" s="6"/>
      <c r="C4013" s="6"/>
      <c r="D4013" s="6"/>
      <c r="E4013" s="6"/>
      <c r="F4013" s="6"/>
      <c r="G4013" s="6"/>
      <c r="H4013" s="6"/>
      <c r="I4013" s="6"/>
      <c r="J4013" s="6"/>
      <c r="K4013" s="6"/>
      <c r="L4013" s="6"/>
      <c r="M4013" s="6"/>
      <c r="N4013" s="6"/>
      <c r="O4013" s="6"/>
      <c r="P4013" s="6"/>
      <c r="Q4013" s="6"/>
      <c r="R4013" s="6"/>
      <c r="S4013" s="6"/>
      <c r="T4013" s="6"/>
      <c r="U4013" s="6"/>
      <c r="V4013" s="6"/>
      <c r="W4013" s="6"/>
      <c r="X4013" s="6"/>
      <c r="Y4013" s="6"/>
      <c r="Z4013" s="6"/>
      <c r="AA4013" s="6"/>
      <c r="AB4013" s="6"/>
      <c r="AC4013" s="6"/>
      <c r="AD4013" s="6"/>
      <c r="AE4013" s="6"/>
      <c r="AF4013" s="6"/>
      <c r="AG4013" s="6"/>
      <c r="AH4013" s="6"/>
    </row>
    <row r="4014" spans="1:34">
      <c r="A4014" s="23"/>
      <c r="B4014" s="6"/>
      <c r="C4014" s="6"/>
      <c r="D4014" s="6"/>
      <c r="E4014" s="6"/>
      <c r="F4014" s="6"/>
      <c r="G4014" s="6"/>
      <c r="H4014" s="6"/>
      <c r="I4014" s="6"/>
      <c r="J4014" s="6"/>
      <c r="K4014" s="6"/>
      <c r="L4014" s="6"/>
      <c r="M4014" s="6"/>
      <c r="N4014" s="6"/>
      <c r="O4014" s="6"/>
      <c r="P4014" s="6"/>
      <c r="Q4014" s="6"/>
      <c r="R4014" s="6"/>
      <c r="S4014" s="6"/>
      <c r="T4014" s="6"/>
      <c r="U4014" s="6"/>
      <c r="V4014" s="6"/>
      <c r="W4014" s="6"/>
      <c r="X4014" s="6"/>
      <c r="Y4014" s="6"/>
      <c r="Z4014" s="6"/>
      <c r="AA4014" s="6"/>
      <c r="AB4014" s="6"/>
      <c r="AC4014" s="6"/>
      <c r="AD4014" s="6"/>
      <c r="AE4014" s="6"/>
      <c r="AF4014" s="6"/>
      <c r="AG4014" s="6"/>
      <c r="AH4014" s="6"/>
    </row>
    <row r="4015" spans="1:34">
      <c r="A4015" s="23"/>
      <c r="B4015" s="6"/>
      <c r="C4015" s="6"/>
      <c r="D4015" s="6"/>
      <c r="E4015" s="6"/>
      <c r="F4015" s="6"/>
      <c r="G4015" s="6"/>
      <c r="H4015" s="6"/>
      <c r="I4015" s="6"/>
      <c r="J4015" s="6"/>
      <c r="K4015" s="6"/>
      <c r="L4015" s="6"/>
      <c r="M4015" s="6"/>
      <c r="N4015" s="6"/>
      <c r="O4015" s="6"/>
      <c r="P4015" s="6"/>
      <c r="Q4015" s="6"/>
      <c r="R4015" s="6"/>
      <c r="S4015" s="6"/>
      <c r="T4015" s="6"/>
      <c r="U4015" s="6"/>
      <c r="V4015" s="6"/>
      <c r="W4015" s="6"/>
      <c r="X4015" s="6"/>
      <c r="Y4015" s="6"/>
      <c r="Z4015" s="6"/>
      <c r="AA4015" s="6"/>
      <c r="AB4015" s="6"/>
      <c r="AC4015" s="6"/>
      <c r="AD4015" s="6"/>
      <c r="AE4015" s="6"/>
      <c r="AF4015" s="6"/>
      <c r="AG4015" s="6"/>
      <c r="AH4015" s="6"/>
    </row>
    <row r="4016" spans="1:34">
      <c r="A4016" s="23"/>
      <c r="B4016" s="6"/>
      <c r="C4016" s="6"/>
      <c r="D4016" s="6"/>
      <c r="E4016" s="6"/>
      <c r="F4016" s="6"/>
      <c r="G4016" s="6"/>
      <c r="H4016" s="6"/>
      <c r="I4016" s="6"/>
      <c r="J4016" s="6"/>
      <c r="K4016" s="6"/>
      <c r="L4016" s="6"/>
      <c r="M4016" s="6"/>
      <c r="N4016" s="6"/>
      <c r="O4016" s="6"/>
      <c r="P4016" s="6"/>
      <c r="Q4016" s="6"/>
      <c r="R4016" s="6"/>
      <c r="S4016" s="6"/>
      <c r="T4016" s="6"/>
      <c r="U4016" s="6"/>
      <c r="V4016" s="6"/>
      <c r="W4016" s="6"/>
      <c r="X4016" s="6"/>
      <c r="Y4016" s="6"/>
      <c r="Z4016" s="6"/>
      <c r="AA4016" s="6"/>
      <c r="AB4016" s="6"/>
      <c r="AC4016" s="6"/>
      <c r="AD4016" s="6"/>
      <c r="AE4016" s="6"/>
      <c r="AF4016" s="6"/>
      <c r="AG4016" s="6"/>
      <c r="AH4016" s="6"/>
    </row>
    <row r="4017" spans="1:34">
      <c r="A4017" s="23"/>
      <c r="B4017" s="6"/>
      <c r="C4017" s="6"/>
      <c r="D4017" s="6"/>
      <c r="E4017" s="6"/>
      <c r="F4017" s="6"/>
      <c r="G4017" s="6"/>
      <c r="H4017" s="6"/>
      <c r="I4017" s="6"/>
      <c r="J4017" s="6"/>
      <c r="K4017" s="6"/>
      <c r="L4017" s="6"/>
      <c r="M4017" s="6"/>
      <c r="N4017" s="6"/>
      <c r="O4017" s="6"/>
      <c r="P4017" s="6"/>
      <c r="Q4017" s="6"/>
      <c r="R4017" s="6"/>
      <c r="S4017" s="6"/>
      <c r="T4017" s="6"/>
      <c r="U4017" s="6"/>
      <c r="V4017" s="6"/>
      <c r="W4017" s="6"/>
      <c r="X4017" s="6"/>
      <c r="Y4017" s="6"/>
      <c r="Z4017" s="6"/>
      <c r="AA4017" s="6"/>
      <c r="AB4017" s="6"/>
      <c r="AC4017" s="6"/>
      <c r="AD4017" s="6"/>
      <c r="AE4017" s="6"/>
      <c r="AF4017" s="6"/>
      <c r="AG4017" s="6"/>
      <c r="AH4017" s="6"/>
    </row>
    <row r="4018" spans="1:34">
      <c r="A4018" s="23"/>
      <c r="B4018" s="6"/>
      <c r="C4018" s="6"/>
      <c r="D4018" s="6"/>
      <c r="E4018" s="6"/>
      <c r="F4018" s="6"/>
      <c r="G4018" s="6"/>
      <c r="H4018" s="6"/>
      <c r="I4018" s="6"/>
      <c r="J4018" s="6"/>
      <c r="K4018" s="6"/>
      <c r="L4018" s="6"/>
      <c r="M4018" s="6"/>
      <c r="N4018" s="6"/>
      <c r="O4018" s="6"/>
      <c r="P4018" s="6"/>
      <c r="Q4018" s="6"/>
      <c r="R4018" s="6"/>
      <c r="S4018" s="6"/>
      <c r="T4018" s="6"/>
      <c r="U4018" s="6"/>
      <c r="V4018" s="6"/>
      <c r="W4018" s="6"/>
      <c r="X4018" s="6"/>
      <c r="Y4018" s="6"/>
      <c r="Z4018" s="6"/>
      <c r="AA4018" s="6"/>
      <c r="AB4018" s="6"/>
      <c r="AC4018" s="6"/>
      <c r="AD4018" s="6"/>
      <c r="AE4018" s="6"/>
      <c r="AF4018" s="6"/>
      <c r="AG4018" s="6"/>
      <c r="AH4018" s="6"/>
    </row>
    <row r="4019" spans="1:34">
      <c r="A4019" s="23"/>
      <c r="B4019" s="6"/>
      <c r="C4019" s="6"/>
      <c r="D4019" s="6"/>
      <c r="E4019" s="6"/>
      <c r="F4019" s="6"/>
      <c r="G4019" s="6"/>
      <c r="H4019" s="6"/>
      <c r="I4019" s="6"/>
      <c r="J4019" s="6"/>
      <c r="K4019" s="6"/>
      <c r="L4019" s="6"/>
      <c r="M4019" s="6"/>
      <c r="N4019" s="6"/>
      <c r="O4019" s="6"/>
      <c r="P4019" s="6"/>
      <c r="Q4019" s="6"/>
      <c r="R4019" s="6"/>
      <c r="S4019" s="6"/>
      <c r="T4019" s="6"/>
      <c r="U4019" s="6"/>
      <c r="V4019" s="6"/>
      <c r="W4019" s="6"/>
      <c r="X4019" s="6"/>
      <c r="Y4019" s="6"/>
      <c r="Z4019" s="6"/>
      <c r="AA4019" s="6"/>
      <c r="AB4019" s="6"/>
      <c r="AC4019" s="6"/>
      <c r="AD4019" s="6"/>
      <c r="AE4019" s="6"/>
      <c r="AF4019" s="6"/>
      <c r="AG4019" s="6"/>
      <c r="AH4019" s="6"/>
    </row>
    <row r="4020" spans="1:34">
      <c r="A4020" s="23"/>
      <c r="B4020" s="6"/>
      <c r="C4020" s="6"/>
      <c r="D4020" s="6"/>
      <c r="E4020" s="6"/>
      <c r="F4020" s="6"/>
      <c r="G4020" s="6"/>
      <c r="H4020" s="6"/>
      <c r="I4020" s="6"/>
      <c r="J4020" s="6"/>
      <c r="K4020" s="6"/>
      <c r="L4020" s="6"/>
      <c r="M4020" s="6"/>
      <c r="N4020" s="6"/>
      <c r="O4020" s="6"/>
      <c r="P4020" s="6"/>
      <c r="Q4020" s="6"/>
      <c r="R4020" s="6"/>
      <c r="S4020" s="6"/>
      <c r="T4020" s="6"/>
      <c r="U4020" s="6"/>
      <c r="V4020" s="6"/>
      <c r="W4020" s="6"/>
      <c r="X4020" s="6"/>
      <c r="Y4020" s="6"/>
      <c r="Z4020" s="6"/>
      <c r="AA4020" s="6"/>
      <c r="AB4020" s="6"/>
      <c r="AC4020" s="6"/>
      <c r="AD4020" s="6"/>
      <c r="AE4020" s="6"/>
      <c r="AF4020" s="6"/>
      <c r="AG4020" s="6"/>
      <c r="AH4020" s="6"/>
    </row>
    <row r="4021" spans="1:34">
      <c r="A4021" s="23"/>
      <c r="B4021" s="6"/>
      <c r="C4021" s="6"/>
      <c r="D4021" s="6"/>
      <c r="E4021" s="6"/>
      <c r="F4021" s="6"/>
      <c r="G4021" s="6"/>
      <c r="H4021" s="6"/>
      <c r="I4021" s="6"/>
      <c r="J4021" s="6"/>
      <c r="K4021" s="6"/>
      <c r="L4021" s="6"/>
      <c r="M4021" s="6"/>
      <c r="N4021" s="6"/>
      <c r="O4021" s="6"/>
      <c r="P4021" s="6"/>
      <c r="Q4021" s="6"/>
      <c r="R4021" s="6"/>
      <c r="S4021" s="6"/>
      <c r="T4021" s="6"/>
      <c r="U4021" s="6"/>
      <c r="V4021" s="6"/>
      <c r="W4021" s="6"/>
      <c r="X4021" s="6"/>
      <c r="Y4021" s="6"/>
      <c r="Z4021" s="6"/>
      <c r="AA4021" s="6"/>
      <c r="AB4021" s="6"/>
      <c r="AC4021" s="6"/>
      <c r="AD4021" s="6"/>
      <c r="AE4021" s="6"/>
      <c r="AF4021" s="6"/>
      <c r="AG4021" s="6"/>
      <c r="AH4021" s="6"/>
    </row>
    <row r="4022" spans="1:34">
      <c r="A4022" s="23"/>
      <c r="B4022" s="6"/>
      <c r="C4022" s="6"/>
      <c r="D4022" s="6"/>
      <c r="E4022" s="6"/>
      <c r="F4022" s="6"/>
      <c r="G4022" s="6"/>
      <c r="H4022" s="6"/>
      <c r="I4022" s="6"/>
      <c r="J4022" s="6"/>
      <c r="K4022" s="6"/>
      <c r="L4022" s="6"/>
      <c r="M4022" s="6"/>
      <c r="N4022" s="6"/>
      <c r="O4022" s="6"/>
      <c r="P4022" s="6"/>
      <c r="Q4022" s="6"/>
      <c r="R4022" s="6"/>
      <c r="S4022" s="6"/>
      <c r="T4022" s="6"/>
      <c r="U4022" s="6"/>
      <c r="V4022" s="6"/>
      <c r="W4022" s="6"/>
      <c r="X4022" s="6"/>
      <c r="Y4022" s="6"/>
      <c r="Z4022" s="6"/>
      <c r="AA4022" s="6"/>
      <c r="AB4022" s="6"/>
      <c r="AC4022" s="6"/>
      <c r="AD4022" s="6"/>
      <c r="AE4022" s="6"/>
      <c r="AF4022" s="6"/>
      <c r="AG4022" s="6"/>
      <c r="AH4022" s="6"/>
    </row>
    <row r="4023" spans="1:34">
      <c r="A4023" s="23"/>
      <c r="B4023" s="6"/>
      <c r="C4023" s="6"/>
      <c r="D4023" s="6"/>
      <c r="E4023" s="6"/>
      <c r="F4023" s="6"/>
      <c r="G4023" s="6"/>
      <c r="H4023" s="6"/>
      <c r="I4023" s="6"/>
      <c r="J4023" s="6"/>
      <c r="K4023" s="6"/>
      <c r="L4023" s="6"/>
      <c r="M4023" s="6"/>
      <c r="N4023" s="6"/>
      <c r="O4023" s="6"/>
      <c r="P4023" s="6"/>
      <c r="Q4023" s="6"/>
      <c r="R4023" s="6"/>
      <c r="S4023" s="6"/>
      <c r="T4023" s="6"/>
      <c r="U4023" s="6"/>
      <c r="V4023" s="6"/>
      <c r="W4023" s="6"/>
      <c r="X4023" s="6"/>
      <c r="Y4023" s="6"/>
      <c r="Z4023" s="6"/>
      <c r="AA4023" s="6"/>
      <c r="AB4023" s="6"/>
      <c r="AC4023" s="6"/>
      <c r="AD4023" s="6"/>
      <c r="AE4023" s="6"/>
      <c r="AF4023" s="6"/>
      <c r="AG4023" s="6"/>
      <c r="AH4023" s="6"/>
    </row>
    <row r="4024" spans="1:34">
      <c r="A4024" s="23"/>
      <c r="B4024" s="6"/>
      <c r="C4024" s="6"/>
      <c r="D4024" s="6"/>
      <c r="E4024" s="6"/>
      <c r="F4024" s="6"/>
      <c r="G4024" s="6"/>
      <c r="H4024" s="6"/>
      <c r="I4024" s="6"/>
      <c r="J4024" s="6"/>
      <c r="K4024" s="6"/>
      <c r="L4024" s="6"/>
      <c r="M4024" s="6"/>
      <c r="N4024" s="6"/>
      <c r="O4024" s="6"/>
      <c r="P4024" s="6"/>
      <c r="Q4024" s="6"/>
      <c r="R4024" s="6"/>
      <c r="S4024" s="6"/>
      <c r="T4024" s="6"/>
      <c r="U4024" s="6"/>
      <c r="V4024" s="6"/>
      <c r="W4024" s="6"/>
      <c r="X4024" s="6"/>
      <c r="Y4024" s="6"/>
      <c r="Z4024" s="6"/>
      <c r="AA4024" s="6"/>
      <c r="AB4024" s="6"/>
      <c r="AC4024" s="6"/>
      <c r="AD4024" s="6"/>
      <c r="AE4024" s="6"/>
      <c r="AF4024" s="6"/>
      <c r="AG4024" s="6"/>
      <c r="AH4024" s="6"/>
    </row>
    <row r="4025" spans="1:34">
      <c r="A4025" s="23"/>
      <c r="B4025" s="6"/>
      <c r="C4025" s="6"/>
      <c r="D4025" s="6"/>
      <c r="E4025" s="6"/>
      <c r="F4025" s="6"/>
      <c r="G4025" s="6"/>
      <c r="H4025" s="6"/>
      <c r="I4025" s="6"/>
      <c r="J4025" s="6"/>
      <c r="K4025" s="6"/>
      <c r="L4025" s="6"/>
      <c r="M4025" s="6"/>
      <c r="N4025" s="6"/>
      <c r="O4025" s="6"/>
      <c r="P4025" s="6"/>
      <c r="Q4025" s="6"/>
      <c r="R4025" s="6"/>
      <c r="S4025" s="6"/>
      <c r="T4025" s="6"/>
      <c r="U4025" s="6"/>
      <c r="V4025" s="6"/>
      <c r="W4025" s="6"/>
      <c r="X4025" s="6"/>
      <c r="Y4025" s="6"/>
      <c r="Z4025" s="6"/>
      <c r="AA4025" s="6"/>
      <c r="AB4025" s="6"/>
      <c r="AC4025" s="6"/>
      <c r="AD4025" s="6"/>
      <c r="AE4025" s="6"/>
      <c r="AF4025" s="6"/>
      <c r="AG4025" s="6"/>
      <c r="AH4025" s="6"/>
    </row>
    <row r="4026" spans="1:34">
      <c r="A4026" s="23"/>
      <c r="B4026" s="6"/>
      <c r="C4026" s="6"/>
      <c r="D4026" s="6"/>
      <c r="E4026" s="6"/>
      <c r="F4026" s="6"/>
      <c r="G4026" s="6"/>
      <c r="H4026" s="6"/>
      <c r="I4026" s="6"/>
      <c r="J4026" s="6"/>
      <c r="K4026" s="6"/>
      <c r="L4026" s="6"/>
      <c r="M4026" s="6"/>
      <c r="N4026" s="6"/>
      <c r="O4026" s="6"/>
      <c r="P4026" s="6"/>
      <c r="Q4026" s="6"/>
      <c r="R4026" s="6"/>
      <c r="S4026" s="6"/>
      <c r="T4026" s="6"/>
      <c r="U4026" s="6"/>
      <c r="V4026" s="6"/>
      <c r="W4026" s="6"/>
      <c r="X4026" s="6"/>
      <c r="Y4026" s="6"/>
      <c r="Z4026" s="6"/>
      <c r="AA4026" s="6"/>
      <c r="AB4026" s="6"/>
      <c r="AC4026" s="6"/>
      <c r="AD4026" s="6"/>
      <c r="AE4026" s="6"/>
      <c r="AF4026" s="6"/>
      <c r="AG4026" s="6"/>
      <c r="AH4026" s="6"/>
    </row>
    <row r="4027" spans="1:34">
      <c r="A4027" s="23"/>
      <c r="B4027" s="6"/>
      <c r="C4027" s="6"/>
      <c r="D4027" s="6"/>
      <c r="E4027" s="6"/>
      <c r="F4027" s="6"/>
      <c r="G4027" s="6"/>
      <c r="H4027" s="6"/>
      <c r="I4027" s="6"/>
      <c r="J4027" s="6"/>
      <c r="K4027" s="6"/>
      <c r="L4027" s="6"/>
      <c r="M4027" s="6"/>
      <c r="N4027" s="6"/>
      <c r="O4027" s="6"/>
      <c r="P4027" s="6"/>
      <c r="Q4027" s="6"/>
      <c r="R4027" s="6"/>
      <c r="S4027" s="6"/>
      <c r="T4027" s="6"/>
      <c r="U4027" s="6"/>
      <c r="V4027" s="6"/>
      <c r="W4027" s="6"/>
      <c r="X4027" s="6"/>
      <c r="Y4027" s="6"/>
      <c r="Z4027" s="6"/>
      <c r="AA4027" s="6"/>
      <c r="AB4027" s="6"/>
      <c r="AC4027" s="6"/>
      <c r="AD4027" s="6"/>
      <c r="AE4027" s="6"/>
      <c r="AF4027" s="6"/>
      <c r="AG4027" s="6"/>
      <c r="AH4027" s="6"/>
    </row>
    <row r="4028" spans="1:34">
      <c r="A4028" s="23"/>
      <c r="B4028" s="6"/>
      <c r="C4028" s="6"/>
      <c r="D4028" s="6"/>
      <c r="E4028" s="6"/>
      <c r="F4028" s="6"/>
      <c r="G4028" s="6"/>
      <c r="H4028" s="6"/>
      <c r="I4028" s="6"/>
      <c r="J4028" s="6"/>
      <c r="K4028" s="6"/>
      <c r="L4028" s="6"/>
      <c r="M4028" s="6"/>
      <c r="N4028" s="6"/>
      <c r="O4028" s="6"/>
      <c r="P4028" s="6"/>
      <c r="Q4028" s="6"/>
      <c r="R4028" s="6"/>
      <c r="S4028" s="6"/>
      <c r="T4028" s="6"/>
      <c r="U4028" s="6"/>
      <c r="V4028" s="6"/>
      <c r="W4028" s="6"/>
      <c r="X4028" s="6"/>
      <c r="Y4028" s="6"/>
      <c r="Z4028" s="6"/>
      <c r="AA4028" s="6"/>
      <c r="AB4028" s="6"/>
      <c r="AC4028" s="6"/>
      <c r="AD4028" s="6"/>
      <c r="AE4028" s="6"/>
      <c r="AF4028" s="6"/>
      <c r="AG4028" s="6"/>
      <c r="AH4028" s="6"/>
    </row>
    <row r="4029" spans="1:34">
      <c r="A4029" s="23"/>
      <c r="B4029" s="6"/>
      <c r="C4029" s="6"/>
      <c r="D4029" s="6"/>
      <c r="E4029" s="6"/>
      <c r="F4029" s="6"/>
      <c r="G4029" s="6"/>
      <c r="H4029" s="6"/>
      <c r="I4029" s="6"/>
      <c r="J4029" s="6"/>
      <c r="K4029" s="6"/>
      <c r="L4029" s="6"/>
      <c r="M4029" s="6"/>
      <c r="N4029" s="6"/>
      <c r="O4029" s="6"/>
      <c r="P4029" s="6"/>
      <c r="Q4029" s="6"/>
      <c r="R4029" s="6"/>
      <c r="S4029" s="6"/>
      <c r="T4029" s="6"/>
      <c r="U4029" s="6"/>
      <c r="V4029" s="6"/>
      <c r="W4029" s="6"/>
      <c r="X4029" s="6"/>
      <c r="Y4029" s="6"/>
      <c r="Z4029" s="6"/>
      <c r="AA4029" s="6"/>
      <c r="AB4029" s="6"/>
      <c r="AC4029" s="6"/>
      <c r="AD4029" s="6"/>
      <c r="AE4029" s="6"/>
      <c r="AF4029" s="6"/>
      <c r="AG4029" s="6"/>
      <c r="AH4029" s="6"/>
    </row>
    <row r="4030" spans="1:34">
      <c r="A4030" s="23"/>
      <c r="B4030" s="6"/>
      <c r="C4030" s="6"/>
      <c r="D4030" s="6"/>
      <c r="E4030" s="6"/>
      <c r="F4030" s="6"/>
      <c r="G4030" s="6"/>
      <c r="H4030" s="6"/>
      <c r="I4030" s="6"/>
      <c r="J4030" s="6"/>
      <c r="K4030" s="6"/>
      <c r="L4030" s="6"/>
      <c r="M4030" s="6"/>
      <c r="N4030" s="6"/>
      <c r="O4030" s="6"/>
      <c r="P4030" s="6"/>
      <c r="Q4030" s="6"/>
      <c r="R4030" s="6"/>
      <c r="S4030" s="6"/>
      <c r="T4030" s="6"/>
      <c r="U4030" s="6"/>
      <c r="V4030" s="6"/>
      <c r="W4030" s="6"/>
      <c r="X4030" s="6"/>
      <c r="Y4030" s="6"/>
      <c r="Z4030" s="6"/>
      <c r="AA4030" s="6"/>
      <c r="AB4030" s="6"/>
      <c r="AC4030" s="6"/>
      <c r="AD4030" s="6"/>
      <c r="AE4030" s="6"/>
      <c r="AF4030" s="6"/>
      <c r="AG4030" s="6"/>
      <c r="AH4030" s="6"/>
    </row>
    <row r="4031" spans="1:34">
      <c r="A4031" s="23"/>
      <c r="B4031" s="6"/>
      <c r="C4031" s="6"/>
      <c r="D4031" s="6"/>
      <c r="E4031" s="6"/>
      <c r="F4031" s="6"/>
      <c r="G4031" s="6"/>
      <c r="H4031" s="6"/>
      <c r="I4031" s="6"/>
      <c r="J4031" s="6"/>
      <c r="K4031" s="6"/>
      <c r="L4031" s="6"/>
      <c r="M4031" s="6"/>
      <c r="N4031" s="6"/>
      <c r="O4031" s="6"/>
      <c r="P4031" s="6"/>
      <c r="Q4031" s="6"/>
      <c r="R4031" s="6"/>
      <c r="S4031" s="6"/>
      <c r="T4031" s="6"/>
      <c r="U4031" s="6"/>
      <c r="V4031" s="6"/>
      <c r="W4031" s="6"/>
      <c r="X4031" s="6"/>
      <c r="Y4031" s="6"/>
      <c r="Z4031" s="6"/>
      <c r="AA4031" s="6"/>
      <c r="AB4031" s="6"/>
      <c r="AC4031" s="6"/>
      <c r="AD4031" s="6"/>
      <c r="AE4031" s="6"/>
      <c r="AF4031" s="6"/>
      <c r="AG4031" s="6"/>
      <c r="AH4031" s="6"/>
    </row>
    <row r="4032" spans="1:34">
      <c r="A4032" s="23"/>
      <c r="B4032" s="6"/>
      <c r="C4032" s="6"/>
      <c r="D4032" s="6"/>
      <c r="E4032" s="6"/>
      <c r="F4032" s="6"/>
      <c r="G4032" s="6"/>
      <c r="H4032" s="6"/>
      <c r="I4032" s="6"/>
      <c r="J4032" s="6"/>
      <c r="K4032" s="6"/>
      <c r="L4032" s="6"/>
      <c r="M4032" s="6"/>
      <c r="N4032" s="6"/>
      <c r="O4032" s="6"/>
      <c r="P4032" s="6"/>
      <c r="Q4032" s="6"/>
      <c r="R4032" s="6"/>
      <c r="S4032" s="6"/>
      <c r="T4032" s="6"/>
      <c r="U4032" s="6"/>
      <c r="V4032" s="6"/>
      <c r="W4032" s="6"/>
      <c r="X4032" s="6"/>
      <c r="Y4032" s="6"/>
      <c r="Z4032" s="6"/>
      <c r="AA4032" s="6"/>
      <c r="AB4032" s="6"/>
      <c r="AC4032" s="6"/>
      <c r="AD4032" s="6"/>
      <c r="AE4032" s="6"/>
      <c r="AF4032" s="6"/>
      <c r="AG4032" s="6"/>
      <c r="AH4032" s="6"/>
    </row>
    <row r="4033" spans="1:34">
      <c r="A4033" s="23"/>
      <c r="B4033" s="6"/>
      <c r="C4033" s="6"/>
      <c r="D4033" s="6"/>
      <c r="E4033" s="6"/>
      <c r="F4033" s="6"/>
      <c r="G4033" s="6"/>
      <c r="H4033" s="6"/>
      <c r="I4033" s="6"/>
      <c r="J4033" s="6"/>
      <c r="K4033" s="6"/>
      <c r="L4033" s="6"/>
      <c r="M4033" s="6"/>
      <c r="N4033" s="6"/>
      <c r="O4033" s="6"/>
      <c r="P4033" s="6"/>
      <c r="Q4033" s="6"/>
      <c r="R4033" s="6"/>
      <c r="S4033" s="6"/>
      <c r="T4033" s="6"/>
      <c r="U4033" s="6"/>
      <c r="V4033" s="6"/>
      <c r="W4033" s="6"/>
      <c r="X4033" s="6"/>
      <c r="Y4033" s="6"/>
      <c r="Z4033" s="6"/>
      <c r="AA4033" s="6"/>
      <c r="AB4033" s="6"/>
      <c r="AC4033" s="6"/>
      <c r="AD4033" s="6"/>
      <c r="AE4033" s="6"/>
      <c r="AF4033" s="6"/>
      <c r="AG4033" s="6"/>
      <c r="AH4033" s="6"/>
    </row>
    <row r="4034" spans="1:34">
      <c r="A4034" s="23"/>
      <c r="B4034" s="6"/>
      <c r="C4034" s="6"/>
      <c r="D4034" s="6"/>
      <c r="E4034" s="6"/>
      <c r="F4034" s="6"/>
      <c r="G4034" s="6"/>
      <c r="H4034" s="6"/>
      <c r="I4034" s="6"/>
      <c r="J4034" s="6"/>
      <c r="K4034" s="6"/>
      <c r="L4034" s="6"/>
      <c r="M4034" s="6"/>
      <c r="N4034" s="6"/>
      <c r="O4034" s="6"/>
      <c r="P4034" s="6"/>
      <c r="Q4034" s="6"/>
      <c r="R4034" s="6"/>
      <c r="S4034" s="6"/>
      <c r="T4034" s="6"/>
      <c r="U4034" s="6"/>
      <c r="V4034" s="6"/>
      <c r="W4034" s="6"/>
      <c r="X4034" s="6"/>
      <c r="Y4034" s="6"/>
      <c r="Z4034" s="6"/>
      <c r="AA4034" s="6"/>
      <c r="AB4034" s="6"/>
      <c r="AC4034" s="6"/>
      <c r="AD4034" s="6"/>
      <c r="AE4034" s="6"/>
      <c r="AF4034" s="6"/>
      <c r="AG4034" s="6"/>
      <c r="AH4034" s="6"/>
    </row>
    <row r="4035" spans="1:34">
      <c r="A4035" s="23"/>
      <c r="B4035" s="6"/>
      <c r="C4035" s="6"/>
      <c r="D4035" s="6"/>
      <c r="E4035" s="6"/>
      <c r="F4035" s="6"/>
      <c r="G4035" s="6"/>
      <c r="H4035" s="6"/>
      <c r="I4035" s="6"/>
      <c r="J4035" s="6"/>
      <c r="K4035" s="6"/>
      <c r="L4035" s="6"/>
      <c r="M4035" s="6"/>
      <c r="N4035" s="6"/>
      <c r="O4035" s="6"/>
      <c r="P4035" s="6"/>
      <c r="Q4035" s="6"/>
      <c r="R4035" s="6"/>
      <c r="S4035" s="6"/>
      <c r="T4035" s="6"/>
      <c r="U4035" s="6"/>
      <c r="V4035" s="6"/>
      <c r="W4035" s="6"/>
      <c r="X4035" s="6"/>
      <c r="Y4035" s="6"/>
      <c r="Z4035" s="6"/>
      <c r="AA4035" s="6"/>
      <c r="AB4035" s="6"/>
      <c r="AC4035" s="6"/>
      <c r="AD4035" s="6"/>
      <c r="AE4035" s="6"/>
      <c r="AF4035" s="6"/>
      <c r="AG4035" s="6"/>
      <c r="AH4035" s="6"/>
    </row>
    <row r="4036" spans="1:34">
      <c r="A4036" s="23"/>
      <c r="B4036" s="6"/>
      <c r="C4036" s="6"/>
      <c r="D4036" s="6"/>
      <c r="E4036" s="6"/>
      <c r="F4036" s="6"/>
      <c r="G4036" s="6"/>
      <c r="H4036" s="6"/>
      <c r="I4036" s="6"/>
      <c r="J4036" s="6"/>
      <c r="K4036" s="6"/>
      <c r="L4036" s="6"/>
      <c r="M4036" s="6"/>
      <c r="N4036" s="6"/>
      <c r="O4036" s="6"/>
      <c r="P4036" s="6"/>
      <c r="Q4036" s="6"/>
      <c r="R4036" s="6"/>
      <c r="S4036" s="6"/>
      <c r="T4036" s="6"/>
      <c r="U4036" s="6"/>
      <c r="V4036" s="6"/>
      <c r="W4036" s="6"/>
      <c r="X4036" s="6"/>
      <c r="Y4036" s="6"/>
      <c r="Z4036" s="6"/>
      <c r="AA4036" s="6"/>
      <c r="AB4036" s="6"/>
      <c r="AC4036" s="6"/>
      <c r="AD4036" s="6"/>
      <c r="AE4036" s="6"/>
      <c r="AF4036" s="6"/>
      <c r="AG4036" s="6"/>
      <c r="AH4036" s="6"/>
    </row>
    <row r="4037" spans="1:34">
      <c r="A4037" s="23"/>
      <c r="B4037" s="6"/>
      <c r="C4037" s="6"/>
      <c r="D4037" s="6"/>
      <c r="E4037" s="6"/>
      <c r="F4037" s="6"/>
      <c r="G4037" s="6"/>
      <c r="H4037" s="6"/>
      <c r="I4037" s="6"/>
      <c r="J4037" s="6"/>
      <c r="K4037" s="6"/>
      <c r="L4037" s="6"/>
      <c r="M4037" s="6"/>
      <c r="N4037" s="6"/>
      <c r="O4037" s="6"/>
      <c r="P4037" s="6"/>
      <c r="Q4037" s="6"/>
      <c r="R4037" s="6"/>
      <c r="S4037" s="6"/>
      <c r="T4037" s="6"/>
      <c r="U4037" s="6"/>
      <c r="V4037" s="6"/>
      <c r="W4037" s="6"/>
      <c r="X4037" s="6"/>
      <c r="Y4037" s="6"/>
      <c r="Z4037" s="6"/>
      <c r="AA4037" s="6"/>
      <c r="AB4037" s="6"/>
      <c r="AC4037" s="6"/>
      <c r="AD4037" s="6"/>
      <c r="AE4037" s="6"/>
      <c r="AF4037" s="6"/>
      <c r="AG4037" s="6"/>
      <c r="AH4037" s="6"/>
    </row>
    <row r="4038" spans="1:34">
      <c r="A4038" s="23"/>
      <c r="B4038" s="6"/>
      <c r="C4038" s="6"/>
      <c r="D4038" s="6"/>
      <c r="E4038" s="6"/>
      <c r="F4038" s="6"/>
      <c r="G4038" s="6"/>
      <c r="H4038" s="6"/>
      <c r="I4038" s="6"/>
      <c r="J4038" s="6"/>
      <c r="K4038" s="6"/>
      <c r="L4038" s="6"/>
      <c r="M4038" s="6"/>
      <c r="N4038" s="6"/>
      <c r="O4038" s="6"/>
      <c r="P4038" s="6"/>
      <c r="Q4038" s="6"/>
      <c r="R4038" s="6"/>
      <c r="S4038" s="6"/>
      <c r="T4038" s="6"/>
      <c r="U4038" s="6"/>
      <c r="V4038" s="6"/>
      <c r="W4038" s="6"/>
      <c r="X4038" s="6"/>
      <c r="Y4038" s="6"/>
      <c r="Z4038" s="6"/>
      <c r="AA4038" s="6"/>
      <c r="AB4038" s="6"/>
      <c r="AC4038" s="6"/>
      <c r="AD4038" s="6"/>
      <c r="AE4038" s="6"/>
      <c r="AF4038" s="6"/>
      <c r="AG4038" s="6"/>
      <c r="AH4038" s="6"/>
    </row>
    <row r="4039" spans="1:34">
      <c r="A4039" s="23"/>
      <c r="B4039" s="6"/>
      <c r="C4039" s="6"/>
      <c r="D4039" s="6"/>
      <c r="E4039" s="6"/>
      <c r="F4039" s="6"/>
      <c r="G4039" s="6"/>
      <c r="H4039" s="6"/>
      <c r="I4039" s="6"/>
      <c r="J4039" s="6"/>
      <c r="K4039" s="6"/>
      <c r="L4039" s="6"/>
      <c r="M4039" s="6"/>
      <c r="N4039" s="6"/>
      <c r="O4039" s="6"/>
      <c r="P4039" s="6"/>
      <c r="Q4039" s="6"/>
      <c r="R4039" s="6"/>
      <c r="S4039" s="6"/>
      <c r="T4039" s="6"/>
      <c r="U4039" s="6"/>
      <c r="V4039" s="6"/>
      <c r="W4039" s="6"/>
      <c r="X4039" s="6"/>
      <c r="Y4039" s="6"/>
      <c r="Z4039" s="6"/>
      <c r="AA4039" s="6"/>
      <c r="AB4039" s="6"/>
      <c r="AC4039" s="6"/>
      <c r="AD4039" s="6"/>
      <c r="AE4039" s="6"/>
      <c r="AF4039" s="6"/>
      <c r="AG4039" s="6"/>
      <c r="AH4039" s="6"/>
    </row>
    <row r="4040" spans="1:34">
      <c r="A4040" s="23"/>
      <c r="B4040" s="6"/>
      <c r="C4040" s="6"/>
      <c r="D4040" s="6"/>
      <c r="E4040" s="6"/>
      <c r="F4040" s="6"/>
      <c r="G4040" s="6"/>
      <c r="H4040" s="6"/>
      <c r="I4040" s="6"/>
      <c r="J4040" s="6"/>
      <c r="K4040" s="6"/>
      <c r="L4040" s="6"/>
      <c r="M4040" s="6"/>
      <c r="N4040" s="6"/>
      <c r="O4040" s="6"/>
      <c r="P4040" s="6"/>
      <c r="Q4040" s="6"/>
      <c r="R4040" s="6"/>
      <c r="S4040" s="6"/>
      <c r="T4040" s="6"/>
      <c r="U4040" s="6"/>
      <c r="V4040" s="6"/>
      <c r="W4040" s="6"/>
      <c r="X4040" s="6"/>
      <c r="Y4040" s="6"/>
      <c r="Z4040" s="6"/>
      <c r="AA4040" s="6"/>
      <c r="AB4040" s="6"/>
      <c r="AC4040" s="6"/>
      <c r="AD4040" s="6"/>
      <c r="AE4040" s="6"/>
      <c r="AF4040" s="6"/>
      <c r="AG4040" s="6"/>
      <c r="AH4040" s="6"/>
    </row>
    <row r="4041" spans="1:34">
      <c r="A4041" s="23"/>
      <c r="B4041" s="6"/>
      <c r="C4041" s="6"/>
      <c r="D4041" s="6"/>
      <c r="E4041" s="6"/>
      <c r="F4041" s="6"/>
      <c r="G4041" s="6"/>
      <c r="H4041" s="6"/>
      <c r="I4041" s="6"/>
      <c r="J4041" s="6"/>
      <c r="K4041" s="6"/>
      <c r="L4041" s="6"/>
      <c r="M4041" s="6"/>
      <c r="N4041" s="6"/>
      <c r="O4041" s="6"/>
      <c r="P4041" s="6"/>
      <c r="Q4041" s="6"/>
      <c r="R4041" s="6"/>
      <c r="S4041" s="6"/>
      <c r="T4041" s="6"/>
      <c r="U4041" s="6"/>
      <c r="V4041" s="6"/>
      <c r="W4041" s="6"/>
      <c r="X4041" s="6"/>
      <c r="Y4041" s="6"/>
      <c r="Z4041" s="6"/>
      <c r="AA4041" s="6"/>
      <c r="AB4041" s="6"/>
      <c r="AC4041" s="6"/>
      <c r="AD4041" s="6"/>
      <c r="AE4041" s="6"/>
      <c r="AF4041" s="6"/>
      <c r="AG4041" s="6"/>
      <c r="AH4041" s="6"/>
    </row>
    <row r="4042" spans="1:34">
      <c r="A4042" s="23"/>
      <c r="B4042" s="6"/>
      <c r="C4042" s="6"/>
      <c r="D4042" s="6"/>
      <c r="E4042" s="6"/>
      <c r="F4042" s="6"/>
      <c r="G4042" s="6"/>
      <c r="H4042" s="6"/>
      <c r="I4042" s="6"/>
      <c r="J4042" s="6"/>
      <c r="K4042" s="6"/>
      <c r="L4042" s="6"/>
      <c r="M4042" s="6"/>
      <c r="N4042" s="6"/>
      <c r="O4042" s="6"/>
      <c r="P4042" s="6"/>
      <c r="Q4042" s="6"/>
      <c r="R4042" s="6"/>
      <c r="S4042" s="6"/>
      <c r="T4042" s="6"/>
      <c r="U4042" s="6"/>
      <c r="V4042" s="6"/>
      <c r="W4042" s="6"/>
      <c r="X4042" s="6"/>
      <c r="Y4042" s="6"/>
      <c r="Z4042" s="6"/>
      <c r="AA4042" s="6"/>
      <c r="AB4042" s="6"/>
      <c r="AC4042" s="6"/>
      <c r="AD4042" s="6"/>
      <c r="AE4042" s="6"/>
      <c r="AF4042" s="6"/>
      <c r="AG4042" s="6"/>
      <c r="AH4042" s="6"/>
    </row>
    <row r="4043" spans="1:34">
      <c r="A4043" s="23"/>
      <c r="B4043" s="6"/>
      <c r="C4043" s="6"/>
      <c r="D4043" s="6"/>
      <c r="E4043" s="6"/>
      <c r="F4043" s="6"/>
      <c r="G4043" s="6"/>
      <c r="H4043" s="6"/>
      <c r="I4043" s="6"/>
      <c r="J4043" s="6"/>
      <c r="K4043" s="6"/>
      <c r="L4043" s="6"/>
      <c r="M4043" s="6"/>
      <c r="N4043" s="6"/>
      <c r="O4043" s="6"/>
      <c r="P4043" s="6"/>
      <c r="Q4043" s="6"/>
      <c r="R4043" s="6"/>
      <c r="S4043" s="6"/>
      <c r="T4043" s="6"/>
      <c r="U4043" s="6"/>
      <c r="V4043" s="6"/>
      <c r="W4043" s="6"/>
      <c r="X4043" s="6"/>
      <c r="Y4043" s="6"/>
      <c r="Z4043" s="6"/>
      <c r="AA4043" s="6"/>
      <c r="AB4043" s="6"/>
      <c r="AC4043" s="6"/>
      <c r="AD4043" s="6"/>
      <c r="AE4043" s="6"/>
      <c r="AF4043" s="6"/>
      <c r="AG4043" s="6"/>
      <c r="AH4043" s="6"/>
    </row>
    <row r="4044" spans="1:34">
      <c r="A4044" s="23"/>
      <c r="B4044" s="6"/>
      <c r="C4044" s="6"/>
      <c r="D4044" s="6"/>
      <c r="E4044" s="6"/>
      <c r="F4044" s="6"/>
      <c r="G4044" s="6"/>
      <c r="H4044" s="6"/>
      <c r="I4044" s="6"/>
      <c r="J4044" s="6"/>
      <c r="K4044" s="6"/>
      <c r="L4044" s="6"/>
      <c r="M4044" s="6"/>
      <c r="N4044" s="6"/>
      <c r="O4044" s="6"/>
      <c r="P4044" s="6"/>
      <c r="Q4044" s="6"/>
      <c r="R4044" s="6"/>
      <c r="S4044" s="6"/>
      <c r="T4044" s="6"/>
      <c r="U4044" s="6"/>
      <c r="V4044" s="6"/>
      <c r="W4044" s="6"/>
      <c r="X4044" s="6"/>
      <c r="Y4044" s="6"/>
      <c r="Z4044" s="6"/>
      <c r="AA4044" s="6"/>
      <c r="AB4044" s="6"/>
      <c r="AC4044" s="6"/>
      <c r="AD4044" s="6"/>
      <c r="AE4044" s="6"/>
      <c r="AF4044" s="6"/>
      <c r="AG4044" s="6"/>
      <c r="AH4044" s="6"/>
    </row>
    <row r="4045" spans="1:34">
      <c r="A4045" s="23"/>
      <c r="B4045" s="6"/>
      <c r="C4045" s="6"/>
      <c r="D4045" s="6"/>
      <c r="E4045" s="6"/>
      <c r="F4045" s="6"/>
      <c r="G4045" s="6"/>
      <c r="H4045" s="6"/>
      <c r="I4045" s="6"/>
      <c r="J4045" s="6"/>
      <c r="K4045" s="6"/>
      <c r="L4045" s="6"/>
      <c r="M4045" s="6"/>
      <c r="N4045" s="6"/>
      <c r="O4045" s="6"/>
      <c r="P4045" s="6"/>
      <c r="Q4045" s="6"/>
      <c r="R4045" s="6"/>
      <c r="S4045" s="6"/>
      <c r="T4045" s="6"/>
      <c r="U4045" s="6"/>
      <c r="V4045" s="6"/>
      <c r="W4045" s="6"/>
      <c r="X4045" s="6"/>
      <c r="Y4045" s="6"/>
      <c r="Z4045" s="6"/>
      <c r="AA4045" s="6"/>
      <c r="AB4045" s="6"/>
      <c r="AC4045" s="6"/>
      <c r="AD4045" s="6"/>
      <c r="AE4045" s="6"/>
      <c r="AF4045" s="6"/>
      <c r="AG4045" s="6"/>
      <c r="AH4045" s="6"/>
    </row>
    <row r="4046" spans="1:34">
      <c r="A4046" s="23"/>
      <c r="B4046" s="6"/>
      <c r="C4046" s="6"/>
      <c r="D4046" s="6"/>
      <c r="E4046" s="6"/>
      <c r="F4046" s="6"/>
      <c r="G4046" s="6"/>
      <c r="H4046" s="6"/>
      <c r="I4046" s="6"/>
      <c r="J4046" s="6"/>
      <c r="K4046" s="6"/>
      <c r="L4046" s="6"/>
      <c r="M4046" s="6"/>
      <c r="N4046" s="6"/>
      <c r="O4046" s="6"/>
      <c r="P4046" s="6"/>
      <c r="Q4046" s="6"/>
      <c r="R4046" s="6"/>
      <c r="S4046" s="6"/>
      <c r="T4046" s="6"/>
      <c r="U4046" s="6"/>
      <c r="V4046" s="6"/>
      <c r="W4046" s="6"/>
      <c r="X4046" s="6"/>
      <c r="Y4046" s="6"/>
      <c r="Z4046" s="6"/>
      <c r="AA4046" s="6"/>
      <c r="AB4046" s="6"/>
      <c r="AC4046" s="6"/>
      <c r="AD4046" s="6"/>
      <c r="AE4046" s="6"/>
      <c r="AF4046" s="6"/>
      <c r="AG4046" s="6"/>
      <c r="AH4046" s="6"/>
    </row>
    <row r="4047" spans="1:34">
      <c r="A4047" s="23"/>
      <c r="B4047" s="6"/>
      <c r="C4047" s="6"/>
      <c r="D4047" s="6"/>
      <c r="E4047" s="6"/>
      <c r="F4047" s="6"/>
      <c r="G4047" s="6"/>
      <c r="H4047" s="6"/>
      <c r="I4047" s="6"/>
      <c r="J4047" s="6"/>
      <c r="K4047" s="6"/>
      <c r="L4047" s="6"/>
      <c r="M4047" s="6"/>
      <c r="N4047" s="6"/>
      <c r="O4047" s="6"/>
      <c r="P4047" s="6"/>
      <c r="Q4047" s="6"/>
      <c r="R4047" s="6"/>
      <c r="S4047" s="6"/>
      <c r="T4047" s="6"/>
      <c r="U4047" s="6"/>
      <c r="V4047" s="6"/>
      <c r="W4047" s="6"/>
      <c r="X4047" s="6"/>
      <c r="Y4047" s="6"/>
      <c r="Z4047" s="6"/>
      <c r="AA4047" s="6"/>
      <c r="AB4047" s="6"/>
      <c r="AC4047" s="6"/>
      <c r="AD4047" s="6"/>
      <c r="AE4047" s="6"/>
      <c r="AF4047" s="6"/>
      <c r="AG4047" s="6"/>
      <c r="AH4047" s="6"/>
    </row>
    <row r="4048" spans="1:34">
      <c r="A4048" s="23"/>
      <c r="B4048" s="6"/>
      <c r="C4048" s="6"/>
      <c r="D4048" s="6"/>
      <c r="E4048" s="6"/>
      <c r="F4048" s="6"/>
      <c r="G4048" s="6"/>
      <c r="H4048" s="6"/>
      <c r="I4048" s="6"/>
      <c r="J4048" s="6"/>
      <c r="K4048" s="6"/>
      <c r="L4048" s="6"/>
      <c r="M4048" s="6"/>
      <c r="N4048" s="6"/>
      <c r="O4048" s="6"/>
      <c r="P4048" s="6"/>
      <c r="Q4048" s="6"/>
      <c r="R4048" s="6"/>
      <c r="S4048" s="6"/>
      <c r="T4048" s="6"/>
      <c r="U4048" s="6"/>
      <c r="V4048" s="6"/>
      <c r="W4048" s="6"/>
      <c r="X4048" s="6"/>
      <c r="Y4048" s="6"/>
      <c r="Z4048" s="6"/>
      <c r="AA4048" s="6"/>
      <c r="AB4048" s="6"/>
      <c r="AC4048" s="6"/>
      <c r="AD4048" s="6"/>
      <c r="AE4048" s="6"/>
      <c r="AF4048" s="6"/>
      <c r="AG4048" s="6"/>
      <c r="AH4048" s="6"/>
    </row>
    <row r="4049" spans="1:34">
      <c r="A4049" s="23"/>
      <c r="B4049" s="6"/>
      <c r="C4049" s="6"/>
      <c r="D4049" s="6"/>
      <c r="E4049" s="6"/>
      <c r="F4049" s="6"/>
      <c r="G4049" s="6"/>
      <c r="H4049" s="6"/>
      <c r="I4049" s="6"/>
      <c r="J4049" s="6"/>
      <c r="K4049" s="6"/>
      <c r="L4049" s="6"/>
      <c r="M4049" s="6"/>
      <c r="N4049" s="6"/>
      <c r="O4049" s="6"/>
      <c r="P4049" s="6"/>
      <c r="Q4049" s="6"/>
      <c r="R4049" s="6"/>
      <c r="S4049" s="6"/>
      <c r="T4049" s="6"/>
      <c r="U4049" s="6"/>
      <c r="V4049" s="6"/>
      <c r="W4049" s="6"/>
      <c r="X4049" s="6"/>
      <c r="Y4049" s="6"/>
      <c r="Z4049" s="6"/>
      <c r="AA4049" s="6"/>
      <c r="AB4049" s="6"/>
      <c r="AC4049" s="6"/>
      <c r="AD4049" s="6"/>
      <c r="AE4049" s="6"/>
      <c r="AF4049" s="6"/>
      <c r="AG4049" s="6"/>
      <c r="AH4049" s="6"/>
    </row>
    <row r="4050" spans="1:34">
      <c r="A4050" s="23"/>
      <c r="B4050" s="6"/>
      <c r="C4050" s="6"/>
      <c r="D4050" s="6"/>
      <c r="E4050" s="6"/>
      <c r="F4050" s="6"/>
      <c r="G4050" s="6"/>
      <c r="H4050" s="6"/>
      <c r="I4050" s="6"/>
      <c r="J4050" s="6"/>
      <c r="K4050" s="6"/>
      <c r="L4050" s="6"/>
      <c r="M4050" s="6"/>
      <c r="N4050" s="6"/>
      <c r="O4050" s="6"/>
      <c r="P4050" s="6"/>
      <c r="Q4050" s="6"/>
      <c r="R4050" s="6"/>
      <c r="S4050" s="6"/>
      <c r="T4050" s="6"/>
      <c r="U4050" s="6"/>
      <c r="V4050" s="6"/>
      <c r="W4050" s="6"/>
      <c r="X4050" s="6"/>
      <c r="Y4050" s="6"/>
      <c r="Z4050" s="6"/>
      <c r="AA4050" s="6"/>
      <c r="AB4050" s="6"/>
      <c r="AC4050" s="6"/>
      <c r="AD4050" s="6"/>
      <c r="AE4050" s="6"/>
      <c r="AF4050" s="6"/>
      <c r="AG4050" s="6"/>
      <c r="AH4050" s="6"/>
    </row>
    <row r="4051" spans="1:34">
      <c r="A4051" s="23"/>
      <c r="B4051" s="6"/>
      <c r="C4051" s="6"/>
      <c r="D4051" s="6"/>
      <c r="E4051" s="6"/>
      <c r="F4051" s="6"/>
      <c r="G4051" s="6"/>
      <c r="H4051" s="6"/>
      <c r="I4051" s="6"/>
      <c r="J4051" s="6"/>
      <c r="K4051" s="6"/>
      <c r="L4051" s="6"/>
      <c r="M4051" s="6"/>
      <c r="N4051" s="6"/>
      <c r="O4051" s="6"/>
      <c r="P4051" s="6"/>
      <c r="Q4051" s="6"/>
      <c r="R4051" s="6"/>
      <c r="S4051" s="6"/>
      <c r="T4051" s="6"/>
      <c r="U4051" s="6"/>
      <c r="V4051" s="6"/>
      <c r="W4051" s="6"/>
      <c r="X4051" s="6"/>
      <c r="Y4051" s="6"/>
      <c r="Z4051" s="6"/>
      <c r="AA4051" s="6"/>
      <c r="AB4051" s="6"/>
      <c r="AC4051" s="6"/>
      <c r="AD4051" s="6"/>
      <c r="AE4051" s="6"/>
      <c r="AF4051" s="6"/>
      <c r="AG4051" s="6"/>
      <c r="AH4051" s="6"/>
    </row>
    <row r="4052" spans="1:34">
      <c r="A4052" s="23"/>
      <c r="B4052" s="6"/>
      <c r="C4052" s="6"/>
      <c r="D4052" s="6"/>
      <c r="E4052" s="6"/>
      <c r="F4052" s="6"/>
      <c r="G4052" s="6"/>
      <c r="H4052" s="6"/>
      <c r="I4052" s="6"/>
      <c r="J4052" s="6"/>
      <c r="K4052" s="6"/>
      <c r="L4052" s="6"/>
      <c r="M4052" s="6"/>
      <c r="N4052" s="6"/>
      <c r="O4052" s="6"/>
      <c r="P4052" s="6"/>
      <c r="Q4052" s="6"/>
      <c r="R4052" s="6"/>
      <c r="S4052" s="6"/>
      <c r="T4052" s="6"/>
      <c r="U4052" s="6"/>
      <c r="V4052" s="6"/>
      <c r="W4052" s="6"/>
      <c r="X4052" s="6"/>
      <c r="Y4052" s="6"/>
      <c r="Z4052" s="6"/>
      <c r="AA4052" s="6"/>
      <c r="AB4052" s="6"/>
      <c r="AC4052" s="6"/>
      <c r="AD4052" s="6"/>
      <c r="AE4052" s="6"/>
      <c r="AF4052" s="6"/>
      <c r="AG4052" s="6"/>
      <c r="AH4052" s="6"/>
    </row>
    <row r="4053" spans="1:34">
      <c r="A4053" s="23"/>
      <c r="B4053" s="6"/>
      <c r="C4053" s="6"/>
      <c r="D4053" s="6"/>
      <c r="E4053" s="6"/>
      <c r="F4053" s="6"/>
      <c r="G4053" s="6"/>
      <c r="H4053" s="6"/>
      <c r="I4053" s="6"/>
      <c r="J4053" s="6"/>
      <c r="K4053" s="6"/>
      <c r="L4053" s="6"/>
      <c r="M4053" s="6"/>
      <c r="N4053" s="6"/>
      <c r="O4053" s="6"/>
      <c r="P4053" s="6"/>
      <c r="Q4053" s="6"/>
      <c r="R4053" s="6"/>
      <c r="S4053" s="6"/>
      <c r="T4053" s="6"/>
      <c r="U4053" s="6"/>
      <c r="V4053" s="6"/>
      <c r="W4053" s="6"/>
      <c r="X4053" s="6"/>
      <c r="Y4053" s="6"/>
      <c r="Z4053" s="6"/>
      <c r="AA4053" s="6"/>
      <c r="AB4053" s="6"/>
      <c r="AC4053" s="6"/>
      <c r="AD4053" s="6"/>
      <c r="AE4053" s="6"/>
      <c r="AF4053" s="6"/>
      <c r="AG4053" s="6"/>
      <c r="AH4053" s="6"/>
    </row>
    <row r="4054" spans="1:34">
      <c r="A4054" s="23"/>
      <c r="B4054" s="6"/>
      <c r="C4054" s="6"/>
      <c r="D4054" s="6"/>
      <c r="E4054" s="6"/>
      <c r="F4054" s="6"/>
      <c r="G4054" s="6"/>
      <c r="H4054" s="6"/>
      <c r="I4054" s="6"/>
      <c r="J4054" s="6"/>
      <c r="K4054" s="6"/>
      <c r="L4054" s="6"/>
      <c r="M4054" s="6"/>
      <c r="N4054" s="6"/>
      <c r="O4054" s="6"/>
      <c r="P4054" s="6"/>
      <c r="Q4054" s="6"/>
      <c r="R4054" s="6"/>
      <c r="S4054" s="6"/>
      <c r="T4054" s="6"/>
      <c r="U4054" s="6"/>
      <c r="V4054" s="6"/>
      <c r="W4054" s="6"/>
      <c r="X4054" s="6"/>
      <c r="Y4054" s="6"/>
      <c r="Z4054" s="6"/>
      <c r="AA4054" s="6"/>
      <c r="AB4054" s="6"/>
      <c r="AC4054" s="6"/>
      <c r="AD4054" s="6"/>
      <c r="AE4054" s="6"/>
      <c r="AF4054" s="6"/>
      <c r="AG4054" s="6"/>
      <c r="AH4054" s="6"/>
    </row>
    <row r="4055" spans="1:34">
      <c r="A4055" s="23"/>
      <c r="B4055" s="6"/>
      <c r="C4055" s="6"/>
      <c r="D4055" s="6"/>
      <c r="E4055" s="6"/>
      <c r="F4055" s="6"/>
      <c r="G4055" s="6"/>
      <c r="H4055" s="6"/>
      <c r="I4055" s="6"/>
      <c r="J4055" s="6"/>
      <c r="K4055" s="6"/>
      <c r="L4055" s="6"/>
      <c r="M4055" s="6"/>
      <c r="N4055" s="6"/>
      <c r="O4055" s="6"/>
      <c r="P4055" s="6"/>
      <c r="Q4055" s="6"/>
      <c r="R4055" s="6"/>
      <c r="S4055" s="6"/>
      <c r="T4055" s="6"/>
      <c r="U4055" s="6"/>
      <c r="V4055" s="6"/>
      <c r="W4055" s="6"/>
      <c r="X4055" s="6"/>
      <c r="Y4055" s="6"/>
      <c r="Z4055" s="6"/>
      <c r="AA4055" s="6"/>
      <c r="AB4055" s="6"/>
      <c r="AC4055" s="6"/>
      <c r="AD4055" s="6"/>
      <c r="AE4055" s="6"/>
      <c r="AF4055" s="6"/>
      <c r="AG4055" s="6"/>
      <c r="AH4055" s="6"/>
    </row>
    <row r="4056" spans="1:34">
      <c r="A4056" s="23"/>
      <c r="B4056" s="6"/>
      <c r="C4056" s="6"/>
      <c r="D4056" s="6"/>
      <c r="E4056" s="6"/>
      <c r="F4056" s="6"/>
      <c r="G4056" s="6"/>
      <c r="H4056" s="6"/>
      <c r="I4056" s="6"/>
      <c r="J4056" s="6"/>
      <c r="K4056" s="6"/>
      <c r="L4056" s="6"/>
      <c r="M4056" s="6"/>
      <c r="N4056" s="6"/>
      <c r="O4056" s="6"/>
      <c r="P4056" s="6"/>
      <c r="Q4056" s="6"/>
      <c r="R4056" s="6"/>
      <c r="S4056" s="6"/>
      <c r="T4056" s="6"/>
      <c r="U4056" s="6"/>
      <c r="V4056" s="6"/>
      <c r="W4056" s="6"/>
      <c r="X4056" s="6"/>
      <c r="Y4056" s="6"/>
      <c r="Z4056" s="6"/>
      <c r="AA4056" s="6"/>
      <c r="AB4056" s="6"/>
      <c r="AC4056" s="6"/>
      <c r="AD4056" s="6"/>
      <c r="AE4056" s="6"/>
      <c r="AF4056" s="6"/>
      <c r="AG4056" s="6"/>
      <c r="AH4056" s="6"/>
    </row>
    <row r="4057" spans="1:34">
      <c r="A4057" s="23"/>
      <c r="B4057" s="6"/>
      <c r="C4057" s="6"/>
      <c r="D4057" s="6"/>
      <c r="E4057" s="6"/>
      <c r="F4057" s="6"/>
      <c r="G4057" s="6"/>
      <c r="H4057" s="6"/>
      <c r="I4057" s="6"/>
      <c r="J4057" s="6"/>
      <c r="K4057" s="6"/>
      <c r="L4057" s="6"/>
      <c r="M4057" s="6"/>
      <c r="N4057" s="6"/>
      <c r="O4057" s="6"/>
      <c r="P4057" s="6"/>
      <c r="Q4057" s="6"/>
      <c r="R4057" s="6"/>
      <c r="S4057" s="6"/>
      <c r="T4057" s="6"/>
      <c r="U4057" s="6"/>
      <c r="V4057" s="6"/>
      <c r="W4057" s="6"/>
      <c r="X4057" s="6"/>
      <c r="Y4057" s="6"/>
      <c r="Z4057" s="6"/>
      <c r="AA4057" s="6"/>
      <c r="AB4057" s="6"/>
      <c r="AC4057" s="6"/>
      <c r="AD4057" s="6"/>
      <c r="AE4057" s="6"/>
      <c r="AF4057" s="6"/>
      <c r="AG4057" s="6"/>
      <c r="AH4057" s="6"/>
    </row>
    <row r="4058" spans="1:34">
      <c r="A4058" s="23"/>
      <c r="B4058" s="6"/>
      <c r="C4058" s="6"/>
      <c r="D4058" s="6"/>
      <c r="E4058" s="6"/>
      <c r="F4058" s="6"/>
      <c r="G4058" s="6"/>
      <c r="H4058" s="6"/>
      <c r="I4058" s="6"/>
      <c r="J4058" s="6"/>
      <c r="K4058" s="6"/>
      <c r="L4058" s="6"/>
      <c r="M4058" s="6"/>
      <c r="N4058" s="6"/>
      <c r="O4058" s="6"/>
      <c r="P4058" s="6"/>
      <c r="Q4058" s="6"/>
      <c r="R4058" s="6"/>
      <c r="S4058" s="6"/>
      <c r="T4058" s="6"/>
      <c r="U4058" s="6"/>
      <c r="V4058" s="6"/>
      <c r="W4058" s="6"/>
      <c r="X4058" s="6"/>
      <c r="Y4058" s="6"/>
      <c r="Z4058" s="6"/>
      <c r="AA4058" s="6"/>
      <c r="AB4058" s="6"/>
      <c r="AC4058" s="6"/>
      <c r="AD4058" s="6"/>
      <c r="AE4058" s="6"/>
      <c r="AF4058" s="6"/>
      <c r="AG4058" s="6"/>
      <c r="AH4058" s="6"/>
    </row>
    <row r="4059" spans="1:34">
      <c r="A4059" s="23"/>
      <c r="B4059" s="6"/>
      <c r="C4059" s="6"/>
      <c r="D4059" s="6"/>
      <c r="E4059" s="6"/>
      <c r="F4059" s="6"/>
      <c r="G4059" s="6"/>
      <c r="H4059" s="6"/>
      <c r="I4059" s="6"/>
      <c r="J4059" s="6"/>
      <c r="K4059" s="6"/>
      <c r="L4059" s="6"/>
      <c r="M4059" s="6"/>
      <c r="N4059" s="6"/>
      <c r="O4059" s="6"/>
      <c r="P4059" s="6"/>
      <c r="Q4059" s="6"/>
      <c r="R4059" s="6"/>
      <c r="S4059" s="6"/>
      <c r="T4059" s="6"/>
      <c r="U4059" s="6"/>
      <c r="V4059" s="6"/>
      <c r="W4059" s="6"/>
      <c r="X4059" s="6"/>
      <c r="Y4059" s="6"/>
      <c r="Z4059" s="6"/>
      <c r="AA4059" s="6"/>
      <c r="AB4059" s="6"/>
      <c r="AC4059" s="6"/>
      <c r="AD4059" s="6"/>
      <c r="AE4059" s="6"/>
      <c r="AF4059" s="6"/>
      <c r="AG4059" s="6"/>
      <c r="AH4059" s="6"/>
    </row>
    <row r="4060" spans="1:34">
      <c r="A4060" s="23"/>
      <c r="B4060" s="6"/>
      <c r="C4060" s="6"/>
      <c r="D4060" s="6"/>
      <c r="E4060" s="6"/>
      <c r="F4060" s="6"/>
      <c r="G4060" s="6"/>
      <c r="H4060" s="6"/>
      <c r="I4060" s="6"/>
      <c r="J4060" s="6"/>
      <c r="K4060" s="6"/>
      <c r="L4060" s="6"/>
      <c r="M4060" s="6"/>
      <c r="N4060" s="6"/>
      <c r="O4060" s="6"/>
      <c r="P4060" s="6"/>
      <c r="Q4060" s="6"/>
      <c r="R4060" s="6"/>
      <c r="S4060" s="6"/>
      <c r="T4060" s="6"/>
      <c r="U4060" s="6"/>
      <c r="V4060" s="6"/>
      <c r="W4060" s="6"/>
      <c r="X4060" s="6"/>
      <c r="Y4060" s="6"/>
      <c r="Z4060" s="6"/>
      <c r="AA4060" s="6"/>
      <c r="AB4060" s="6"/>
      <c r="AC4060" s="6"/>
      <c r="AD4060" s="6"/>
      <c r="AE4060" s="6"/>
      <c r="AF4060" s="6"/>
      <c r="AG4060" s="6"/>
      <c r="AH4060" s="6"/>
    </row>
    <row r="4061" spans="1:34">
      <c r="A4061" s="23"/>
      <c r="B4061" s="6"/>
      <c r="C4061" s="6"/>
      <c r="D4061" s="6"/>
      <c r="E4061" s="6"/>
      <c r="F4061" s="6"/>
      <c r="G4061" s="6"/>
      <c r="H4061" s="6"/>
      <c r="I4061" s="6"/>
      <c r="J4061" s="6"/>
      <c r="K4061" s="6"/>
      <c r="L4061" s="6"/>
      <c r="M4061" s="6"/>
      <c r="N4061" s="6"/>
      <c r="O4061" s="6"/>
      <c r="P4061" s="6"/>
      <c r="Q4061" s="6"/>
      <c r="R4061" s="6"/>
      <c r="S4061" s="6"/>
      <c r="T4061" s="6"/>
      <c r="U4061" s="6"/>
      <c r="V4061" s="6"/>
      <c r="W4061" s="6"/>
      <c r="X4061" s="6"/>
      <c r="Y4061" s="6"/>
      <c r="Z4061" s="6"/>
      <c r="AA4061" s="6"/>
      <c r="AB4061" s="6"/>
      <c r="AC4061" s="6"/>
      <c r="AD4061" s="6"/>
      <c r="AE4061" s="6"/>
      <c r="AF4061" s="6"/>
      <c r="AG4061" s="6"/>
      <c r="AH4061" s="6"/>
    </row>
    <row r="4062" spans="1:34">
      <c r="A4062" s="23"/>
      <c r="B4062" s="6"/>
      <c r="C4062" s="6"/>
      <c r="D4062" s="6"/>
      <c r="E4062" s="6"/>
      <c r="F4062" s="6"/>
      <c r="G4062" s="6"/>
      <c r="H4062" s="6"/>
      <c r="I4062" s="6"/>
      <c r="J4062" s="6"/>
      <c r="K4062" s="6"/>
      <c r="L4062" s="6"/>
      <c r="M4062" s="6"/>
      <c r="N4062" s="6"/>
      <c r="O4062" s="6"/>
      <c r="P4062" s="6"/>
      <c r="Q4062" s="6"/>
      <c r="R4062" s="6"/>
      <c r="S4062" s="6"/>
      <c r="T4062" s="6"/>
      <c r="U4062" s="6"/>
      <c r="V4062" s="6"/>
      <c r="W4062" s="6"/>
      <c r="X4062" s="6"/>
      <c r="Y4062" s="6"/>
      <c r="Z4062" s="6"/>
      <c r="AA4062" s="6"/>
      <c r="AB4062" s="6"/>
      <c r="AC4062" s="6"/>
      <c r="AD4062" s="6"/>
      <c r="AE4062" s="6"/>
      <c r="AF4062" s="6"/>
      <c r="AG4062" s="6"/>
      <c r="AH4062" s="6"/>
    </row>
    <row r="4063" spans="1:34">
      <c r="A4063" s="23"/>
      <c r="B4063" s="6"/>
      <c r="C4063" s="6"/>
      <c r="D4063" s="6"/>
      <c r="E4063" s="6"/>
      <c r="F4063" s="6"/>
      <c r="G4063" s="6"/>
      <c r="H4063" s="6"/>
      <c r="I4063" s="6"/>
      <c r="J4063" s="6"/>
      <c r="K4063" s="6"/>
      <c r="L4063" s="6"/>
      <c r="M4063" s="6"/>
      <c r="N4063" s="6"/>
      <c r="O4063" s="6"/>
      <c r="P4063" s="6"/>
      <c r="Q4063" s="6"/>
      <c r="R4063" s="6"/>
      <c r="S4063" s="6"/>
      <c r="T4063" s="6"/>
      <c r="U4063" s="6"/>
      <c r="V4063" s="6"/>
      <c r="W4063" s="6"/>
      <c r="X4063" s="6"/>
      <c r="Y4063" s="6"/>
      <c r="Z4063" s="6"/>
      <c r="AA4063" s="6"/>
      <c r="AB4063" s="6"/>
      <c r="AC4063" s="6"/>
      <c r="AD4063" s="6"/>
      <c r="AE4063" s="6"/>
      <c r="AF4063" s="6"/>
      <c r="AG4063" s="6"/>
      <c r="AH4063" s="6"/>
    </row>
    <row r="4064" spans="1:34">
      <c r="A4064" s="23"/>
      <c r="B4064" s="6"/>
      <c r="C4064" s="6"/>
      <c r="D4064" s="6"/>
      <c r="E4064" s="6"/>
      <c r="F4064" s="6"/>
      <c r="G4064" s="6"/>
      <c r="H4064" s="6"/>
      <c r="I4064" s="6"/>
      <c r="J4064" s="6"/>
      <c r="K4064" s="6"/>
      <c r="L4064" s="6"/>
      <c r="M4064" s="6"/>
      <c r="N4064" s="6"/>
      <c r="O4064" s="6"/>
      <c r="P4064" s="6"/>
      <c r="Q4064" s="6"/>
      <c r="R4064" s="6"/>
      <c r="S4064" s="6"/>
      <c r="T4064" s="6"/>
      <c r="U4064" s="6"/>
      <c r="V4064" s="6"/>
      <c r="W4064" s="6"/>
      <c r="X4064" s="6"/>
      <c r="Y4064" s="6"/>
      <c r="Z4064" s="6"/>
      <c r="AA4064" s="6"/>
      <c r="AB4064" s="6"/>
      <c r="AC4064" s="6"/>
      <c r="AD4064" s="6"/>
      <c r="AE4064" s="6"/>
      <c r="AF4064" s="6"/>
      <c r="AG4064" s="6"/>
      <c r="AH4064" s="6"/>
    </row>
    <row r="4065" spans="1:34">
      <c r="A4065" s="23"/>
      <c r="B4065" s="6"/>
      <c r="C4065" s="6"/>
      <c r="D4065" s="6"/>
      <c r="E4065" s="6"/>
      <c r="F4065" s="6"/>
      <c r="G4065" s="6"/>
      <c r="H4065" s="6"/>
      <c r="I4065" s="6"/>
      <c r="J4065" s="6"/>
      <c r="K4065" s="6"/>
      <c r="L4065" s="6"/>
      <c r="M4065" s="6"/>
      <c r="N4065" s="6"/>
      <c r="O4065" s="6"/>
      <c r="P4065" s="6"/>
      <c r="Q4065" s="6"/>
      <c r="R4065" s="6"/>
      <c r="S4065" s="6"/>
      <c r="T4065" s="6"/>
      <c r="U4065" s="6"/>
      <c r="V4065" s="6"/>
      <c r="W4065" s="6"/>
      <c r="X4065" s="6"/>
      <c r="Y4065" s="6"/>
      <c r="Z4065" s="6"/>
      <c r="AA4065" s="6"/>
      <c r="AB4065" s="6"/>
      <c r="AC4065" s="6"/>
      <c r="AD4065" s="6"/>
      <c r="AE4065" s="6"/>
      <c r="AF4065" s="6"/>
      <c r="AG4065" s="6"/>
      <c r="AH4065" s="6"/>
    </row>
    <row r="4066" spans="1:34">
      <c r="A4066" s="23"/>
      <c r="B4066" s="6"/>
      <c r="C4066" s="6"/>
      <c r="D4066" s="6"/>
      <c r="E4066" s="6"/>
      <c r="F4066" s="6"/>
      <c r="G4066" s="6"/>
      <c r="H4066" s="6"/>
      <c r="I4066" s="6"/>
      <c r="J4066" s="6"/>
      <c r="K4066" s="6"/>
      <c r="L4066" s="6"/>
      <c r="M4066" s="6"/>
      <c r="N4066" s="6"/>
      <c r="O4066" s="6"/>
      <c r="P4066" s="6"/>
      <c r="Q4066" s="6"/>
      <c r="R4066" s="6"/>
      <c r="S4066" s="6"/>
      <c r="T4066" s="6"/>
      <c r="U4066" s="6"/>
      <c r="V4066" s="6"/>
      <c r="W4066" s="6"/>
      <c r="X4066" s="6"/>
      <c r="Y4066" s="6"/>
      <c r="Z4066" s="6"/>
      <c r="AA4066" s="6"/>
      <c r="AB4066" s="6"/>
      <c r="AC4066" s="6"/>
      <c r="AD4066" s="6"/>
      <c r="AE4066" s="6"/>
      <c r="AF4066" s="6"/>
      <c r="AG4066" s="6"/>
      <c r="AH4066" s="6"/>
    </row>
    <row r="4067" spans="1:34">
      <c r="A4067" s="23"/>
      <c r="B4067" s="6"/>
      <c r="C4067" s="6"/>
      <c r="D4067" s="6"/>
      <c r="E4067" s="6"/>
      <c r="F4067" s="6"/>
      <c r="G4067" s="6"/>
      <c r="H4067" s="6"/>
      <c r="I4067" s="6"/>
      <c r="J4067" s="6"/>
      <c r="K4067" s="6"/>
      <c r="L4067" s="6"/>
      <c r="M4067" s="6"/>
      <c r="N4067" s="6"/>
      <c r="O4067" s="6"/>
      <c r="P4067" s="6"/>
      <c r="Q4067" s="6"/>
      <c r="R4067" s="6"/>
      <c r="S4067" s="6"/>
      <c r="T4067" s="6"/>
      <c r="U4067" s="6"/>
      <c r="V4067" s="6"/>
      <c r="W4067" s="6"/>
      <c r="X4067" s="6"/>
      <c r="Y4067" s="6"/>
      <c r="Z4067" s="6"/>
      <c r="AA4067" s="6"/>
      <c r="AB4067" s="6"/>
      <c r="AC4067" s="6"/>
      <c r="AD4067" s="6"/>
      <c r="AE4067" s="6"/>
      <c r="AF4067" s="6"/>
      <c r="AG4067" s="6"/>
      <c r="AH4067" s="6"/>
    </row>
    <row r="4068" spans="1:34">
      <c r="A4068" s="23"/>
      <c r="B4068" s="6"/>
      <c r="C4068" s="6"/>
      <c r="D4068" s="6"/>
      <c r="E4068" s="6"/>
      <c r="F4068" s="6"/>
      <c r="G4068" s="6"/>
      <c r="H4068" s="6"/>
      <c r="I4068" s="6"/>
      <c r="J4068" s="6"/>
      <c r="K4068" s="6"/>
      <c r="L4068" s="6"/>
      <c r="M4068" s="6"/>
      <c r="N4068" s="6"/>
      <c r="O4068" s="6"/>
      <c r="P4068" s="6"/>
      <c r="Q4068" s="6"/>
      <c r="R4068" s="6"/>
      <c r="S4068" s="6"/>
      <c r="T4068" s="6"/>
      <c r="U4068" s="6"/>
      <c r="V4068" s="6"/>
      <c r="W4068" s="6"/>
      <c r="X4068" s="6"/>
      <c r="Y4068" s="6"/>
      <c r="Z4068" s="6"/>
      <c r="AA4068" s="6"/>
      <c r="AB4068" s="6"/>
      <c r="AC4068" s="6"/>
      <c r="AD4068" s="6"/>
      <c r="AE4068" s="6"/>
      <c r="AF4068" s="6"/>
      <c r="AG4068" s="6"/>
      <c r="AH4068" s="6"/>
    </row>
    <row r="4069" spans="1:34">
      <c r="A4069" s="23"/>
      <c r="B4069" s="6"/>
      <c r="C4069" s="6"/>
      <c r="D4069" s="6"/>
      <c r="E4069" s="6"/>
      <c r="F4069" s="6"/>
      <c r="G4069" s="6"/>
      <c r="H4069" s="6"/>
      <c r="I4069" s="6"/>
      <c r="J4069" s="6"/>
      <c r="K4069" s="6"/>
      <c r="L4069" s="6"/>
      <c r="M4069" s="6"/>
      <c r="N4069" s="6"/>
      <c r="O4069" s="6"/>
      <c r="P4069" s="6"/>
      <c r="Q4069" s="6"/>
      <c r="R4069" s="6"/>
      <c r="S4069" s="6"/>
      <c r="T4069" s="6"/>
      <c r="U4069" s="6"/>
      <c r="V4069" s="6"/>
      <c r="W4069" s="6"/>
      <c r="X4069" s="6"/>
      <c r="Y4069" s="6"/>
      <c r="Z4069" s="6"/>
      <c r="AA4069" s="6"/>
      <c r="AB4069" s="6"/>
      <c r="AC4069" s="6"/>
      <c r="AD4069" s="6"/>
      <c r="AE4069" s="6"/>
      <c r="AF4069" s="6"/>
      <c r="AG4069" s="6"/>
      <c r="AH4069" s="6"/>
    </row>
    <row r="4070" spans="1:34">
      <c r="A4070" s="23"/>
      <c r="B4070" s="6"/>
      <c r="C4070" s="6"/>
      <c r="D4070" s="6"/>
      <c r="E4070" s="6"/>
      <c r="F4070" s="6"/>
      <c r="G4070" s="6"/>
      <c r="H4070" s="6"/>
      <c r="I4070" s="6"/>
      <c r="J4070" s="6"/>
      <c r="K4070" s="6"/>
      <c r="L4070" s="6"/>
      <c r="M4070" s="6"/>
      <c r="N4070" s="6"/>
      <c r="O4070" s="6"/>
      <c r="P4070" s="6"/>
      <c r="Q4070" s="6"/>
      <c r="R4070" s="6"/>
      <c r="S4070" s="6"/>
      <c r="T4070" s="6"/>
      <c r="U4070" s="6"/>
      <c r="V4070" s="6"/>
      <c r="W4070" s="6"/>
      <c r="X4070" s="6"/>
      <c r="Y4070" s="6"/>
      <c r="Z4070" s="6"/>
      <c r="AA4070" s="6"/>
      <c r="AB4070" s="6"/>
      <c r="AC4070" s="6"/>
      <c r="AD4070" s="6"/>
      <c r="AE4070" s="6"/>
      <c r="AF4070" s="6"/>
      <c r="AG4070" s="6"/>
      <c r="AH4070" s="6"/>
    </row>
    <row r="4071" spans="1:34">
      <c r="A4071" s="23"/>
      <c r="B4071" s="6"/>
      <c r="C4071" s="6"/>
      <c r="D4071" s="6"/>
      <c r="E4071" s="6"/>
      <c r="F4071" s="6"/>
      <c r="G4071" s="6"/>
      <c r="H4071" s="6"/>
      <c r="I4071" s="6"/>
      <c r="J4071" s="6"/>
      <c r="K4071" s="6"/>
      <c r="L4071" s="6"/>
      <c r="M4071" s="6"/>
      <c r="N4071" s="6"/>
      <c r="O4071" s="6"/>
      <c r="P4071" s="6"/>
      <c r="Q4071" s="6"/>
      <c r="R4071" s="6"/>
      <c r="S4071" s="6"/>
      <c r="T4071" s="6"/>
      <c r="U4071" s="6"/>
      <c r="V4071" s="6"/>
      <c r="W4071" s="6"/>
      <c r="X4071" s="6"/>
      <c r="Y4071" s="6"/>
      <c r="Z4071" s="6"/>
      <c r="AA4071" s="6"/>
      <c r="AB4071" s="6"/>
      <c r="AC4071" s="6"/>
      <c r="AD4071" s="6"/>
      <c r="AE4071" s="6"/>
      <c r="AF4071" s="6"/>
      <c r="AG4071" s="6"/>
      <c r="AH4071" s="6"/>
    </row>
    <row r="4072" spans="1:34">
      <c r="A4072" s="23"/>
      <c r="B4072" s="6"/>
      <c r="C4072" s="6"/>
      <c r="D4072" s="6"/>
      <c r="E4072" s="6"/>
      <c r="F4072" s="6"/>
      <c r="G4072" s="6"/>
      <c r="H4072" s="6"/>
      <c r="I4072" s="6"/>
      <c r="J4072" s="6"/>
      <c r="K4072" s="6"/>
      <c r="L4072" s="6"/>
      <c r="M4072" s="6"/>
      <c r="N4072" s="6"/>
      <c r="O4072" s="6"/>
      <c r="P4072" s="6"/>
      <c r="Q4072" s="6"/>
      <c r="R4072" s="6"/>
      <c r="S4072" s="6"/>
      <c r="T4072" s="6"/>
      <c r="U4072" s="6"/>
      <c r="V4072" s="6"/>
      <c r="W4072" s="6"/>
      <c r="X4072" s="6"/>
      <c r="Y4072" s="6"/>
      <c r="Z4072" s="6"/>
      <c r="AA4072" s="6"/>
      <c r="AB4072" s="6"/>
      <c r="AC4072" s="6"/>
      <c r="AD4072" s="6"/>
      <c r="AE4072" s="6"/>
      <c r="AF4072" s="6"/>
      <c r="AG4072" s="6"/>
      <c r="AH4072" s="6"/>
    </row>
    <row r="4073" spans="1:34">
      <c r="A4073" s="23"/>
      <c r="B4073" s="6"/>
      <c r="C4073" s="6"/>
      <c r="D4073" s="6"/>
      <c r="E4073" s="6"/>
      <c r="F4073" s="6"/>
      <c r="G4073" s="6"/>
      <c r="H4073" s="6"/>
      <c r="I4073" s="6"/>
      <c r="J4073" s="6"/>
      <c r="K4073" s="6"/>
      <c r="L4073" s="6"/>
      <c r="M4073" s="6"/>
      <c r="N4073" s="6"/>
      <c r="O4073" s="6"/>
      <c r="P4073" s="6"/>
      <c r="Q4073" s="6"/>
      <c r="R4073" s="6"/>
      <c r="S4073" s="6"/>
      <c r="T4073" s="6"/>
      <c r="U4073" s="6"/>
      <c r="V4073" s="6"/>
      <c r="W4073" s="6"/>
      <c r="X4073" s="6"/>
      <c r="Y4073" s="6"/>
      <c r="Z4073" s="6"/>
      <c r="AA4073" s="6"/>
      <c r="AB4073" s="6"/>
      <c r="AC4073" s="6"/>
      <c r="AD4073" s="6"/>
      <c r="AE4073" s="6"/>
      <c r="AF4073" s="6"/>
      <c r="AG4073" s="6"/>
      <c r="AH4073" s="6"/>
    </row>
    <row r="4074" spans="1:34">
      <c r="A4074" s="23"/>
      <c r="B4074" s="6"/>
      <c r="C4074" s="6"/>
      <c r="D4074" s="6"/>
      <c r="E4074" s="6"/>
      <c r="F4074" s="6"/>
      <c r="G4074" s="6"/>
      <c r="H4074" s="6"/>
      <c r="I4074" s="6"/>
      <c r="J4074" s="6"/>
      <c r="K4074" s="6"/>
      <c r="L4074" s="6"/>
      <c r="M4074" s="6"/>
      <c r="N4074" s="6"/>
      <c r="O4074" s="6"/>
      <c r="P4074" s="6"/>
      <c r="Q4074" s="6"/>
      <c r="R4074" s="6"/>
      <c r="S4074" s="6"/>
      <c r="T4074" s="6"/>
      <c r="U4074" s="6"/>
      <c r="V4074" s="6"/>
      <c r="W4074" s="6"/>
      <c r="X4074" s="6"/>
      <c r="Y4074" s="6"/>
      <c r="Z4074" s="6"/>
      <c r="AA4074" s="6"/>
      <c r="AB4074" s="6"/>
      <c r="AC4074" s="6"/>
      <c r="AD4074" s="6"/>
      <c r="AE4074" s="6"/>
      <c r="AF4074" s="6"/>
      <c r="AG4074" s="6"/>
      <c r="AH4074" s="6"/>
    </row>
    <row r="4075" spans="1:34">
      <c r="A4075" s="23"/>
      <c r="B4075" s="6"/>
      <c r="C4075" s="6"/>
      <c r="D4075" s="6"/>
      <c r="E4075" s="6"/>
      <c r="F4075" s="6"/>
      <c r="G4075" s="6"/>
      <c r="H4075" s="6"/>
      <c r="I4075" s="6"/>
      <c r="J4075" s="6"/>
      <c r="K4075" s="6"/>
      <c r="L4075" s="6"/>
      <c r="M4075" s="6"/>
      <c r="N4075" s="6"/>
      <c r="O4075" s="6"/>
      <c r="P4075" s="6"/>
      <c r="Q4075" s="6"/>
      <c r="R4075" s="6"/>
      <c r="S4075" s="6"/>
      <c r="T4075" s="6"/>
      <c r="U4075" s="6"/>
      <c r="V4075" s="6"/>
      <c r="W4075" s="6"/>
      <c r="X4075" s="6"/>
      <c r="Y4075" s="6"/>
      <c r="Z4075" s="6"/>
      <c r="AA4075" s="6"/>
      <c r="AB4075" s="6"/>
      <c r="AC4075" s="6"/>
      <c r="AD4075" s="6"/>
      <c r="AE4075" s="6"/>
      <c r="AF4075" s="6"/>
      <c r="AG4075" s="6"/>
      <c r="AH4075" s="6"/>
    </row>
    <row r="4076" spans="1:34">
      <c r="A4076" s="23"/>
      <c r="B4076" s="6"/>
      <c r="C4076" s="6"/>
      <c r="D4076" s="6"/>
      <c r="E4076" s="6"/>
      <c r="F4076" s="6"/>
      <c r="G4076" s="6"/>
      <c r="H4076" s="6"/>
      <c r="I4076" s="6"/>
      <c r="J4076" s="6"/>
      <c r="K4076" s="6"/>
      <c r="L4076" s="6"/>
      <c r="M4076" s="6"/>
      <c r="N4076" s="6"/>
      <c r="O4076" s="6"/>
      <c r="P4076" s="6"/>
      <c r="Q4076" s="6"/>
      <c r="R4076" s="6"/>
      <c r="S4076" s="6"/>
      <c r="T4076" s="6"/>
      <c r="U4076" s="6"/>
      <c r="V4076" s="6"/>
      <c r="W4076" s="6"/>
      <c r="X4076" s="6"/>
      <c r="Y4076" s="6"/>
      <c r="Z4076" s="6"/>
      <c r="AA4076" s="6"/>
      <c r="AB4076" s="6"/>
      <c r="AC4076" s="6"/>
      <c r="AD4076" s="6"/>
      <c r="AE4076" s="6"/>
      <c r="AF4076" s="6"/>
      <c r="AG4076" s="6"/>
      <c r="AH4076" s="6"/>
    </row>
    <row r="4077" spans="1:34">
      <c r="A4077" s="23"/>
      <c r="B4077" s="6"/>
      <c r="C4077" s="6"/>
      <c r="D4077" s="6"/>
      <c r="E4077" s="6"/>
      <c r="F4077" s="6"/>
      <c r="G4077" s="6"/>
      <c r="H4077" s="6"/>
      <c r="I4077" s="6"/>
      <c r="J4077" s="6"/>
      <c r="K4077" s="6"/>
      <c r="L4077" s="6"/>
      <c r="M4077" s="6"/>
      <c r="N4077" s="6"/>
      <c r="O4077" s="6"/>
      <c r="P4077" s="6"/>
      <c r="Q4077" s="6"/>
      <c r="R4077" s="6"/>
      <c r="S4077" s="6"/>
      <c r="T4077" s="6"/>
      <c r="U4077" s="6"/>
      <c r="V4077" s="6"/>
      <c r="W4077" s="6"/>
      <c r="X4077" s="6"/>
      <c r="Y4077" s="6"/>
      <c r="Z4077" s="6"/>
      <c r="AA4077" s="6"/>
      <c r="AB4077" s="6"/>
      <c r="AC4077" s="6"/>
      <c r="AD4077" s="6"/>
      <c r="AE4077" s="6"/>
      <c r="AF4077" s="6"/>
      <c r="AG4077" s="6"/>
      <c r="AH4077" s="6"/>
    </row>
    <row r="4078" spans="1:34">
      <c r="A4078" s="23"/>
      <c r="B4078" s="6"/>
      <c r="C4078" s="6"/>
      <c r="D4078" s="6"/>
      <c r="E4078" s="6"/>
      <c r="F4078" s="6"/>
      <c r="G4078" s="6"/>
      <c r="H4078" s="6"/>
      <c r="I4078" s="6"/>
      <c r="J4078" s="6"/>
      <c r="K4078" s="6"/>
      <c r="L4078" s="6"/>
      <c r="M4078" s="6"/>
      <c r="N4078" s="6"/>
      <c r="O4078" s="6"/>
      <c r="P4078" s="6"/>
      <c r="Q4078" s="6"/>
      <c r="R4078" s="6"/>
      <c r="S4078" s="6"/>
      <c r="T4078" s="6"/>
      <c r="U4078" s="6"/>
      <c r="V4078" s="6"/>
      <c r="W4078" s="6"/>
      <c r="X4078" s="6"/>
      <c r="Y4078" s="6"/>
      <c r="Z4078" s="6"/>
      <c r="AA4078" s="6"/>
      <c r="AB4078" s="6"/>
      <c r="AC4078" s="6"/>
      <c r="AD4078" s="6"/>
      <c r="AE4078" s="6"/>
      <c r="AF4078" s="6"/>
      <c r="AG4078" s="6"/>
      <c r="AH4078" s="6"/>
    </row>
    <row r="4079" spans="1:34">
      <c r="A4079" s="23"/>
      <c r="B4079" s="6"/>
      <c r="C4079" s="6"/>
      <c r="D4079" s="6"/>
      <c r="E4079" s="6"/>
      <c r="F4079" s="6"/>
      <c r="G4079" s="6"/>
      <c r="H4079" s="6"/>
      <c r="I4079" s="6"/>
      <c r="J4079" s="6"/>
      <c r="K4079" s="6"/>
      <c r="L4079" s="6"/>
      <c r="M4079" s="6"/>
      <c r="N4079" s="6"/>
      <c r="O4079" s="6"/>
      <c r="P4079" s="6"/>
      <c r="Q4079" s="6"/>
      <c r="R4079" s="6"/>
      <c r="S4079" s="6"/>
      <c r="T4079" s="6"/>
      <c r="U4079" s="6"/>
      <c r="V4079" s="6"/>
      <c r="W4079" s="6"/>
      <c r="X4079" s="6"/>
      <c r="Y4079" s="6"/>
      <c r="Z4079" s="6"/>
      <c r="AA4079" s="6"/>
      <c r="AB4079" s="6"/>
      <c r="AC4079" s="6"/>
      <c r="AD4079" s="6"/>
      <c r="AE4079" s="6"/>
      <c r="AF4079" s="6"/>
      <c r="AG4079" s="6"/>
      <c r="AH4079" s="6"/>
    </row>
    <row r="4080" spans="1:34">
      <c r="A4080" s="23"/>
      <c r="B4080" s="6"/>
      <c r="C4080" s="6"/>
      <c r="D4080" s="6"/>
      <c r="E4080" s="6"/>
      <c r="F4080" s="6"/>
      <c r="G4080" s="6"/>
      <c r="H4080" s="6"/>
      <c r="I4080" s="6"/>
      <c r="J4080" s="6"/>
      <c r="K4080" s="6"/>
      <c r="L4080" s="6"/>
      <c r="M4080" s="6"/>
      <c r="N4080" s="6"/>
      <c r="O4080" s="6"/>
      <c r="P4080" s="6"/>
      <c r="Q4080" s="6"/>
      <c r="R4080" s="6"/>
      <c r="S4080" s="6"/>
      <c r="T4080" s="6"/>
      <c r="U4080" s="6"/>
      <c r="V4080" s="6"/>
      <c r="W4080" s="6"/>
      <c r="X4080" s="6"/>
      <c r="Y4080" s="6"/>
      <c r="Z4080" s="6"/>
      <c r="AA4080" s="6"/>
      <c r="AB4080" s="6"/>
      <c r="AC4080" s="6"/>
      <c r="AD4080" s="6"/>
      <c r="AE4080" s="6"/>
      <c r="AF4080" s="6"/>
      <c r="AG4080" s="6"/>
      <c r="AH4080" s="6"/>
    </row>
    <row r="4081" spans="1:34">
      <c r="A4081" s="23"/>
      <c r="B4081" s="6"/>
      <c r="C4081" s="6"/>
      <c r="D4081" s="6"/>
      <c r="E4081" s="6"/>
      <c r="F4081" s="6"/>
      <c r="G4081" s="6"/>
      <c r="H4081" s="6"/>
      <c r="I4081" s="6"/>
      <c r="J4081" s="6"/>
      <c r="K4081" s="6"/>
      <c r="L4081" s="6"/>
      <c r="M4081" s="6"/>
      <c r="N4081" s="6"/>
      <c r="O4081" s="6"/>
      <c r="P4081" s="6"/>
      <c r="Q4081" s="6"/>
      <c r="R4081" s="6"/>
      <c r="S4081" s="6"/>
      <c r="T4081" s="6"/>
      <c r="U4081" s="6"/>
      <c r="V4081" s="6"/>
      <c r="W4081" s="6"/>
      <c r="X4081" s="6"/>
      <c r="Y4081" s="6"/>
      <c r="Z4081" s="6"/>
      <c r="AA4081" s="6"/>
      <c r="AB4081" s="6"/>
      <c r="AC4081" s="6"/>
      <c r="AD4081" s="6"/>
      <c r="AE4081" s="6"/>
      <c r="AF4081" s="6"/>
      <c r="AG4081" s="6"/>
      <c r="AH4081" s="6"/>
    </row>
    <row r="4082" spans="1:34">
      <c r="A4082" s="23"/>
      <c r="B4082" s="6"/>
      <c r="C4082" s="6"/>
      <c r="D4082" s="6"/>
      <c r="E4082" s="6"/>
      <c r="F4082" s="6"/>
      <c r="G4082" s="6"/>
      <c r="H4082" s="6"/>
      <c r="I4082" s="6"/>
      <c r="J4082" s="6"/>
      <c r="K4082" s="6"/>
      <c r="L4082" s="6"/>
      <c r="M4082" s="6"/>
      <c r="N4082" s="6"/>
      <c r="O4082" s="6"/>
      <c r="P4082" s="6"/>
      <c r="Q4082" s="6"/>
      <c r="R4082" s="6"/>
      <c r="S4082" s="6"/>
      <c r="T4082" s="6"/>
      <c r="U4082" s="6"/>
      <c r="V4082" s="6"/>
      <c r="W4082" s="6"/>
      <c r="X4082" s="6"/>
      <c r="Y4082" s="6"/>
      <c r="Z4082" s="6"/>
      <c r="AA4082" s="6"/>
      <c r="AB4082" s="6"/>
      <c r="AC4082" s="6"/>
      <c r="AD4082" s="6"/>
      <c r="AE4082" s="6"/>
      <c r="AF4082" s="6"/>
      <c r="AG4082" s="6"/>
      <c r="AH4082" s="6"/>
    </row>
    <row r="4083" spans="1:34">
      <c r="A4083" s="23"/>
      <c r="B4083" s="6"/>
      <c r="C4083" s="6"/>
      <c r="D4083" s="6"/>
      <c r="E4083" s="6"/>
      <c r="F4083" s="6"/>
      <c r="G4083" s="6"/>
      <c r="H4083" s="6"/>
      <c r="I4083" s="6"/>
      <c r="J4083" s="6"/>
      <c r="K4083" s="6"/>
      <c r="L4083" s="6"/>
      <c r="M4083" s="6"/>
      <c r="N4083" s="6"/>
      <c r="O4083" s="6"/>
      <c r="P4083" s="6"/>
      <c r="Q4083" s="6"/>
      <c r="R4083" s="6"/>
      <c r="S4083" s="6"/>
      <c r="T4083" s="6"/>
      <c r="U4083" s="6"/>
      <c r="V4083" s="6"/>
      <c r="W4083" s="6"/>
      <c r="X4083" s="6"/>
      <c r="Y4083" s="6"/>
      <c r="Z4083" s="6"/>
      <c r="AA4083" s="6"/>
      <c r="AB4083" s="6"/>
      <c r="AC4083" s="6"/>
      <c r="AD4083" s="6"/>
      <c r="AE4083" s="6"/>
      <c r="AF4083" s="6"/>
      <c r="AG4083" s="6"/>
      <c r="AH4083" s="6"/>
    </row>
    <row r="4084" spans="1:34">
      <c r="A4084" s="23"/>
      <c r="B4084" s="6"/>
      <c r="C4084" s="6"/>
      <c r="D4084" s="6"/>
      <c r="E4084" s="6"/>
      <c r="F4084" s="6"/>
      <c r="G4084" s="6"/>
      <c r="H4084" s="6"/>
      <c r="I4084" s="6"/>
      <c r="J4084" s="6"/>
      <c r="K4084" s="6"/>
      <c r="L4084" s="6"/>
      <c r="M4084" s="6"/>
      <c r="N4084" s="6"/>
      <c r="O4084" s="6"/>
      <c r="P4084" s="6"/>
      <c r="Q4084" s="6"/>
      <c r="R4084" s="6"/>
      <c r="S4084" s="6"/>
      <c r="T4084" s="6"/>
      <c r="U4084" s="6"/>
      <c r="V4084" s="6"/>
      <c r="W4084" s="6"/>
      <c r="X4084" s="6"/>
      <c r="Y4084" s="6"/>
      <c r="Z4084" s="6"/>
      <c r="AA4084" s="6"/>
      <c r="AB4084" s="6"/>
      <c r="AC4084" s="6"/>
      <c r="AD4084" s="6"/>
      <c r="AE4084" s="6"/>
      <c r="AF4084" s="6"/>
      <c r="AG4084" s="6"/>
      <c r="AH4084" s="6"/>
    </row>
    <row r="4085" spans="1:34">
      <c r="A4085" s="23"/>
      <c r="B4085" s="6"/>
      <c r="C4085" s="6"/>
      <c r="D4085" s="6"/>
      <c r="E4085" s="6"/>
      <c r="F4085" s="6"/>
      <c r="G4085" s="6"/>
      <c r="H4085" s="6"/>
      <c r="I4085" s="6"/>
      <c r="J4085" s="6"/>
      <c r="K4085" s="6"/>
      <c r="L4085" s="6"/>
      <c r="M4085" s="6"/>
      <c r="N4085" s="6"/>
      <c r="O4085" s="6"/>
      <c r="P4085" s="6"/>
      <c r="Q4085" s="6"/>
      <c r="R4085" s="6"/>
      <c r="S4085" s="6"/>
      <c r="T4085" s="6"/>
      <c r="U4085" s="6"/>
      <c r="V4085" s="6"/>
      <c r="W4085" s="6"/>
      <c r="X4085" s="6"/>
      <c r="Y4085" s="6"/>
      <c r="Z4085" s="6"/>
      <c r="AA4085" s="6"/>
      <c r="AB4085" s="6"/>
      <c r="AC4085" s="6"/>
      <c r="AD4085" s="6"/>
      <c r="AE4085" s="6"/>
      <c r="AF4085" s="6"/>
      <c r="AG4085" s="6"/>
      <c r="AH4085" s="6"/>
    </row>
    <row r="4086" spans="1:34">
      <c r="A4086" s="23"/>
      <c r="B4086" s="6"/>
      <c r="C4086" s="6"/>
      <c r="D4086" s="6"/>
      <c r="E4086" s="6"/>
      <c r="F4086" s="6"/>
      <c r="G4086" s="6"/>
      <c r="H4086" s="6"/>
      <c r="I4086" s="6"/>
      <c r="J4086" s="6"/>
      <c r="K4086" s="6"/>
      <c r="L4086" s="6"/>
      <c r="M4086" s="6"/>
      <c r="N4086" s="6"/>
      <c r="O4086" s="6"/>
      <c r="P4086" s="6"/>
      <c r="Q4086" s="6"/>
      <c r="R4086" s="6"/>
      <c r="S4086" s="6"/>
      <c r="T4086" s="6"/>
      <c r="U4086" s="6"/>
      <c r="V4086" s="6"/>
      <c r="W4086" s="6"/>
      <c r="X4086" s="6"/>
      <c r="Y4086" s="6"/>
      <c r="Z4086" s="6"/>
      <c r="AA4086" s="6"/>
      <c r="AB4086" s="6"/>
      <c r="AC4086" s="6"/>
      <c r="AD4086" s="6"/>
      <c r="AE4086" s="6"/>
      <c r="AF4086" s="6"/>
      <c r="AG4086" s="6"/>
      <c r="AH4086" s="6"/>
    </row>
    <row r="4087" spans="1:34">
      <c r="A4087" s="23"/>
      <c r="B4087" s="6"/>
      <c r="C4087" s="6"/>
      <c r="D4087" s="6"/>
      <c r="E4087" s="6"/>
      <c r="F4087" s="6"/>
      <c r="G4087" s="6"/>
      <c r="H4087" s="6"/>
      <c r="I4087" s="6"/>
      <c r="J4087" s="6"/>
      <c r="K4087" s="6"/>
      <c r="L4087" s="6"/>
      <c r="M4087" s="6"/>
      <c r="N4087" s="6"/>
      <c r="O4087" s="6"/>
      <c r="P4087" s="6"/>
      <c r="Q4087" s="6"/>
      <c r="R4087" s="6"/>
      <c r="S4087" s="6"/>
      <c r="T4087" s="6"/>
      <c r="U4087" s="6"/>
      <c r="V4087" s="6"/>
      <c r="W4087" s="6"/>
      <c r="X4087" s="6"/>
      <c r="Y4087" s="6"/>
      <c r="Z4087" s="6"/>
      <c r="AA4087" s="6"/>
      <c r="AB4087" s="6"/>
      <c r="AC4087" s="6"/>
      <c r="AD4087" s="6"/>
      <c r="AE4087" s="6"/>
      <c r="AF4087" s="6"/>
      <c r="AG4087" s="6"/>
      <c r="AH4087" s="6"/>
    </row>
    <row r="4088" spans="1:34">
      <c r="A4088" s="23"/>
      <c r="B4088" s="6"/>
      <c r="C4088" s="6"/>
      <c r="D4088" s="6"/>
      <c r="E4088" s="6"/>
      <c r="F4088" s="6"/>
      <c r="G4088" s="6"/>
      <c r="H4088" s="6"/>
      <c r="I4088" s="6"/>
      <c r="J4088" s="6"/>
      <c r="K4088" s="6"/>
      <c r="L4088" s="6"/>
      <c r="M4088" s="6"/>
      <c r="N4088" s="6"/>
      <c r="O4088" s="6"/>
      <c r="P4088" s="6"/>
      <c r="Q4088" s="6"/>
      <c r="R4088" s="6"/>
      <c r="S4088" s="6"/>
      <c r="T4088" s="6"/>
      <c r="U4088" s="6"/>
      <c r="V4088" s="6"/>
      <c r="W4088" s="6"/>
      <c r="X4088" s="6"/>
      <c r="Y4088" s="6"/>
      <c r="Z4088" s="6"/>
      <c r="AA4088" s="6"/>
      <c r="AB4088" s="6"/>
      <c r="AC4088" s="6"/>
      <c r="AD4088" s="6"/>
      <c r="AE4088" s="6"/>
      <c r="AF4088" s="6"/>
      <c r="AG4088" s="6"/>
      <c r="AH4088" s="6"/>
    </row>
    <row r="4089" spans="1:34">
      <c r="A4089" s="23"/>
      <c r="B4089" s="6"/>
      <c r="C4089" s="6"/>
      <c r="D4089" s="6"/>
      <c r="E4089" s="6"/>
      <c r="F4089" s="6"/>
      <c r="G4089" s="6"/>
      <c r="H4089" s="6"/>
      <c r="I4089" s="6"/>
      <c r="J4089" s="6"/>
      <c r="K4089" s="6"/>
      <c r="L4089" s="6"/>
      <c r="M4089" s="6"/>
      <c r="N4089" s="6"/>
      <c r="O4089" s="6"/>
      <c r="P4089" s="6"/>
      <c r="Q4089" s="6"/>
      <c r="R4089" s="6"/>
      <c r="S4089" s="6"/>
      <c r="T4089" s="6"/>
      <c r="U4089" s="6"/>
      <c r="V4089" s="6"/>
      <c r="W4089" s="6"/>
      <c r="X4089" s="6"/>
      <c r="Y4089" s="6"/>
      <c r="Z4089" s="6"/>
      <c r="AA4089" s="6"/>
      <c r="AB4089" s="6"/>
      <c r="AC4089" s="6"/>
      <c r="AD4089" s="6"/>
      <c r="AE4089" s="6"/>
      <c r="AF4089" s="6"/>
      <c r="AG4089" s="6"/>
      <c r="AH4089" s="6"/>
    </row>
    <row r="4090" spans="1:34">
      <c r="A4090" s="23"/>
      <c r="B4090" s="6"/>
      <c r="C4090" s="6"/>
      <c r="D4090" s="6"/>
      <c r="E4090" s="6"/>
      <c r="F4090" s="6"/>
      <c r="G4090" s="6"/>
      <c r="H4090" s="6"/>
      <c r="I4090" s="6"/>
      <c r="J4090" s="6"/>
      <c r="K4090" s="6"/>
      <c r="L4090" s="6"/>
      <c r="M4090" s="6"/>
      <c r="N4090" s="6"/>
      <c r="O4090" s="6"/>
      <c r="P4090" s="6"/>
      <c r="Q4090" s="6"/>
      <c r="R4090" s="6"/>
      <c r="S4090" s="6"/>
      <c r="T4090" s="6"/>
      <c r="U4090" s="6"/>
      <c r="V4090" s="6"/>
      <c r="W4090" s="6"/>
      <c r="X4090" s="6"/>
      <c r="Y4090" s="6"/>
      <c r="Z4090" s="6"/>
      <c r="AA4090" s="6"/>
      <c r="AB4090" s="6"/>
      <c r="AC4090" s="6"/>
      <c r="AD4090" s="6"/>
      <c r="AE4090" s="6"/>
      <c r="AF4090" s="6"/>
      <c r="AG4090" s="6"/>
      <c r="AH4090" s="6"/>
    </row>
    <row r="4091" spans="1:34">
      <c r="A4091" s="23"/>
      <c r="B4091" s="6"/>
      <c r="C4091" s="6"/>
      <c r="D4091" s="6"/>
      <c r="E4091" s="6"/>
      <c r="F4091" s="6"/>
      <c r="G4091" s="6"/>
      <c r="H4091" s="6"/>
      <c r="I4091" s="6"/>
      <c r="J4091" s="6"/>
      <c r="K4091" s="6"/>
      <c r="L4091" s="6"/>
      <c r="M4091" s="6"/>
      <c r="N4091" s="6"/>
      <c r="O4091" s="6"/>
      <c r="P4091" s="6"/>
      <c r="Q4091" s="6"/>
      <c r="R4091" s="6"/>
      <c r="S4091" s="6"/>
      <c r="T4091" s="6"/>
      <c r="U4091" s="6"/>
      <c r="V4091" s="6"/>
      <c r="W4091" s="6"/>
      <c r="X4091" s="6"/>
      <c r="Y4091" s="6"/>
      <c r="Z4091" s="6"/>
      <c r="AA4091" s="6"/>
      <c r="AB4091" s="6"/>
      <c r="AC4091" s="6"/>
      <c r="AD4091" s="6"/>
      <c r="AE4091" s="6"/>
      <c r="AF4091" s="6"/>
      <c r="AG4091" s="6"/>
      <c r="AH4091" s="6"/>
    </row>
    <row r="4092" spans="1:34">
      <c r="A4092" s="23"/>
      <c r="B4092" s="6"/>
      <c r="C4092" s="6"/>
      <c r="D4092" s="6"/>
      <c r="E4092" s="6"/>
      <c r="F4092" s="6"/>
      <c r="G4092" s="6"/>
      <c r="H4092" s="6"/>
      <c r="I4092" s="6"/>
      <c r="J4092" s="6"/>
      <c r="K4092" s="6"/>
      <c r="L4092" s="6"/>
      <c r="M4092" s="6"/>
      <c r="N4092" s="6"/>
      <c r="O4092" s="6"/>
      <c r="P4092" s="6"/>
      <c r="Q4092" s="6"/>
      <c r="R4092" s="6"/>
      <c r="S4092" s="6"/>
      <c r="T4092" s="6"/>
      <c r="U4092" s="6"/>
      <c r="V4092" s="6"/>
      <c r="W4092" s="6"/>
      <c r="X4092" s="6"/>
      <c r="Y4092" s="6"/>
      <c r="Z4092" s="6"/>
      <c r="AA4092" s="6"/>
      <c r="AB4092" s="6"/>
      <c r="AC4092" s="6"/>
      <c r="AD4092" s="6"/>
      <c r="AE4092" s="6"/>
      <c r="AF4092" s="6"/>
      <c r="AG4092" s="6"/>
      <c r="AH4092" s="6"/>
    </row>
    <row r="4093" spans="1:34">
      <c r="A4093" s="23"/>
      <c r="B4093" s="6"/>
      <c r="C4093" s="6"/>
      <c r="D4093" s="6"/>
      <c r="E4093" s="6"/>
      <c r="F4093" s="6"/>
      <c r="G4093" s="6"/>
      <c r="H4093" s="6"/>
      <c r="I4093" s="6"/>
      <c r="J4093" s="6"/>
      <c r="K4093" s="6"/>
      <c r="L4093" s="6"/>
      <c r="M4093" s="6"/>
      <c r="N4093" s="6"/>
      <c r="O4093" s="6"/>
      <c r="P4093" s="6"/>
      <c r="Q4093" s="6"/>
      <c r="R4093" s="6"/>
      <c r="S4093" s="6"/>
      <c r="T4093" s="6"/>
      <c r="U4093" s="6"/>
      <c r="V4093" s="6"/>
      <c r="W4093" s="6"/>
      <c r="X4093" s="6"/>
      <c r="Y4093" s="6"/>
      <c r="Z4093" s="6"/>
      <c r="AA4093" s="6"/>
      <c r="AB4093" s="6"/>
      <c r="AC4093" s="6"/>
      <c r="AD4093" s="6"/>
      <c r="AE4093" s="6"/>
      <c r="AF4093" s="6"/>
      <c r="AG4093" s="6"/>
      <c r="AH4093" s="6"/>
    </row>
    <row r="4094" spans="1:34">
      <c r="A4094" s="23"/>
      <c r="B4094" s="6"/>
      <c r="C4094" s="6"/>
      <c r="D4094" s="6"/>
      <c r="E4094" s="6"/>
      <c r="F4094" s="6"/>
      <c r="G4094" s="6"/>
      <c r="H4094" s="6"/>
      <c r="I4094" s="6"/>
      <c r="J4094" s="6"/>
      <c r="K4094" s="6"/>
      <c r="L4094" s="6"/>
      <c r="M4094" s="6"/>
      <c r="N4094" s="6"/>
      <c r="O4094" s="6"/>
      <c r="P4094" s="6"/>
      <c r="Q4094" s="6"/>
      <c r="R4094" s="6"/>
      <c r="S4094" s="6"/>
      <c r="T4094" s="6"/>
      <c r="U4094" s="6"/>
      <c r="V4094" s="6"/>
      <c r="W4094" s="6"/>
      <c r="X4094" s="6"/>
      <c r="Y4094" s="6"/>
      <c r="Z4094" s="6"/>
      <c r="AA4094" s="6"/>
      <c r="AB4094" s="6"/>
      <c r="AC4094" s="6"/>
      <c r="AD4094" s="6"/>
      <c r="AE4094" s="6"/>
      <c r="AF4094" s="6"/>
      <c r="AG4094" s="6"/>
      <c r="AH4094" s="6"/>
    </row>
    <row r="4095" spans="1:34">
      <c r="A4095" s="23"/>
      <c r="B4095" s="6"/>
      <c r="C4095" s="6"/>
      <c r="D4095" s="6"/>
      <c r="E4095" s="6"/>
      <c r="F4095" s="6"/>
      <c r="G4095" s="6"/>
      <c r="H4095" s="6"/>
      <c r="I4095" s="6"/>
      <c r="J4095" s="6"/>
      <c r="K4095" s="6"/>
      <c r="L4095" s="6"/>
      <c r="M4095" s="6"/>
      <c r="N4095" s="6"/>
      <c r="O4095" s="6"/>
      <c r="P4095" s="6"/>
      <c r="Q4095" s="6"/>
      <c r="R4095" s="6"/>
      <c r="S4095" s="6"/>
      <c r="T4095" s="6"/>
      <c r="U4095" s="6"/>
      <c r="V4095" s="6"/>
      <c r="W4095" s="6"/>
      <c r="X4095" s="6"/>
      <c r="Y4095" s="6"/>
      <c r="Z4095" s="6"/>
      <c r="AA4095" s="6"/>
      <c r="AB4095" s="6"/>
      <c r="AC4095" s="6"/>
      <c r="AD4095" s="6"/>
      <c r="AE4095" s="6"/>
      <c r="AF4095" s="6"/>
      <c r="AG4095" s="6"/>
      <c r="AH4095" s="6"/>
    </row>
    <row r="4096" spans="1:34">
      <c r="A4096" s="23"/>
      <c r="B4096" s="6"/>
      <c r="C4096" s="6"/>
      <c r="D4096" s="6"/>
      <c r="E4096" s="6"/>
      <c r="F4096" s="6"/>
      <c r="G4096" s="6"/>
      <c r="H4096" s="6"/>
      <c r="I4096" s="6"/>
      <c r="J4096" s="6"/>
      <c r="K4096" s="6"/>
      <c r="L4096" s="6"/>
      <c r="M4096" s="6"/>
      <c r="N4096" s="6"/>
      <c r="O4096" s="6"/>
      <c r="P4096" s="6"/>
      <c r="Q4096" s="6"/>
      <c r="R4096" s="6"/>
      <c r="S4096" s="6"/>
      <c r="T4096" s="6"/>
      <c r="U4096" s="6"/>
      <c r="V4096" s="6"/>
      <c r="W4096" s="6"/>
      <c r="X4096" s="6"/>
      <c r="Y4096" s="6"/>
      <c r="Z4096" s="6"/>
      <c r="AA4096" s="6"/>
      <c r="AB4096" s="6"/>
      <c r="AC4096" s="6"/>
      <c r="AD4096" s="6"/>
      <c r="AE4096" s="6"/>
      <c r="AF4096" s="6"/>
      <c r="AG4096" s="6"/>
      <c r="AH4096" s="6"/>
    </row>
    <row r="4097" spans="1:34">
      <c r="A4097" s="23"/>
      <c r="B4097" s="6"/>
      <c r="C4097" s="6"/>
      <c r="D4097" s="6"/>
      <c r="E4097" s="6"/>
      <c r="F4097" s="6"/>
      <c r="G4097" s="6"/>
      <c r="H4097" s="6"/>
      <c r="I4097" s="6"/>
      <c r="J4097" s="6"/>
      <c r="K4097" s="6"/>
      <c r="L4097" s="6"/>
      <c r="M4097" s="6"/>
      <c r="N4097" s="6"/>
      <c r="O4097" s="6"/>
      <c r="P4097" s="6"/>
      <c r="Q4097" s="6"/>
      <c r="R4097" s="6"/>
      <c r="S4097" s="6"/>
      <c r="T4097" s="6"/>
      <c r="U4097" s="6"/>
      <c r="V4097" s="6"/>
      <c r="W4097" s="6"/>
      <c r="X4097" s="6"/>
      <c r="Y4097" s="6"/>
      <c r="Z4097" s="6"/>
      <c r="AA4097" s="6"/>
      <c r="AB4097" s="6"/>
      <c r="AC4097" s="6"/>
      <c r="AD4097" s="6"/>
      <c r="AE4097" s="6"/>
      <c r="AF4097" s="6"/>
      <c r="AG4097" s="6"/>
      <c r="AH4097" s="6"/>
    </row>
    <row r="4098" spans="1:34">
      <c r="A4098" s="23"/>
      <c r="B4098" s="6"/>
      <c r="C4098" s="6"/>
      <c r="D4098" s="6"/>
      <c r="E4098" s="6"/>
      <c r="F4098" s="6"/>
      <c r="G4098" s="6"/>
      <c r="H4098" s="6"/>
      <c r="I4098" s="6"/>
      <c r="J4098" s="6"/>
      <c r="K4098" s="6"/>
      <c r="L4098" s="6"/>
      <c r="M4098" s="6"/>
      <c r="N4098" s="6"/>
      <c r="O4098" s="6"/>
      <c r="P4098" s="6"/>
      <c r="Q4098" s="6"/>
      <c r="R4098" s="6"/>
      <c r="S4098" s="6"/>
      <c r="T4098" s="6"/>
      <c r="U4098" s="6"/>
      <c r="V4098" s="6"/>
      <c r="W4098" s="6"/>
      <c r="X4098" s="6"/>
      <c r="Y4098" s="6"/>
      <c r="Z4098" s="6"/>
      <c r="AA4098" s="6"/>
      <c r="AB4098" s="6"/>
      <c r="AC4098" s="6"/>
      <c r="AD4098" s="6"/>
      <c r="AE4098" s="6"/>
      <c r="AF4098" s="6"/>
      <c r="AG4098" s="6"/>
      <c r="AH4098" s="6"/>
    </row>
    <row r="4099" spans="1:34">
      <c r="A4099" s="23"/>
      <c r="B4099" s="6"/>
      <c r="C4099" s="6"/>
      <c r="D4099" s="6"/>
      <c r="E4099" s="6"/>
      <c r="F4099" s="6"/>
      <c r="G4099" s="6"/>
      <c r="H4099" s="6"/>
      <c r="I4099" s="6"/>
      <c r="J4099" s="6"/>
      <c r="K4099" s="6"/>
      <c r="L4099" s="6"/>
      <c r="M4099" s="6"/>
      <c r="N4099" s="6"/>
      <c r="O4099" s="6"/>
      <c r="P4099" s="6"/>
      <c r="Q4099" s="6"/>
      <c r="R4099" s="6"/>
      <c r="S4099" s="6"/>
      <c r="T4099" s="6"/>
      <c r="U4099" s="6"/>
      <c r="V4099" s="6"/>
      <c r="W4099" s="6"/>
      <c r="X4099" s="6"/>
      <c r="Y4099" s="6"/>
      <c r="Z4099" s="6"/>
      <c r="AA4099" s="6"/>
      <c r="AB4099" s="6"/>
      <c r="AC4099" s="6"/>
      <c r="AD4099" s="6"/>
      <c r="AE4099" s="6"/>
      <c r="AF4099" s="6"/>
      <c r="AG4099" s="6"/>
      <c r="AH4099" s="6"/>
    </row>
    <row r="4100" spans="1:34">
      <c r="A4100" s="23"/>
      <c r="B4100" s="6"/>
      <c r="C4100" s="6"/>
      <c r="D4100" s="6"/>
      <c r="E4100" s="6"/>
      <c r="F4100" s="6"/>
      <c r="G4100" s="6"/>
      <c r="H4100" s="6"/>
      <c r="I4100" s="6"/>
      <c r="J4100" s="6"/>
      <c r="K4100" s="6"/>
      <c r="L4100" s="6"/>
      <c r="M4100" s="6"/>
      <c r="N4100" s="6"/>
      <c r="O4100" s="6"/>
      <c r="P4100" s="6"/>
      <c r="Q4100" s="6"/>
      <c r="R4100" s="6"/>
      <c r="S4100" s="6"/>
      <c r="T4100" s="6"/>
      <c r="U4100" s="6"/>
      <c r="V4100" s="6"/>
      <c r="W4100" s="6"/>
      <c r="X4100" s="6"/>
      <c r="Y4100" s="6"/>
      <c r="Z4100" s="6"/>
      <c r="AA4100" s="6"/>
      <c r="AB4100" s="6"/>
      <c r="AC4100" s="6"/>
      <c r="AD4100" s="6"/>
      <c r="AE4100" s="6"/>
      <c r="AF4100" s="6"/>
      <c r="AG4100" s="6"/>
      <c r="AH4100" s="6"/>
    </row>
    <row r="4101" spans="1:34">
      <c r="A4101" s="23"/>
      <c r="B4101" s="6"/>
      <c r="C4101" s="6"/>
      <c r="D4101" s="6"/>
      <c r="E4101" s="6"/>
      <c r="F4101" s="6"/>
      <c r="G4101" s="6"/>
      <c r="H4101" s="6"/>
      <c r="I4101" s="6"/>
      <c r="J4101" s="6"/>
      <c r="K4101" s="6"/>
      <c r="L4101" s="6"/>
      <c r="M4101" s="6"/>
      <c r="N4101" s="6"/>
      <c r="O4101" s="6"/>
      <c r="P4101" s="6"/>
      <c r="Q4101" s="6"/>
      <c r="R4101" s="6"/>
      <c r="S4101" s="6"/>
      <c r="T4101" s="6"/>
      <c r="U4101" s="6"/>
      <c r="V4101" s="6"/>
      <c r="W4101" s="6"/>
      <c r="X4101" s="6"/>
      <c r="Y4101" s="6"/>
      <c r="Z4101" s="6"/>
      <c r="AA4101" s="6"/>
      <c r="AB4101" s="6"/>
      <c r="AC4101" s="6"/>
      <c r="AD4101" s="6"/>
      <c r="AE4101" s="6"/>
      <c r="AF4101" s="6"/>
      <c r="AG4101" s="6"/>
      <c r="AH4101" s="6"/>
    </row>
    <row r="4102" spans="1:34">
      <c r="A4102" s="23"/>
      <c r="B4102" s="6"/>
      <c r="C4102" s="6"/>
      <c r="D4102" s="6"/>
      <c r="E4102" s="6"/>
      <c r="F4102" s="6"/>
      <c r="G4102" s="6"/>
      <c r="H4102" s="6"/>
      <c r="I4102" s="6"/>
      <c r="J4102" s="6"/>
      <c r="K4102" s="6"/>
      <c r="L4102" s="6"/>
      <c r="M4102" s="6"/>
      <c r="N4102" s="6"/>
      <c r="O4102" s="6"/>
      <c r="P4102" s="6"/>
      <c r="Q4102" s="6"/>
      <c r="R4102" s="6"/>
      <c r="S4102" s="6"/>
      <c r="T4102" s="6"/>
      <c r="U4102" s="6"/>
      <c r="V4102" s="6"/>
      <c r="W4102" s="6"/>
      <c r="X4102" s="6"/>
      <c r="Y4102" s="6"/>
      <c r="Z4102" s="6"/>
      <c r="AA4102" s="6"/>
      <c r="AB4102" s="6"/>
      <c r="AC4102" s="6"/>
      <c r="AD4102" s="6"/>
      <c r="AE4102" s="6"/>
      <c r="AF4102" s="6"/>
      <c r="AG4102" s="6"/>
      <c r="AH4102" s="6"/>
    </row>
    <row r="4103" spans="1:34">
      <c r="A4103" s="23"/>
      <c r="B4103" s="6"/>
      <c r="C4103" s="6"/>
      <c r="D4103" s="6"/>
      <c r="E4103" s="6"/>
      <c r="F4103" s="6"/>
      <c r="G4103" s="6"/>
      <c r="H4103" s="6"/>
      <c r="I4103" s="6"/>
      <c r="J4103" s="6"/>
      <c r="K4103" s="6"/>
      <c r="L4103" s="6"/>
      <c r="M4103" s="6"/>
      <c r="N4103" s="6"/>
      <c r="O4103" s="6"/>
      <c r="P4103" s="6"/>
      <c r="Q4103" s="6"/>
      <c r="R4103" s="6"/>
      <c r="S4103" s="6"/>
      <c r="T4103" s="6"/>
      <c r="U4103" s="6"/>
      <c r="V4103" s="6"/>
      <c r="W4103" s="6"/>
      <c r="X4103" s="6"/>
      <c r="Y4103" s="6"/>
      <c r="Z4103" s="6"/>
      <c r="AA4103" s="6"/>
      <c r="AB4103" s="6"/>
      <c r="AC4103" s="6"/>
      <c r="AD4103" s="6"/>
      <c r="AE4103" s="6"/>
      <c r="AF4103" s="6"/>
      <c r="AG4103" s="6"/>
      <c r="AH4103" s="6"/>
    </row>
    <row r="4104" spans="1:34">
      <c r="A4104" s="23"/>
      <c r="B4104" s="6"/>
      <c r="C4104" s="6"/>
      <c r="D4104" s="6"/>
      <c r="E4104" s="6"/>
      <c r="F4104" s="6"/>
      <c r="G4104" s="6"/>
      <c r="H4104" s="6"/>
      <c r="I4104" s="6"/>
      <c r="J4104" s="6"/>
      <c r="K4104" s="6"/>
      <c r="L4104" s="6"/>
      <c r="M4104" s="6"/>
      <c r="N4104" s="6"/>
      <c r="O4104" s="6"/>
      <c r="P4104" s="6"/>
      <c r="Q4104" s="6"/>
      <c r="R4104" s="6"/>
      <c r="S4104" s="6"/>
      <c r="T4104" s="6"/>
      <c r="U4104" s="6"/>
      <c r="V4104" s="6"/>
      <c r="W4104" s="6"/>
      <c r="X4104" s="6"/>
      <c r="Y4104" s="6"/>
      <c r="Z4104" s="6"/>
      <c r="AA4104" s="6"/>
      <c r="AB4104" s="6"/>
      <c r="AC4104" s="6"/>
      <c r="AD4104" s="6"/>
      <c r="AE4104" s="6"/>
      <c r="AF4104" s="6"/>
      <c r="AG4104" s="6"/>
      <c r="AH4104" s="6"/>
    </row>
    <row r="4105" spans="1:34">
      <c r="A4105" s="23"/>
      <c r="B4105" s="6"/>
      <c r="C4105" s="6"/>
      <c r="D4105" s="6"/>
      <c r="E4105" s="6"/>
      <c r="F4105" s="6"/>
      <c r="G4105" s="6"/>
      <c r="H4105" s="6"/>
      <c r="I4105" s="6"/>
      <c r="J4105" s="6"/>
      <c r="K4105" s="6"/>
      <c r="L4105" s="6"/>
      <c r="M4105" s="6"/>
      <c r="N4105" s="6"/>
      <c r="O4105" s="6"/>
      <c r="P4105" s="6"/>
      <c r="Q4105" s="6"/>
      <c r="R4105" s="6"/>
      <c r="S4105" s="6"/>
      <c r="T4105" s="6"/>
      <c r="U4105" s="6"/>
      <c r="V4105" s="6"/>
      <c r="W4105" s="6"/>
      <c r="X4105" s="6"/>
      <c r="Y4105" s="6"/>
      <c r="Z4105" s="6"/>
      <c r="AA4105" s="6"/>
      <c r="AB4105" s="6"/>
      <c r="AC4105" s="6"/>
      <c r="AD4105" s="6"/>
      <c r="AE4105" s="6"/>
      <c r="AF4105" s="6"/>
      <c r="AG4105" s="6"/>
      <c r="AH4105" s="6"/>
    </row>
    <row r="4106" spans="1:34">
      <c r="A4106" s="23"/>
      <c r="B4106" s="6"/>
      <c r="C4106" s="6"/>
      <c r="D4106" s="6"/>
      <c r="E4106" s="6"/>
      <c r="F4106" s="6"/>
      <c r="G4106" s="6"/>
      <c r="H4106" s="6"/>
      <c r="I4106" s="6"/>
      <c r="J4106" s="6"/>
      <c r="K4106" s="6"/>
      <c r="L4106" s="6"/>
      <c r="M4106" s="6"/>
      <c r="N4106" s="6"/>
      <c r="O4106" s="6"/>
      <c r="P4106" s="6"/>
      <c r="Q4106" s="6"/>
      <c r="R4106" s="6"/>
      <c r="S4106" s="6"/>
      <c r="T4106" s="6"/>
      <c r="U4106" s="6"/>
      <c r="V4106" s="6"/>
      <c r="W4106" s="6"/>
      <c r="X4106" s="6"/>
      <c r="Y4106" s="6"/>
      <c r="Z4106" s="6"/>
      <c r="AA4106" s="6"/>
      <c r="AB4106" s="6"/>
      <c r="AC4106" s="6"/>
      <c r="AD4106" s="6"/>
      <c r="AE4106" s="6"/>
      <c r="AF4106" s="6"/>
      <c r="AG4106" s="6"/>
      <c r="AH4106" s="6"/>
    </row>
    <row r="4107" spans="1:34">
      <c r="A4107" s="23"/>
      <c r="B4107" s="6"/>
      <c r="C4107" s="6"/>
      <c r="D4107" s="6"/>
      <c r="E4107" s="6"/>
      <c r="F4107" s="6"/>
      <c r="G4107" s="6"/>
      <c r="H4107" s="6"/>
      <c r="I4107" s="6"/>
      <c r="J4107" s="6"/>
      <c r="K4107" s="6"/>
      <c r="L4107" s="6"/>
      <c r="M4107" s="6"/>
      <c r="N4107" s="6"/>
      <c r="O4107" s="6"/>
      <c r="P4107" s="6"/>
      <c r="Q4107" s="6"/>
      <c r="R4107" s="6"/>
      <c r="S4107" s="6"/>
      <c r="T4107" s="6"/>
      <c r="U4107" s="6"/>
      <c r="V4107" s="6"/>
      <c r="W4107" s="6"/>
      <c r="X4107" s="6"/>
      <c r="Y4107" s="6"/>
      <c r="Z4107" s="6"/>
      <c r="AA4107" s="6"/>
      <c r="AB4107" s="6"/>
      <c r="AC4107" s="6"/>
      <c r="AD4107" s="6"/>
      <c r="AE4107" s="6"/>
      <c r="AF4107" s="6"/>
      <c r="AG4107" s="6"/>
      <c r="AH4107" s="6"/>
    </row>
    <row r="4108" spans="1:34">
      <c r="A4108" s="23"/>
      <c r="B4108" s="6"/>
      <c r="C4108" s="6"/>
      <c r="D4108" s="6"/>
      <c r="E4108" s="6"/>
      <c r="F4108" s="6"/>
      <c r="G4108" s="6"/>
      <c r="H4108" s="6"/>
      <c r="I4108" s="6"/>
      <c r="J4108" s="6"/>
      <c r="K4108" s="6"/>
      <c r="L4108" s="6"/>
      <c r="M4108" s="6"/>
      <c r="N4108" s="6"/>
      <c r="O4108" s="6"/>
      <c r="P4108" s="6"/>
      <c r="Q4108" s="6"/>
      <c r="R4108" s="6"/>
      <c r="S4108" s="6"/>
      <c r="T4108" s="6"/>
      <c r="U4108" s="6"/>
      <c r="V4108" s="6"/>
      <c r="W4108" s="6"/>
      <c r="X4108" s="6"/>
      <c r="Y4108" s="6"/>
      <c r="Z4108" s="6"/>
      <c r="AA4108" s="6"/>
      <c r="AB4108" s="6"/>
      <c r="AC4108" s="6"/>
      <c r="AD4108" s="6"/>
      <c r="AE4108" s="6"/>
      <c r="AF4108" s="6"/>
      <c r="AG4108" s="6"/>
      <c r="AH4108" s="6"/>
    </row>
    <row r="4109" spans="1:34">
      <c r="A4109" s="23"/>
      <c r="B4109" s="6"/>
      <c r="C4109" s="6"/>
      <c r="D4109" s="6"/>
      <c r="E4109" s="6"/>
      <c r="F4109" s="6"/>
      <c r="G4109" s="6"/>
      <c r="H4109" s="6"/>
      <c r="I4109" s="6"/>
      <c r="J4109" s="6"/>
      <c r="K4109" s="6"/>
      <c r="L4109" s="6"/>
      <c r="M4109" s="6"/>
      <c r="N4109" s="6"/>
      <c r="O4109" s="6"/>
      <c r="P4109" s="6"/>
      <c r="Q4109" s="6"/>
      <c r="R4109" s="6"/>
      <c r="S4109" s="6"/>
      <c r="T4109" s="6"/>
      <c r="U4109" s="6"/>
      <c r="V4109" s="6"/>
      <c r="W4109" s="6"/>
      <c r="X4109" s="6"/>
      <c r="Y4109" s="6"/>
      <c r="Z4109" s="6"/>
      <c r="AA4109" s="6"/>
      <c r="AB4109" s="6"/>
      <c r="AC4109" s="6"/>
      <c r="AD4109" s="6"/>
      <c r="AE4109" s="6"/>
      <c r="AF4109" s="6"/>
      <c r="AG4109" s="6"/>
      <c r="AH4109" s="6"/>
    </row>
    <row r="4110" spans="1:34">
      <c r="A4110" s="23"/>
      <c r="B4110" s="6"/>
      <c r="C4110" s="6"/>
      <c r="D4110" s="6"/>
      <c r="E4110" s="6"/>
      <c r="F4110" s="6"/>
      <c r="G4110" s="6"/>
      <c r="H4110" s="6"/>
      <c r="I4110" s="6"/>
      <c r="J4110" s="6"/>
      <c r="K4110" s="6"/>
      <c r="L4110" s="6"/>
      <c r="M4110" s="6"/>
      <c r="N4110" s="6"/>
      <c r="O4110" s="6"/>
      <c r="P4110" s="6"/>
      <c r="Q4110" s="6"/>
      <c r="R4110" s="6"/>
      <c r="S4110" s="6"/>
      <c r="T4110" s="6"/>
      <c r="U4110" s="6"/>
      <c r="V4110" s="6"/>
      <c r="W4110" s="6"/>
      <c r="X4110" s="6"/>
      <c r="Y4110" s="6"/>
      <c r="Z4110" s="6"/>
      <c r="AA4110" s="6"/>
      <c r="AB4110" s="6"/>
      <c r="AC4110" s="6"/>
      <c r="AD4110" s="6"/>
      <c r="AE4110" s="6"/>
      <c r="AF4110" s="6"/>
      <c r="AG4110" s="6"/>
      <c r="AH4110" s="6"/>
    </row>
    <row r="4111" spans="1:34">
      <c r="A4111" s="23"/>
      <c r="B4111" s="6"/>
      <c r="C4111" s="6"/>
      <c r="D4111" s="6"/>
      <c r="E4111" s="6"/>
      <c r="F4111" s="6"/>
      <c r="G4111" s="6"/>
      <c r="H4111" s="6"/>
      <c r="I4111" s="6"/>
      <c r="J4111" s="6"/>
      <c r="K4111" s="6"/>
      <c r="L4111" s="6"/>
      <c r="M4111" s="6"/>
      <c r="N4111" s="6"/>
      <c r="O4111" s="6"/>
      <c r="P4111" s="6"/>
      <c r="Q4111" s="6"/>
      <c r="R4111" s="6"/>
      <c r="S4111" s="6"/>
      <c r="T4111" s="6"/>
      <c r="U4111" s="6"/>
      <c r="V4111" s="6"/>
      <c r="W4111" s="6"/>
      <c r="X4111" s="6"/>
      <c r="Y4111" s="6"/>
      <c r="Z4111" s="6"/>
      <c r="AA4111" s="6"/>
      <c r="AB4111" s="6"/>
      <c r="AC4111" s="6"/>
      <c r="AD4111" s="6"/>
      <c r="AE4111" s="6"/>
      <c r="AF4111" s="6"/>
      <c r="AG4111" s="6"/>
      <c r="AH4111" s="6"/>
    </row>
    <row r="4112" spans="1:34">
      <c r="A4112" s="23"/>
      <c r="B4112" s="6"/>
      <c r="C4112" s="6"/>
      <c r="D4112" s="6"/>
      <c r="E4112" s="6"/>
      <c r="F4112" s="6"/>
      <c r="G4112" s="6"/>
      <c r="H4112" s="6"/>
      <c r="I4112" s="6"/>
      <c r="J4112" s="6"/>
      <c r="K4112" s="6"/>
      <c r="L4112" s="6"/>
      <c r="M4112" s="6"/>
      <c r="N4112" s="6"/>
      <c r="O4112" s="6"/>
      <c r="P4112" s="6"/>
      <c r="Q4112" s="6"/>
      <c r="R4112" s="6"/>
      <c r="S4112" s="6"/>
      <c r="T4112" s="6"/>
      <c r="U4112" s="6"/>
      <c r="V4112" s="6"/>
      <c r="W4112" s="6"/>
      <c r="X4112" s="6"/>
      <c r="Y4112" s="6"/>
      <c r="Z4112" s="6"/>
      <c r="AA4112" s="6"/>
      <c r="AB4112" s="6"/>
      <c r="AC4112" s="6"/>
      <c r="AD4112" s="6"/>
      <c r="AE4112" s="6"/>
      <c r="AF4112" s="6"/>
      <c r="AG4112" s="6"/>
      <c r="AH4112" s="6"/>
    </row>
    <row r="4113" spans="1:34">
      <c r="A4113" s="23"/>
      <c r="B4113" s="6"/>
      <c r="C4113" s="6"/>
      <c r="D4113" s="6"/>
      <c r="E4113" s="6"/>
      <c r="F4113" s="6"/>
      <c r="G4113" s="6"/>
      <c r="H4113" s="6"/>
      <c r="I4113" s="6"/>
      <c r="J4113" s="6"/>
      <c r="K4113" s="6"/>
      <c r="L4113" s="6"/>
      <c r="M4113" s="6"/>
      <c r="N4113" s="6"/>
      <c r="O4113" s="6"/>
      <c r="P4113" s="6"/>
      <c r="Q4113" s="6"/>
      <c r="R4113" s="6"/>
      <c r="S4113" s="6"/>
      <c r="T4113" s="6"/>
      <c r="U4113" s="6"/>
      <c r="V4113" s="6"/>
      <c r="W4113" s="6"/>
      <c r="X4113" s="6"/>
      <c r="Y4113" s="6"/>
      <c r="Z4113" s="6"/>
      <c r="AA4113" s="6"/>
      <c r="AB4113" s="6"/>
      <c r="AC4113" s="6"/>
      <c r="AD4113" s="6"/>
      <c r="AE4113" s="6"/>
      <c r="AF4113" s="6"/>
      <c r="AG4113" s="6"/>
      <c r="AH4113" s="6"/>
    </row>
    <row r="4114" spans="1:34">
      <c r="A4114" s="23"/>
      <c r="B4114" s="6"/>
      <c r="C4114" s="6"/>
      <c r="D4114" s="6"/>
      <c r="E4114" s="6"/>
      <c r="F4114" s="6"/>
      <c r="G4114" s="6"/>
      <c r="H4114" s="6"/>
      <c r="I4114" s="6"/>
      <c r="J4114" s="6"/>
      <c r="K4114" s="6"/>
      <c r="L4114" s="6"/>
      <c r="M4114" s="6"/>
      <c r="N4114" s="6"/>
      <c r="O4114" s="6"/>
      <c r="P4114" s="6"/>
      <c r="Q4114" s="6"/>
      <c r="R4114" s="6"/>
      <c r="S4114" s="6"/>
      <c r="T4114" s="6"/>
      <c r="U4114" s="6"/>
      <c r="V4114" s="6"/>
      <c r="W4114" s="6"/>
      <c r="X4114" s="6"/>
      <c r="Y4114" s="6"/>
      <c r="Z4114" s="6"/>
      <c r="AA4114" s="6"/>
      <c r="AB4114" s="6"/>
      <c r="AC4114" s="6"/>
      <c r="AD4114" s="6"/>
      <c r="AE4114" s="6"/>
      <c r="AF4114" s="6"/>
      <c r="AG4114" s="6"/>
      <c r="AH4114" s="6"/>
    </row>
    <row r="4115" spans="1:34">
      <c r="A4115" s="23"/>
      <c r="B4115" s="6"/>
      <c r="C4115" s="6"/>
      <c r="D4115" s="6"/>
      <c r="E4115" s="6"/>
      <c r="F4115" s="6"/>
      <c r="G4115" s="6"/>
      <c r="H4115" s="6"/>
      <c r="I4115" s="6"/>
      <c r="J4115" s="6"/>
      <c r="K4115" s="6"/>
      <c r="L4115" s="6"/>
      <c r="M4115" s="6"/>
      <c r="N4115" s="6"/>
      <c r="O4115" s="6"/>
      <c r="P4115" s="6"/>
      <c r="Q4115" s="6"/>
      <c r="R4115" s="6"/>
      <c r="S4115" s="6"/>
      <c r="T4115" s="6"/>
      <c r="U4115" s="6"/>
      <c r="V4115" s="6"/>
      <c r="W4115" s="6"/>
      <c r="X4115" s="6"/>
      <c r="Y4115" s="6"/>
      <c r="Z4115" s="6"/>
      <c r="AA4115" s="6"/>
      <c r="AB4115" s="6"/>
      <c r="AC4115" s="6"/>
      <c r="AD4115" s="6"/>
      <c r="AE4115" s="6"/>
      <c r="AF4115" s="6"/>
      <c r="AG4115" s="6"/>
      <c r="AH4115" s="6"/>
    </row>
    <row r="4116" spans="1:34">
      <c r="A4116" s="23"/>
      <c r="B4116" s="6"/>
      <c r="C4116" s="6"/>
      <c r="D4116" s="6"/>
      <c r="E4116" s="6"/>
      <c r="F4116" s="6"/>
      <c r="G4116" s="6"/>
      <c r="H4116" s="6"/>
      <c r="I4116" s="6"/>
      <c r="J4116" s="6"/>
      <c r="K4116" s="6"/>
      <c r="L4116" s="6"/>
      <c r="M4116" s="6"/>
      <c r="N4116" s="6"/>
      <c r="O4116" s="6"/>
      <c r="P4116" s="6"/>
      <c r="Q4116" s="6"/>
      <c r="R4116" s="6"/>
      <c r="S4116" s="6"/>
      <c r="T4116" s="6"/>
      <c r="U4116" s="6"/>
      <c r="V4116" s="6"/>
      <c r="W4116" s="6"/>
      <c r="X4116" s="6"/>
      <c r="Y4116" s="6"/>
      <c r="Z4116" s="6"/>
      <c r="AA4116" s="6"/>
      <c r="AB4116" s="6"/>
      <c r="AC4116" s="6"/>
      <c r="AD4116" s="6"/>
      <c r="AE4116" s="6"/>
      <c r="AF4116" s="6"/>
      <c r="AG4116" s="6"/>
      <c r="AH4116" s="6"/>
    </row>
    <row r="4117" spans="1:34">
      <c r="A4117" s="23"/>
      <c r="B4117" s="6"/>
      <c r="C4117" s="6"/>
      <c r="D4117" s="6"/>
      <c r="E4117" s="6"/>
      <c r="F4117" s="6"/>
      <c r="G4117" s="6"/>
      <c r="H4117" s="6"/>
      <c r="I4117" s="6"/>
      <c r="J4117" s="6"/>
      <c r="K4117" s="6"/>
      <c r="L4117" s="6"/>
      <c r="M4117" s="6"/>
      <c r="N4117" s="6"/>
      <c r="O4117" s="6"/>
      <c r="P4117" s="6"/>
      <c r="Q4117" s="6"/>
      <c r="R4117" s="6"/>
      <c r="S4117" s="6"/>
      <c r="T4117" s="6"/>
      <c r="U4117" s="6"/>
      <c r="V4117" s="6"/>
      <c r="W4117" s="6"/>
      <c r="X4117" s="6"/>
      <c r="Y4117" s="6"/>
      <c r="Z4117" s="6"/>
      <c r="AA4117" s="6"/>
      <c r="AB4117" s="6"/>
      <c r="AC4117" s="6"/>
      <c r="AD4117" s="6"/>
      <c r="AE4117" s="6"/>
      <c r="AF4117" s="6"/>
      <c r="AG4117" s="6"/>
      <c r="AH4117" s="6"/>
    </row>
    <row r="4118" spans="1:34">
      <c r="A4118" s="23"/>
      <c r="B4118" s="6"/>
      <c r="C4118" s="6"/>
      <c r="D4118" s="6"/>
      <c r="E4118" s="6"/>
      <c r="F4118" s="6"/>
      <c r="G4118" s="6"/>
      <c r="H4118" s="6"/>
      <c r="I4118" s="6"/>
      <c r="J4118" s="6"/>
      <c r="K4118" s="6"/>
      <c r="L4118" s="6"/>
      <c r="M4118" s="6"/>
      <c r="N4118" s="6"/>
      <c r="O4118" s="6"/>
      <c r="P4118" s="6"/>
      <c r="Q4118" s="6"/>
      <c r="R4118" s="6"/>
      <c r="S4118" s="6"/>
      <c r="T4118" s="6"/>
      <c r="U4118" s="6"/>
      <c r="V4118" s="6"/>
      <c r="W4118" s="6"/>
      <c r="X4118" s="6"/>
      <c r="Y4118" s="6"/>
      <c r="Z4118" s="6"/>
      <c r="AA4118" s="6"/>
      <c r="AB4118" s="6"/>
      <c r="AC4118" s="6"/>
      <c r="AD4118" s="6"/>
      <c r="AE4118" s="6"/>
      <c r="AF4118" s="6"/>
      <c r="AG4118" s="6"/>
      <c r="AH4118" s="6"/>
    </row>
    <row r="4119" spans="1:34">
      <c r="A4119" s="23"/>
      <c r="B4119" s="6"/>
      <c r="C4119" s="6"/>
      <c r="D4119" s="6"/>
      <c r="E4119" s="6"/>
      <c r="F4119" s="6"/>
      <c r="G4119" s="6"/>
      <c r="H4119" s="6"/>
      <c r="I4119" s="6"/>
      <c r="J4119" s="6"/>
      <c r="K4119" s="6"/>
      <c r="L4119" s="6"/>
      <c r="M4119" s="6"/>
      <c r="N4119" s="6"/>
      <c r="O4119" s="6"/>
      <c r="P4119" s="6"/>
      <c r="Q4119" s="6"/>
      <c r="R4119" s="6"/>
      <c r="S4119" s="6"/>
      <c r="T4119" s="6"/>
      <c r="U4119" s="6"/>
      <c r="V4119" s="6"/>
      <c r="W4119" s="6"/>
      <c r="X4119" s="6"/>
      <c r="Y4119" s="6"/>
      <c r="Z4119" s="6"/>
      <c r="AA4119" s="6"/>
      <c r="AB4119" s="6"/>
      <c r="AC4119" s="6"/>
      <c r="AD4119" s="6"/>
      <c r="AE4119" s="6"/>
      <c r="AF4119" s="6"/>
      <c r="AG4119" s="6"/>
      <c r="AH4119" s="6"/>
    </row>
    <row r="4120" spans="1:34">
      <c r="A4120" s="23"/>
      <c r="B4120" s="6"/>
      <c r="C4120" s="6"/>
      <c r="D4120" s="6"/>
      <c r="E4120" s="6"/>
      <c r="F4120" s="6"/>
      <c r="G4120" s="6"/>
      <c r="H4120" s="6"/>
      <c r="I4120" s="6"/>
      <c r="J4120" s="6"/>
      <c r="K4120" s="6"/>
      <c r="L4120" s="6"/>
      <c r="M4120" s="6"/>
      <c r="N4120" s="6"/>
      <c r="O4120" s="6"/>
      <c r="P4120" s="6"/>
      <c r="Q4120" s="6"/>
      <c r="R4120" s="6"/>
      <c r="S4120" s="6"/>
      <c r="T4120" s="6"/>
      <c r="U4120" s="6"/>
      <c r="V4120" s="6"/>
      <c r="W4120" s="6"/>
      <c r="X4120" s="6"/>
      <c r="Y4120" s="6"/>
      <c r="Z4120" s="6"/>
      <c r="AA4120" s="6"/>
      <c r="AB4120" s="6"/>
      <c r="AC4120" s="6"/>
      <c r="AD4120" s="6"/>
      <c r="AE4120" s="6"/>
      <c r="AF4120" s="6"/>
      <c r="AG4120" s="6"/>
      <c r="AH4120" s="6"/>
    </row>
    <row r="4121" spans="1:34">
      <c r="A4121" s="23"/>
      <c r="B4121" s="6"/>
      <c r="C4121" s="6"/>
      <c r="D4121" s="6"/>
      <c r="E4121" s="6"/>
      <c r="F4121" s="6"/>
      <c r="G4121" s="6"/>
      <c r="H4121" s="6"/>
      <c r="I4121" s="6"/>
      <c r="J4121" s="6"/>
      <c r="K4121" s="6"/>
      <c r="L4121" s="6"/>
      <c r="M4121" s="6"/>
      <c r="N4121" s="6"/>
      <c r="O4121" s="6"/>
      <c r="P4121" s="6"/>
      <c r="Q4121" s="6"/>
      <c r="R4121" s="6"/>
      <c r="S4121" s="6"/>
      <c r="T4121" s="6"/>
      <c r="U4121" s="6"/>
      <c r="V4121" s="6"/>
      <c r="W4121" s="6"/>
      <c r="X4121" s="6"/>
      <c r="Y4121" s="6"/>
      <c r="Z4121" s="6"/>
      <c r="AA4121" s="6"/>
      <c r="AB4121" s="6"/>
      <c r="AC4121" s="6"/>
      <c r="AD4121" s="6"/>
      <c r="AE4121" s="6"/>
      <c r="AF4121" s="6"/>
      <c r="AG4121" s="6"/>
      <c r="AH4121" s="6"/>
    </row>
    <row r="4122" spans="1:34">
      <c r="A4122" s="23"/>
      <c r="B4122" s="6"/>
      <c r="C4122" s="6"/>
      <c r="D4122" s="6"/>
      <c r="E4122" s="6"/>
      <c r="F4122" s="6"/>
      <c r="G4122" s="6"/>
      <c r="H4122" s="6"/>
      <c r="I4122" s="6"/>
      <c r="J4122" s="6"/>
      <c r="K4122" s="6"/>
      <c r="L4122" s="6"/>
      <c r="M4122" s="6"/>
      <c r="N4122" s="6"/>
      <c r="O4122" s="6"/>
      <c r="P4122" s="6"/>
      <c r="Q4122" s="6"/>
      <c r="R4122" s="6"/>
      <c r="S4122" s="6"/>
      <c r="T4122" s="6"/>
      <c r="U4122" s="6"/>
      <c r="V4122" s="6"/>
      <c r="W4122" s="6"/>
      <c r="X4122" s="6"/>
      <c r="Y4122" s="6"/>
      <c r="Z4122" s="6"/>
      <c r="AA4122" s="6"/>
      <c r="AB4122" s="6"/>
      <c r="AC4122" s="6"/>
      <c r="AD4122" s="6"/>
      <c r="AE4122" s="6"/>
      <c r="AF4122" s="6"/>
      <c r="AG4122" s="6"/>
      <c r="AH4122" s="6"/>
    </row>
    <row r="4123" spans="1:34">
      <c r="A4123" s="23"/>
      <c r="B4123" s="6"/>
      <c r="C4123" s="6"/>
      <c r="D4123" s="6"/>
      <c r="E4123" s="6"/>
      <c r="F4123" s="6"/>
      <c r="G4123" s="6"/>
      <c r="H4123" s="6"/>
      <c r="I4123" s="6"/>
      <c r="J4123" s="6"/>
      <c r="K4123" s="6"/>
      <c r="L4123" s="6"/>
      <c r="M4123" s="6"/>
      <c r="N4123" s="6"/>
      <c r="O4123" s="6"/>
      <c r="P4123" s="6"/>
      <c r="Q4123" s="6"/>
      <c r="R4123" s="6"/>
      <c r="S4123" s="6"/>
      <c r="T4123" s="6"/>
      <c r="U4123" s="6"/>
      <c r="V4123" s="6"/>
      <c r="W4123" s="6"/>
      <c r="X4123" s="6"/>
      <c r="Y4123" s="6"/>
      <c r="Z4123" s="6"/>
      <c r="AA4123" s="6"/>
      <c r="AB4123" s="6"/>
      <c r="AC4123" s="6"/>
      <c r="AD4123" s="6"/>
      <c r="AE4123" s="6"/>
      <c r="AF4123" s="6"/>
      <c r="AG4123" s="6"/>
      <c r="AH4123" s="6"/>
    </row>
    <row r="4124" spans="1:34">
      <c r="A4124" s="23"/>
      <c r="B4124" s="6"/>
      <c r="C4124" s="6"/>
      <c r="D4124" s="6"/>
      <c r="E4124" s="6"/>
      <c r="F4124" s="6"/>
      <c r="G4124" s="6"/>
      <c r="H4124" s="6"/>
      <c r="I4124" s="6"/>
      <c r="J4124" s="6"/>
      <c r="K4124" s="6"/>
      <c r="L4124" s="6"/>
      <c r="M4124" s="6"/>
      <c r="N4124" s="6"/>
      <c r="O4124" s="6"/>
      <c r="P4124" s="6"/>
      <c r="Q4124" s="6"/>
      <c r="R4124" s="6"/>
      <c r="S4124" s="6"/>
      <c r="T4124" s="6"/>
      <c r="U4124" s="6"/>
      <c r="V4124" s="6"/>
      <c r="W4124" s="6"/>
      <c r="X4124" s="6"/>
      <c r="Y4124" s="6"/>
      <c r="Z4124" s="6"/>
      <c r="AA4124" s="6"/>
      <c r="AB4124" s="6"/>
      <c r="AC4124" s="6"/>
      <c r="AD4124" s="6"/>
      <c r="AE4124" s="6"/>
      <c r="AF4124" s="6"/>
      <c r="AG4124" s="6"/>
      <c r="AH4124" s="6"/>
    </row>
    <row r="4125" spans="1:34">
      <c r="A4125" s="23"/>
      <c r="B4125" s="6"/>
      <c r="C4125" s="6"/>
      <c r="D4125" s="6"/>
      <c r="E4125" s="6"/>
      <c r="F4125" s="6"/>
      <c r="G4125" s="6"/>
      <c r="H4125" s="6"/>
      <c r="I4125" s="6"/>
      <c r="J4125" s="6"/>
      <c r="K4125" s="6"/>
      <c r="L4125" s="6"/>
      <c r="M4125" s="6"/>
      <c r="N4125" s="6"/>
      <c r="O4125" s="6"/>
      <c r="P4125" s="6"/>
      <c r="Q4125" s="6"/>
      <c r="R4125" s="6"/>
      <c r="S4125" s="6"/>
      <c r="T4125" s="6"/>
      <c r="U4125" s="6"/>
      <c r="V4125" s="6"/>
      <c r="W4125" s="6"/>
      <c r="X4125" s="6"/>
      <c r="Y4125" s="6"/>
      <c r="Z4125" s="6"/>
      <c r="AA4125" s="6"/>
      <c r="AB4125" s="6"/>
      <c r="AC4125" s="6"/>
      <c r="AD4125" s="6"/>
      <c r="AE4125" s="6"/>
      <c r="AF4125" s="6"/>
      <c r="AG4125" s="6"/>
      <c r="AH4125" s="6"/>
    </row>
    <row r="4126" spans="1:34">
      <c r="A4126" s="23"/>
      <c r="B4126" s="6"/>
      <c r="C4126" s="6"/>
      <c r="D4126" s="6"/>
      <c r="E4126" s="6"/>
      <c r="F4126" s="6"/>
      <c r="G4126" s="6"/>
      <c r="H4126" s="6"/>
      <c r="I4126" s="6"/>
      <c r="J4126" s="6"/>
      <c r="K4126" s="6"/>
      <c r="L4126" s="6"/>
      <c r="M4126" s="6"/>
      <c r="N4126" s="6"/>
      <c r="O4126" s="6"/>
      <c r="P4126" s="6"/>
      <c r="Q4126" s="6"/>
      <c r="R4126" s="6"/>
      <c r="S4126" s="6"/>
      <c r="T4126" s="6"/>
      <c r="U4126" s="6"/>
      <c r="V4126" s="6"/>
      <c r="W4126" s="6"/>
      <c r="X4126" s="6"/>
      <c r="Y4126" s="6"/>
      <c r="Z4126" s="6"/>
      <c r="AA4126" s="6"/>
      <c r="AB4126" s="6"/>
      <c r="AC4126" s="6"/>
      <c r="AD4126" s="6"/>
      <c r="AE4126" s="6"/>
      <c r="AF4126" s="6"/>
      <c r="AG4126" s="6"/>
      <c r="AH4126" s="6"/>
    </row>
    <row r="4127" spans="1:34">
      <c r="A4127" s="23"/>
      <c r="B4127" s="6"/>
      <c r="C4127" s="6"/>
      <c r="D4127" s="6"/>
      <c r="E4127" s="6"/>
      <c r="F4127" s="6"/>
      <c r="G4127" s="6"/>
      <c r="H4127" s="6"/>
      <c r="I4127" s="6"/>
      <c r="J4127" s="6"/>
      <c r="K4127" s="6"/>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row>
    <row r="4128" spans="1:34">
      <c r="A4128" s="23"/>
      <c r="B4128" s="6"/>
      <c r="C4128" s="6"/>
      <c r="D4128" s="6"/>
      <c r="E4128" s="6"/>
      <c r="F4128" s="6"/>
      <c r="G4128" s="6"/>
      <c r="H4128" s="6"/>
      <c r="I4128" s="6"/>
      <c r="J4128" s="6"/>
      <c r="K4128" s="6"/>
      <c r="L4128" s="6"/>
      <c r="M4128" s="6"/>
      <c r="N4128" s="6"/>
      <c r="O4128" s="6"/>
      <c r="P4128" s="6"/>
      <c r="Q4128" s="6"/>
      <c r="R4128" s="6"/>
      <c r="S4128" s="6"/>
      <c r="T4128" s="6"/>
      <c r="U4128" s="6"/>
      <c r="V4128" s="6"/>
      <c r="W4128" s="6"/>
      <c r="X4128" s="6"/>
      <c r="Y4128" s="6"/>
      <c r="Z4128" s="6"/>
      <c r="AA4128" s="6"/>
      <c r="AB4128" s="6"/>
      <c r="AC4128" s="6"/>
      <c r="AD4128" s="6"/>
      <c r="AE4128" s="6"/>
      <c r="AF4128" s="6"/>
      <c r="AG4128" s="6"/>
      <c r="AH4128" s="6"/>
    </row>
    <row r="4129" spans="1:34">
      <c r="A4129" s="23"/>
      <c r="B4129" s="6"/>
      <c r="C4129" s="6"/>
      <c r="D4129" s="6"/>
      <c r="E4129" s="6"/>
      <c r="F4129" s="6"/>
      <c r="G4129" s="6"/>
      <c r="H4129" s="6"/>
      <c r="I4129" s="6"/>
      <c r="J4129" s="6"/>
      <c r="K4129" s="6"/>
      <c r="L4129" s="6"/>
      <c r="M4129" s="6"/>
      <c r="N4129" s="6"/>
      <c r="O4129" s="6"/>
      <c r="P4129" s="6"/>
      <c r="Q4129" s="6"/>
      <c r="R4129" s="6"/>
      <c r="S4129" s="6"/>
      <c r="T4129" s="6"/>
      <c r="U4129" s="6"/>
      <c r="V4129" s="6"/>
      <c r="W4129" s="6"/>
      <c r="X4129" s="6"/>
      <c r="Y4129" s="6"/>
      <c r="Z4129" s="6"/>
      <c r="AA4129" s="6"/>
      <c r="AB4129" s="6"/>
      <c r="AC4129" s="6"/>
      <c r="AD4129" s="6"/>
      <c r="AE4129" s="6"/>
      <c r="AF4129" s="6"/>
      <c r="AG4129" s="6"/>
      <c r="AH4129" s="6"/>
    </row>
    <row r="4130" spans="1:34">
      <c r="A4130" s="23"/>
      <c r="B4130" s="6"/>
      <c r="C4130" s="6"/>
      <c r="D4130" s="6"/>
      <c r="E4130" s="6"/>
      <c r="F4130" s="6"/>
      <c r="G4130" s="6"/>
      <c r="H4130" s="6"/>
      <c r="I4130" s="6"/>
      <c r="J4130" s="6"/>
      <c r="K4130" s="6"/>
      <c r="L4130" s="6"/>
      <c r="M4130" s="6"/>
      <c r="N4130" s="6"/>
      <c r="O4130" s="6"/>
      <c r="P4130" s="6"/>
      <c r="Q4130" s="6"/>
      <c r="R4130" s="6"/>
      <c r="S4130" s="6"/>
      <c r="T4130" s="6"/>
      <c r="U4130" s="6"/>
      <c r="V4130" s="6"/>
      <c r="W4130" s="6"/>
      <c r="X4130" s="6"/>
      <c r="Y4130" s="6"/>
      <c r="Z4130" s="6"/>
      <c r="AA4130" s="6"/>
      <c r="AB4130" s="6"/>
      <c r="AC4130" s="6"/>
      <c r="AD4130" s="6"/>
      <c r="AE4130" s="6"/>
      <c r="AF4130" s="6"/>
      <c r="AG4130" s="6"/>
      <c r="AH4130" s="6"/>
    </row>
    <row r="4131" spans="1:34">
      <c r="A4131" s="23"/>
      <c r="B4131" s="6"/>
      <c r="C4131" s="6"/>
      <c r="D4131" s="6"/>
      <c r="E4131" s="6"/>
      <c r="F4131" s="6"/>
      <c r="G4131" s="6"/>
      <c r="H4131" s="6"/>
      <c r="I4131" s="6"/>
      <c r="J4131" s="6"/>
      <c r="K4131" s="6"/>
      <c r="L4131" s="6"/>
      <c r="M4131" s="6"/>
      <c r="N4131" s="6"/>
      <c r="O4131" s="6"/>
      <c r="P4131" s="6"/>
      <c r="Q4131" s="6"/>
      <c r="R4131" s="6"/>
      <c r="S4131" s="6"/>
      <c r="T4131" s="6"/>
      <c r="U4131" s="6"/>
      <c r="V4131" s="6"/>
      <c r="W4131" s="6"/>
      <c r="X4131" s="6"/>
      <c r="Y4131" s="6"/>
      <c r="Z4131" s="6"/>
      <c r="AA4131" s="6"/>
      <c r="AB4131" s="6"/>
      <c r="AC4131" s="6"/>
      <c r="AD4131" s="6"/>
      <c r="AE4131" s="6"/>
      <c r="AF4131" s="6"/>
      <c r="AG4131" s="6"/>
      <c r="AH4131" s="6"/>
    </row>
    <row r="4132" spans="1:34">
      <c r="A4132" s="23"/>
      <c r="B4132" s="6"/>
      <c r="C4132" s="6"/>
      <c r="D4132" s="6"/>
      <c r="E4132" s="6"/>
      <c r="F4132" s="6"/>
      <c r="G4132" s="6"/>
      <c r="H4132" s="6"/>
      <c r="I4132" s="6"/>
      <c r="J4132" s="6"/>
      <c r="K4132" s="6"/>
      <c r="L4132" s="6"/>
      <c r="M4132" s="6"/>
      <c r="N4132" s="6"/>
      <c r="O4132" s="6"/>
      <c r="P4132" s="6"/>
      <c r="Q4132" s="6"/>
      <c r="R4132" s="6"/>
      <c r="S4132" s="6"/>
      <c r="T4132" s="6"/>
      <c r="U4132" s="6"/>
      <c r="V4132" s="6"/>
      <c r="W4132" s="6"/>
      <c r="X4132" s="6"/>
      <c r="Y4132" s="6"/>
      <c r="Z4132" s="6"/>
      <c r="AA4132" s="6"/>
      <c r="AB4132" s="6"/>
      <c r="AC4132" s="6"/>
      <c r="AD4132" s="6"/>
      <c r="AE4132" s="6"/>
      <c r="AF4132" s="6"/>
      <c r="AG4132" s="6"/>
      <c r="AH4132" s="6"/>
    </row>
    <row r="4133" spans="1:34">
      <c r="A4133" s="23"/>
      <c r="B4133" s="6"/>
      <c r="C4133" s="6"/>
      <c r="D4133" s="6"/>
      <c r="E4133" s="6"/>
      <c r="F4133" s="6"/>
      <c r="G4133" s="6"/>
      <c r="H4133" s="6"/>
      <c r="I4133" s="6"/>
      <c r="J4133" s="6"/>
      <c r="K4133" s="6"/>
      <c r="L4133" s="6"/>
      <c r="M4133" s="6"/>
      <c r="N4133" s="6"/>
      <c r="O4133" s="6"/>
      <c r="P4133" s="6"/>
      <c r="Q4133" s="6"/>
      <c r="R4133" s="6"/>
      <c r="S4133" s="6"/>
      <c r="T4133" s="6"/>
      <c r="U4133" s="6"/>
      <c r="V4133" s="6"/>
      <c r="W4133" s="6"/>
      <c r="X4133" s="6"/>
      <c r="Y4133" s="6"/>
      <c r="Z4133" s="6"/>
      <c r="AA4133" s="6"/>
      <c r="AB4133" s="6"/>
      <c r="AC4133" s="6"/>
      <c r="AD4133" s="6"/>
      <c r="AE4133" s="6"/>
      <c r="AF4133" s="6"/>
      <c r="AG4133" s="6"/>
      <c r="AH4133" s="6"/>
    </row>
    <row r="4134" spans="1:34">
      <c r="A4134" s="23"/>
      <c r="B4134" s="6"/>
      <c r="C4134" s="6"/>
      <c r="D4134" s="6"/>
      <c r="E4134" s="6"/>
      <c r="F4134" s="6"/>
      <c r="G4134" s="6"/>
      <c r="H4134" s="6"/>
      <c r="I4134" s="6"/>
      <c r="J4134" s="6"/>
      <c r="K4134" s="6"/>
      <c r="L4134" s="6"/>
      <c r="M4134" s="6"/>
      <c r="N4134" s="6"/>
      <c r="O4134" s="6"/>
      <c r="P4134" s="6"/>
      <c r="Q4134" s="6"/>
      <c r="R4134" s="6"/>
      <c r="S4134" s="6"/>
      <c r="T4134" s="6"/>
      <c r="U4134" s="6"/>
      <c r="V4134" s="6"/>
      <c r="W4134" s="6"/>
      <c r="X4134" s="6"/>
      <c r="Y4134" s="6"/>
      <c r="Z4134" s="6"/>
      <c r="AA4134" s="6"/>
      <c r="AB4134" s="6"/>
      <c r="AC4134" s="6"/>
      <c r="AD4134" s="6"/>
      <c r="AE4134" s="6"/>
      <c r="AF4134" s="6"/>
      <c r="AG4134" s="6"/>
      <c r="AH4134" s="6"/>
    </row>
    <row r="4135" spans="1:34">
      <c r="A4135" s="23"/>
      <c r="B4135" s="6"/>
      <c r="C4135" s="6"/>
      <c r="D4135" s="6"/>
      <c r="E4135" s="6"/>
      <c r="F4135" s="6"/>
      <c r="G4135" s="6"/>
      <c r="H4135" s="6"/>
      <c r="I4135" s="6"/>
      <c r="J4135" s="6"/>
      <c r="K4135" s="6"/>
      <c r="L4135" s="6"/>
      <c r="M4135" s="6"/>
      <c r="N4135" s="6"/>
      <c r="O4135" s="6"/>
      <c r="P4135" s="6"/>
      <c r="Q4135" s="6"/>
      <c r="R4135" s="6"/>
      <c r="S4135" s="6"/>
      <c r="T4135" s="6"/>
      <c r="U4135" s="6"/>
      <c r="V4135" s="6"/>
      <c r="W4135" s="6"/>
      <c r="X4135" s="6"/>
      <c r="Y4135" s="6"/>
      <c r="Z4135" s="6"/>
      <c r="AA4135" s="6"/>
      <c r="AB4135" s="6"/>
      <c r="AC4135" s="6"/>
      <c r="AD4135" s="6"/>
      <c r="AE4135" s="6"/>
      <c r="AF4135" s="6"/>
      <c r="AG4135" s="6"/>
      <c r="AH4135" s="6"/>
    </row>
    <row r="4136" spans="1:34">
      <c r="A4136" s="23"/>
      <c r="B4136" s="6"/>
      <c r="C4136" s="6"/>
      <c r="D4136" s="6"/>
      <c r="E4136" s="6"/>
      <c r="F4136" s="6"/>
      <c r="G4136" s="6"/>
      <c r="H4136" s="6"/>
      <c r="I4136" s="6"/>
      <c r="J4136" s="6"/>
      <c r="K4136" s="6"/>
      <c r="L4136" s="6"/>
      <c r="M4136" s="6"/>
      <c r="N4136" s="6"/>
      <c r="O4136" s="6"/>
      <c r="P4136" s="6"/>
      <c r="Q4136" s="6"/>
      <c r="R4136" s="6"/>
      <c r="S4136" s="6"/>
      <c r="T4136" s="6"/>
      <c r="U4136" s="6"/>
      <c r="V4136" s="6"/>
      <c r="W4136" s="6"/>
      <c r="X4136" s="6"/>
      <c r="Y4136" s="6"/>
      <c r="Z4136" s="6"/>
      <c r="AA4136" s="6"/>
      <c r="AB4136" s="6"/>
      <c r="AC4136" s="6"/>
      <c r="AD4136" s="6"/>
      <c r="AE4136" s="6"/>
      <c r="AF4136" s="6"/>
      <c r="AG4136" s="6"/>
      <c r="AH4136" s="6"/>
    </row>
    <row r="4137" spans="1:34">
      <c r="A4137" s="23"/>
      <c r="B4137" s="6"/>
      <c r="C4137" s="6"/>
      <c r="D4137" s="6"/>
      <c r="E4137" s="6"/>
      <c r="F4137" s="6"/>
      <c r="G4137" s="6"/>
      <c r="H4137" s="6"/>
      <c r="I4137" s="6"/>
      <c r="J4137" s="6"/>
      <c r="K4137" s="6"/>
      <c r="L4137" s="6"/>
      <c r="M4137" s="6"/>
      <c r="N4137" s="6"/>
      <c r="O4137" s="6"/>
      <c r="P4137" s="6"/>
      <c r="Q4137" s="6"/>
      <c r="R4137" s="6"/>
      <c r="S4137" s="6"/>
      <c r="T4137" s="6"/>
      <c r="U4137" s="6"/>
      <c r="V4137" s="6"/>
      <c r="W4137" s="6"/>
      <c r="X4137" s="6"/>
      <c r="Y4137" s="6"/>
      <c r="Z4137" s="6"/>
      <c r="AA4137" s="6"/>
      <c r="AB4137" s="6"/>
      <c r="AC4137" s="6"/>
      <c r="AD4137" s="6"/>
      <c r="AE4137" s="6"/>
      <c r="AF4137" s="6"/>
      <c r="AG4137" s="6"/>
      <c r="AH4137" s="6"/>
    </row>
    <row r="4138" spans="1:34">
      <c r="A4138" s="23"/>
      <c r="B4138" s="6"/>
      <c r="C4138" s="6"/>
      <c r="D4138" s="6"/>
      <c r="E4138" s="6"/>
      <c r="F4138" s="6"/>
      <c r="G4138" s="6"/>
      <c r="H4138" s="6"/>
      <c r="I4138" s="6"/>
      <c r="J4138" s="6"/>
      <c r="K4138" s="6"/>
      <c r="L4138" s="6"/>
      <c r="M4138" s="6"/>
      <c r="N4138" s="6"/>
      <c r="O4138" s="6"/>
      <c r="P4138" s="6"/>
      <c r="Q4138" s="6"/>
      <c r="R4138" s="6"/>
      <c r="S4138" s="6"/>
      <c r="T4138" s="6"/>
      <c r="U4138" s="6"/>
      <c r="V4138" s="6"/>
      <c r="W4138" s="6"/>
      <c r="X4138" s="6"/>
      <c r="Y4138" s="6"/>
      <c r="Z4138" s="6"/>
      <c r="AA4138" s="6"/>
      <c r="AB4138" s="6"/>
      <c r="AC4138" s="6"/>
      <c r="AD4138" s="6"/>
      <c r="AE4138" s="6"/>
      <c r="AF4138" s="6"/>
      <c r="AG4138" s="6"/>
      <c r="AH4138" s="6"/>
    </row>
    <row r="4139" spans="1:34">
      <c r="A4139" s="23"/>
      <c r="B4139" s="6"/>
      <c r="C4139" s="6"/>
      <c r="D4139" s="6"/>
      <c r="E4139" s="6"/>
      <c r="F4139" s="6"/>
      <c r="G4139" s="6"/>
      <c r="H4139" s="6"/>
      <c r="I4139" s="6"/>
      <c r="J4139" s="6"/>
      <c r="K4139" s="6"/>
      <c r="L4139" s="6"/>
      <c r="M4139" s="6"/>
      <c r="N4139" s="6"/>
      <c r="O4139" s="6"/>
      <c r="P4139" s="6"/>
      <c r="Q4139" s="6"/>
      <c r="R4139" s="6"/>
      <c r="S4139" s="6"/>
      <c r="T4139" s="6"/>
      <c r="U4139" s="6"/>
      <c r="V4139" s="6"/>
      <c r="W4139" s="6"/>
      <c r="X4139" s="6"/>
      <c r="Y4139" s="6"/>
      <c r="Z4139" s="6"/>
      <c r="AA4139" s="6"/>
      <c r="AB4139" s="6"/>
      <c r="AC4139" s="6"/>
      <c r="AD4139" s="6"/>
      <c r="AE4139" s="6"/>
      <c r="AF4139" s="6"/>
      <c r="AG4139" s="6"/>
      <c r="AH4139" s="6"/>
    </row>
    <row r="4140" spans="1:34">
      <c r="A4140" s="23"/>
      <c r="B4140" s="6"/>
      <c r="C4140" s="6"/>
      <c r="D4140" s="6"/>
      <c r="E4140" s="6"/>
      <c r="F4140" s="6"/>
      <c r="G4140" s="6"/>
      <c r="H4140" s="6"/>
      <c r="I4140" s="6"/>
      <c r="J4140" s="6"/>
      <c r="K4140" s="6"/>
      <c r="L4140" s="6"/>
      <c r="M4140" s="6"/>
      <c r="N4140" s="6"/>
      <c r="O4140" s="6"/>
      <c r="P4140" s="6"/>
      <c r="Q4140" s="6"/>
      <c r="R4140" s="6"/>
      <c r="S4140" s="6"/>
      <c r="T4140" s="6"/>
      <c r="U4140" s="6"/>
      <c r="V4140" s="6"/>
      <c r="W4140" s="6"/>
      <c r="X4140" s="6"/>
      <c r="Y4140" s="6"/>
      <c r="Z4140" s="6"/>
      <c r="AA4140" s="6"/>
      <c r="AB4140" s="6"/>
      <c r="AC4140" s="6"/>
      <c r="AD4140" s="6"/>
      <c r="AE4140" s="6"/>
      <c r="AF4140" s="6"/>
      <c r="AG4140" s="6"/>
      <c r="AH4140" s="6"/>
    </row>
    <row r="4141" spans="1:34">
      <c r="A4141" s="23"/>
      <c r="B4141" s="6"/>
      <c r="C4141" s="6"/>
      <c r="D4141" s="6"/>
      <c r="E4141" s="6"/>
      <c r="F4141" s="6"/>
      <c r="G4141" s="6"/>
      <c r="H4141" s="6"/>
      <c r="I4141" s="6"/>
      <c r="J4141" s="6"/>
      <c r="K4141" s="6"/>
      <c r="L4141" s="6"/>
      <c r="M4141" s="6"/>
      <c r="N4141" s="6"/>
      <c r="O4141" s="6"/>
      <c r="P4141" s="6"/>
      <c r="Q4141" s="6"/>
      <c r="R4141" s="6"/>
      <c r="S4141" s="6"/>
      <c r="T4141" s="6"/>
      <c r="U4141" s="6"/>
      <c r="V4141" s="6"/>
      <c r="W4141" s="6"/>
      <c r="X4141" s="6"/>
      <c r="Y4141" s="6"/>
      <c r="Z4141" s="6"/>
      <c r="AA4141" s="6"/>
      <c r="AB4141" s="6"/>
      <c r="AC4141" s="6"/>
      <c r="AD4141" s="6"/>
      <c r="AE4141" s="6"/>
      <c r="AF4141" s="6"/>
      <c r="AG4141" s="6"/>
      <c r="AH4141" s="6"/>
    </row>
    <row r="4142" spans="1:34">
      <c r="A4142" s="23"/>
      <c r="B4142" s="6"/>
      <c r="C4142" s="6"/>
      <c r="D4142" s="6"/>
      <c r="E4142" s="6"/>
      <c r="F4142" s="6"/>
      <c r="G4142" s="6"/>
      <c r="H4142" s="6"/>
      <c r="I4142" s="6"/>
      <c r="J4142" s="6"/>
      <c r="K4142" s="6"/>
      <c r="L4142" s="6"/>
      <c r="M4142" s="6"/>
      <c r="N4142" s="6"/>
      <c r="O4142" s="6"/>
      <c r="P4142" s="6"/>
      <c r="Q4142" s="6"/>
      <c r="R4142" s="6"/>
      <c r="S4142" s="6"/>
      <c r="T4142" s="6"/>
      <c r="U4142" s="6"/>
      <c r="V4142" s="6"/>
      <c r="W4142" s="6"/>
      <c r="X4142" s="6"/>
      <c r="Y4142" s="6"/>
      <c r="Z4142" s="6"/>
      <c r="AA4142" s="6"/>
      <c r="AB4142" s="6"/>
      <c r="AC4142" s="6"/>
      <c r="AD4142" s="6"/>
      <c r="AE4142" s="6"/>
      <c r="AF4142" s="6"/>
      <c r="AG4142" s="6"/>
      <c r="AH4142" s="6"/>
    </row>
    <row r="4143" spans="1:34">
      <c r="A4143" s="23"/>
      <c r="B4143" s="6"/>
      <c r="C4143" s="6"/>
      <c r="D4143" s="6"/>
      <c r="E4143" s="6"/>
      <c r="F4143" s="6"/>
      <c r="G4143" s="6"/>
      <c r="H4143" s="6"/>
      <c r="I4143" s="6"/>
      <c r="J4143" s="6"/>
      <c r="K4143" s="6"/>
      <c r="L4143" s="6"/>
      <c r="M4143" s="6"/>
      <c r="N4143" s="6"/>
      <c r="O4143" s="6"/>
      <c r="P4143" s="6"/>
      <c r="Q4143" s="6"/>
      <c r="R4143" s="6"/>
      <c r="S4143" s="6"/>
      <c r="T4143" s="6"/>
      <c r="U4143" s="6"/>
      <c r="V4143" s="6"/>
      <c r="W4143" s="6"/>
      <c r="X4143" s="6"/>
      <c r="Y4143" s="6"/>
      <c r="Z4143" s="6"/>
      <c r="AA4143" s="6"/>
      <c r="AB4143" s="6"/>
      <c r="AC4143" s="6"/>
      <c r="AD4143" s="6"/>
      <c r="AE4143" s="6"/>
      <c r="AF4143" s="6"/>
      <c r="AG4143" s="6"/>
      <c r="AH4143" s="6"/>
    </row>
    <row r="4144" spans="1:34">
      <c r="A4144" s="23"/>
      <c r="B4144" s="6"/>
      <c r="C4144" s="6"/>
      <c r="D4144" s="6"/>
      <c r="E4144" s="6"/>
      <c r="F4144" s="6"/>
      <c r="G4144" s="6"/>
      <c r="H4144" s="6"/>
      <c r="I4144" s="6"/>
      <c r="J4144" s="6"/>
      <c r="K4144" s="6"/>
      <c r="L4144" s="6"/>
      <c r="M4144" s="6"/>
      <c r="N4144" s="6"/>
      <c r="O4144" s="6"/>
      <c r="P4144" s="6"/>
      <c r="Q4144" s="6"/>
      <c r="R4144" s="6"/>
      <c r="S4144" s="6"/>
      <c r="T4144" s="6"/>
      <c r="U4144" s="6"/>
      <c r="V4144" s="6"/>
      <c r="W4144" s="6"/>
      <c r="X4144" s="6"/>
      <c r="Y4144" s="6"/>
      <c r="Z4144" s="6"/>
      <c r="AA4144" s="6"/>
      <c r="AB4144" s="6"/>
      <c r="AC4144" s="6"/>
      <c r="AD4144" s="6"/>
      <c r="AE4144" s="6"/>
      <c r="AF4144" s="6"/>
      <c r="AG4144" s="6"/>
      <c r="AH4144" s="6"/>
    </row>
    <row r="4145" spans="1:34">
      <c r="A4145" s="23"/>
      <c r="B4145" s="6"/>
      <c r="C4145" s="6"/>
      <c r="D4145" s="6"/>
      <c r="E4145" s="6"/>
      <c r="F4145" s="6"/>
      <c r="G4145" s="6"/>
      <c r="H4145" s="6"/>
      <c r="I4145" s="6"/>
      <c r="J4145" s="6"/>
      <c r="K4145" s="6"/>
      <c r="L4145" s="6"/>
      <c r="M4145" s="6"/>
      <c r="N4145" s="6"/>
      <c r="O4145" s="6"/>
      <c r="P4145" s="6"/>
      <c r="Q4145" s="6"/>
      <c r="R4145" s="6"/>
      <c r="S4145" s="6"/>
      <c r="T4145" s="6"/>
      <c r="U4145" s="6"/>
      <c r="V4145" s="6"/>
      <c r="W4145" s="6"/>
      <c r="X4145" s="6"/>
      <c r="Y4145" s="6"/>
      <c r="Z4145" s="6"/>
      <c r="AA4145" s="6"/>
      <c r="AB4145" s="6"/>
      <c r="AC4145" s="6"/>
      <c r="AD4145" s="6"/>
      <c r="AE4145" s="6"/>
      <c r="AF4145" s="6"/>
      <c r="AG4145" s="6"/>
      <c r="AH4145" s="6"/>
    </row>
    <row r="4146" spans="1:34">
      <c r="A4146" s="23"/>
      <c r="B4146" s="6"/>
      <c r="C4146" s="6"/>
      <c r="D4146" s="6"/>
      <c r="E4146" s="6"/>
      <c r="F4146" s="6"/>
      <c r="G4146" s="6"/>
      <c r="H4146" s="6"/>
      <c r="I4146" s="6"/>
      <c r="J4146" s="6"/>
      <c r="K4146" s="6"/>
      <c r="L4146" s="6"/>
      <c r="M4146" s="6"/>
      <c r="N4146" s="6"/>
      <c r="O4146" s="6"/>
      <c r="P4146" s="6"/>
      <c r="Q4146" s="6"/>
      <c r="R4146" s="6"/>
      <c r="S4146" s="6"/>
      <c r="T4146" s="6"/>
      <c r="U4146" s="6"/>
      <c r="V4146" s="6"/>
      <c r="W4146" s="6"/>
      <c r="X4146" s="6"/>
      <c r="Y4146" s="6"/>
      <c r="Z4146" s="6"/>
      <c r="AA4146" s="6"/>
      <c r="AB4146" s="6"/>
      <c r="AC4146" s="6"/>
      <c r="AD4146" s="6"/>
      <c r="AE4146" s="6"/>
      <c r="AF4146" s="6"/>
      <c r="AG4146" s="6"/>
      <c r="AH4146" s="6"/>
    </row>
    <row r="4147" spans="1:34">
      <c r="A4147" s="23"/>
      <c r="B4147" s="6"/>
      <c r="C4147" s="6"/>
      <c r="D4147" s="6"/>
      <c r="E4147" s="6"/>
      <c r="F4147" s="6"/>
      <c r="G4147" s="6"/>
      <c r="H4147" s="6"/>
      <c r="I4147" s="6"/>
      <c r="J4147" s="6"/>
      <c r="K4147" s="6"/>
      <c r="L4147" s="6"/>
      <c r="M4147" s="6"/>
      <c r="N4147" s="6"/>
      <c r="O4147" s="6"/>
      <c r="P4147" s="6"/>
      <c r="Q4147" s="6"/>
      <c r="R4147" s="6"/>
      <c r="S4147" s="6"/>
      <c r="T4147" s="6"/>
      <c r="U4147" s="6"/>
      <c r="V4147" s="6"/>
      <c r="W4147" s="6"/>
      <c r="X4147" s="6"/>
      <c r="Y4147" s="6"/>
      <c r="Z4147" s="6"/>
      <c r="AA4147" s="6"/>
      <c r="AB4147" s="6"/>
      <c r="AC4147" s="6"/>
      <c r="AD4147" s="6"/>
      <c r="AE4147" s="6"/>
      <c r="AF4147" s="6"/>
      <c r="AG4147" s="6"/>
      <c r="AH4147" s="6"/>
    </row>
    <row r="4148" spans="1:34">
      <c r="A4148" s="23"/>
      <c r="B4148" s="6"/>
      <c r="C4148" s="6"/>
      <c r="D4148" s="6"/>
      <c r="E4148" s="6"/>
      <c r="F4148" s="6"/>
      <c r="G4148" s="6"/>
      <c r="H4148" s="6"/>
      <c r="I4148" s="6"/>
      <c r="J4148" s="6"/>
      <c r="K4148" s="6"/>
      <c r="L4148" s="6"/>
      <c r="M4148" s="6"/>
      <c r="N4148" s="6"/>
      <c r="O4148" s="6"/>
      <c r="P4148" s="6"/>
      <c r="Q4148" s="6"/>
      <c r="R4148" s="6"/>
      <c r="S4148" s="6"/>
      <c r="T4148" s="6"/>
      <c r="U4148" s="6"/>
      <c r="V4148" s="6"/>
      <c r="W4148" s="6"/>
      <c r="X4148" s="6"/>
      <c r="Y4148" s="6"/>
      <c r="Z4148" s="6"/>
      <c r="AA4148" s="6"/>
      <c r="AB4148" s="6"/>
      <c r="AC4148" s="6"/>
      <c r="AD4148" s="6"/>
      <c r="AE4148" s="6"/>
      <c r="AF4148" s="6"/>
      <c r="AG4148" s="6"/>
      <c r="AH4148" s="6"/>
    </row>
    <row r="4149" spans="1:34">
      <c r="A4149" s="23"/>
      <c r="B4149" s="6"/>
      <c r="C4149" s="6"/>
      <c r="D4149" s="6"/>
      <c r="E4149" s="6"/>
      <c r="F4149" s="6"/>
      <c r="G4149" s="6"/>
      <c r="H4149" s="6"/>
      <c r="I4149" s="6"/>
      <c r="J4149" s="6"/>
      <c r="K4149" s="6"/>
      <c r="L4149" s="6"/>
      <c r="M4149" s="6"/>
      <c r="N4149" s="6"/>
      <c r="O4149" s="6"/>
      <c r="P4149" s="6"/>
      <c r="Q4149" s="6"/>
      <c r="R4149" s="6"/>
      <c r="S4149" s="6"/>
      <c r="T4149" s="6"/>
      <c r="U4149" s="6"/>
      <c r="V4149" s="6"/>
      <c r="W4149" s="6"/>
      <c r="X4149" s="6"/>
      <c r="Y4149" s="6"/>
      <c r="Z4149" s="6"/>
      <c r="AA4149" s="6"/>
      <c r="AB4149" s="6"/>
      <c r="AC4149" s="6"/>
      <c r="AD4149" s="6"/>
      <c r="AE4149" s="6"/>
      <c r="AF4149" s="6"/>
      <c r="AG4149" s="6"/>
      <c r="AH4149" s="6"/>
    </row>
    <row r="4150" spans="1:34">
      <c r="A4150" s="23"/>
      <c r="B4150" s="6"/>
      <c r="C4150" s="6"/>
      <c r="D4150" s="6"/>
      <c r="E4150" s="6"/>
      <c r="F4150" s="6"/>
      <c r="G4150" s="6"/>
      <c r="H4150" s="6"/>
      <c r="I4150" s="6"/>
      <c r="J4150" s="6"/>
      <c r="K4150" s="6"/>
      <c r="L4150" s="6"/>
      <c r="M4150" s="6"/>
      <c r="N4150" s="6"/>
      <c r="O4150" s="6"/>
      <c r="P4150" s="6"/>
      <c r="Q4150" s="6"/>
      <c r="R4150" s="6"/>
      <c r="S4150" s="6"/>
      <c r="T4150" s="6"/>
      <c r="U4150" s="6"/>
      <c r="V4150" s="6"/>
      <c r="W4150" s="6"/>
      <c r="X4150" s="6"/>
      <c r="Y4150" s="6"/>
      <c r="Z4150" s="6"/>
      <c r="AA4150" s="6"/>
      <c r="AB4150" s="6"/>
      <c r="AC4150" s="6"/>
      <c r="AD4150" s="6"/>
      <c r="AE4150" s="6"/>
      <c r="AF4150" s="6"/>
      <c r="AG4150" s="6"/>
      <c r="AH4150" s="6"/>
    </row>
    <row r="4151" spans="1:34">
      <c r="A4151" s="23"/>
      <c r="B4151" s="6"/>
      <c r="C4151" s="6"/>
      <c r="D4151" s="6"/>
      <c r="E4151" s="6"/>
      <c r="F4151" s="6"/>
      <c r="G4151" s="6"/>
      <c r="H4151" s="6"/>
      <c r="I4151" s="6"/>
      <c r="J4151" s="6"/>
      <c r="K4151" s="6"/>
      <c r="L4151" s="6"/>
      <c r="M4151" s="6"/>
      <c r="N4151" s="6"/>
      <c r="O4151" s="6"/>
      <c r="P4151" s="6"/>
      <c r="Q4151" s="6"/>
      <c r="R4151" s="6"/>
      <c r="S4151" s="6"/>
      <c r="T4151" s="6"/>
      <c r="U4151" s="6"/>
      <c r="V4151" s="6"/>
      <c r="W4151" s="6"/>
      <c r="X4151" s="6"/>
      <c r="Y4151" s="6"/>
      <c r="Z4151" s="6"/>
      <c r="AA4151" s="6"/>
      <c r="AB4151" s="6"/>
      <c r="AC4151" s="6"/>
      <c r="AD4151" s="6"/>
      <c r="AE4151" s="6"/>
      <c r="AF4151" s="6"/>
      <c r="AG4151" s="6"/>
      <c r="AH4151" s="6"/>
    </row>
    <row r="4152" spans="1:34">
      <c r="A4152" s="23"/>
      <c r="B4152" s="6"/>
      <c r="C4152" s="6"/>
      <c r="D4152" s="6"/>
      <c r="E4152" s="6"/>
      <c r="F4152" s="6"/>
      <c r="G4152" s="6"/>
      <c r="H4152" s="6"/>
      <c r="I4152" s="6"/>
      <c r="J4152" s="6"/>
      <c r="K4152" s="6"/>
      <c r="L4152" s="6"/>
      <c r="M4152" s="6"/>
      <c r="N4152" s="6"/>
      <c r="O4152" s="6"/>
      <c r="P4152" s="6"/>
      <c r="Q4152" s="6"/>
      <c r="R4152" s="6"/>
      <c r="S4152" s="6"/>
      <c r="T4152" s="6"/>
      <c r="U4152" s="6"/>
      <c r="V4152" s="6"/>
      <c r="W4152" s="6"/>
      <c r="X4152" s="6"/>
      <c r="Y4152" s="6"/>
      <c r="Z4152" s="6"/>
      <c r="AA4152" s="6"/>
      <c r="AB4152" s="6"/>
      <c r="AC4152" s="6"/>
      <c r="AD4152" s="6"/>
      <c r="AE4152" s="6"/>
      <c r="AF4152" s="6"/>
      <c r="AG4152" s="6"/>
      <c r="AH4152" s="6"/>
    </row>
    <row r="4153" spans="1:34">
      <c r="A4153" s="23"/>
      <c r="B4153" s="6"/>
      <c r="C4153" s="6"/>
      <c r="D4153" s="6"/>
      <c r="E4153" s="6"/>
      <c r="F4153" s="6"/>
      <c r="G4153" s="6"/>
      <c r="H4153" s="6"/>
      <c r="I4153" s="6"/>
      <c r="J4153" s="6"/>
      <c r="K4153" s="6"/>
      <c r="L4153" s="6"/>
      <c r="M4153" s="6"/>
      <c r="N4153" s="6"/>
      <c r="O4153" s="6"/>
      <c r="P4153" s="6"/>
      <c r="Q4153" s="6"/>
      <c r="R4153" s="6"/>
      <c r="S4153" s="6"/>
      <c r="T4153" s="6"/>
      <c r="U4153" s="6"/>
      <c r="V4153" s="6"/>
      <c r="W4153" s="6"/>
      <c r="X4153" s="6"/>
      <c r="Y4153" s="6"/>
      <c r="Z4153" s="6"/>
      <c r="AA4153" s="6"/>
      <c r="AB4153" s="6"/>
      <c r="AC4153" s="6"/>
      <c r="AD4153" s="6"/>
      <c r="AE4153" s="6"/>
      <c r="AF4153" s="6"/>
      <c r="AG4153" s="6"/>
      <c r="AH4153" s="6"/>
    </row>
    <row r="4154" spans="1:34">
      <c r="A4154" s="23"/>
      <c r="B4154" s="6"/>
      <c r="C4154" s="6"/>
      <c r="D4154" s="6"/>
      <c r="E4154" s="6"/>
      <c r="F4154" s="6"/>
      <c r="G4154" s="6"/>
      <c r="H4154" s="6"/>
      <c r="I4154" s="6"/>
      <c r="J4154" s="6"/>
      <c r="K4154" s="6"/>
      <c r="L4154" s="6"/>
      <c r="M4154" s="6"/>
      <c r="N4154" s="6"/>
      <c r="O4154" s="6"/>
      <c r="P4154" s="6"/>
      <c r="Q4154" s="6"/>
      <c r="R4154" s="6"/>
      <c r="S4154" s="6"/>
      <c r="T4154" s="6"/>
      <c r="U4154" s="6"/>
      <c r="V4154" s="6"/>
      <c r="W4154" s="6"/>
      <c r="X4154" s="6"/>
      <c r="Y4154" s="6"/>
      <c r="Z4154" s="6"/>
      <c r="AA4154" s="6"/>
      <c r="AB4154" s="6"/>
      <c r="AC4154" s="6"/>
      <c r="AD4154" s="6"/>
      <c r="AE4154" s="6"/>
      <c r="AF4154" s="6"/>
      <c r="AG4154" s="6"/>
      <c r="AH4154" s="6"/>
    </row>
    <row r="4155" spans="1:34">
      <c r="A4155" s="23"/>
      <c r="B4155" s="6"/>
      <c r="C4155" s="6"/>
      <c r="D4155" s="6"/>
      <c r="E4155" s="6"/>
      <c r="F4155" s="6"/>
      <c r="G4155" s="6"/>
      <c r="H4155" s="6"/>
      <c r="I4155" s="6"/>
      <c r="J4155" s="6"/>
      <c r="K4155" s="6"/>
      <c r="L4155" s="6"/>
      <c r="M4155" s="6"/>
      <c r="N4155" s="6"/>
      <c r="O4155" s="6"/>
      <c r="P4155" s="6"/>
      <c r="Q4155" s="6"/>
      <c r="R4155" s="6"/>
      <c r="S4155" s="6"/>
      <c r="T4155" s="6"/>
      <c r="U4155" s="6"/>
      <c r="V4155" s="6"/>
      <c r="W4155" s="6"/>
      <c r="X4155" s="6"/>
      <c r="Y4155" s="6"/>
      <c r="Z4155" s="6"/>
      <c r="AA4155" s="6"/>
      <c r="AB4155" s="6"/>
      <c r="AC4155" s="6"/>
      <c r="AD4155" s="6"/>
      <c r="AE4155" s="6"/>
      <c r="AF4155" s="6"/>
      <c r="AG4155" s="6"/>
      <c r="AH4155" s="6"/>
    </row>
    <row r="4156" spans="1:34">
      <c r="A4156" s="23"/>
      <c r="B4156" s="6"/>
      <c r="C4156" s="6"/>
      <c r="D4156" s="6"/>
      <c r="E4156" s="6"/>
      <c r="F4156" s="6"/>
      <c r="G4156" s="6"/>
      <c r="H4156" s="6"/>
      <c r="I4156" s="6"/>
      <c r="J4156" s="6"/>
      <c r="K4156" s="6"/>
      <c r="L4156" s="6"/>
      <c r="M4156" s="6"/>
      <c r="N4156" s="6"/>
      <c r="O4156" s="6"/>
      <c r="P4156" s="6"/>
      <c r="Q4156" s="6"/>
      <c r="R4156" s="6"/>
      <c r="S4156" s="6"/>
      <c r="T4156" s="6"/>
      <c r="U4156" s="6"/>
      <c r="V4156" s="6"/>
      <c r="W4156" s="6"/>
      <c r="X4156" s="6"/>
      <c r="Y4156" s="6"/>
      <c r="Z4156" s="6"/>
      <c r="AA4156" s="6"/>
      <c r="AB4156" s="6"/>
      <c r="AC4156" s="6"/>
      <c r="AD4156" s="6"/>
      <c r="AE4156" s="6"/>
      <c r="AF4156" s="6"/>
      <c r="AG4156" s="6"/>
      <c r="AH4156" s="6"/>
    </row>
    <row r="4157" spans="1:34">
      <c r="A4157" s="23"/>
      <c r="B4157" s="6"/>
      <c r="C4157" s="6"/>
      <c r="D4157" s="6"/>
      <c r="E4157" s="6"/>
      <c r="F4157" s="6"/>
      <c r="G4157" s="6"/>
      <c r="H4157" s="6"/>
      <c r="I4157" s="6"/>
      <c r="J4157" s="6"/>
      <c r="K4157" s="6"/>
      <c r="L4157" s="6"/>
      <c r="M4157" s="6"/>
      <c r="N4157" s="6"/>
      <c r="O4157" s="6"/>
      <c r="P4157" s="6"/>
      <c r="Q4157" s="6"/>
      <c r="R4157" s="6"/>
      <c r="S4157" s="6"/>
      <c r="T4157" s="6"/>
      <c r="U4157" s="6"/>
      <c r="V4157" s="6"/>
      <c r="W4157" s="6"/>
      <c r="X4157" s="6"/>
      <c r="Y4157" s="6"/>
      <c r="Z4157" s="6"/>
      <c r="AA4157" s="6"/>
      <c r="AB4157" s="6"/>
      <c r="AC4157" s="6"/>
      <c r="AD4157" s="6"/>
      <c r="AE4157" s="6"/>
      <c r="AF4157" s="6"/>
      <c r="AG4157" s="6"/>
      <c r="AH4157" s="6"/>
    </row>
    <row r="4158" spans="1:34">
      <c r="A4158" s="23"/>
      <c r="B4158" s="6"/>
      <c r="C4158" s="6"/>
      <c r="D4158" s="6"/>
      <c r="E4158" s="6"/>
      <c r="F4158" s="6"/>
      <c r="G4158" s="6"/>
      <c r="H4158" s="6"/>
      <c r="I4158" s="6"/>
      <c r="J4158" s="6"/>
      <c r="K4158" s="6"/>
      <c r="L4158" s="6"/>
      <c r="M4158" s="6"/>
      <c r="N4158" s="6"/>
      <c r="O4158" s="6"/>
      <c r="P4158" s="6"/>
      <c r="Q4158" s="6"/>
      <c r="R4158" s="6"/>
      <c r="S4158" s="6"/>
      <c r="T4158" s="6"/>
      <c r="U4158" s="6"/>
      <c r="V4158" s="6"/>
      <c r="W4158" s="6"/>
      <c r="X4158" s="6"/>
      <c r="Y4158" s="6"/>
      <c r="Z4158" s="6"/>
      <c r="AA4158" s="6"/>
      <c r="AB4158" s="6"/>
      <c r="AC4158" s="6"/>
      <c r="AD4158" s="6"/>
      <c r="AE4158" s="6"/>
      <c r="AF4158" s="6"/>
      <c r="AG4158" s="6"/>
      <c r="AH4158" s="6"/>
    </row>
    <row r="4159" spans="1:34">
      <c r="A4159" s="23"/>
      <c r="B4159" s="6"/>
      <c r="C4159" s="6"/>
      <c r="D4159" s="6"/>
      <c r="E4159" s="6"/>
      <c r="F4159" s="6"/>
      <c r="G4159" s="6"/>
      <c r="H4159" s="6"/>
      <c r="I4159" s="6"/>
      <c r="J4159" s="6"/>
      <c r="K4159" s="6"/>
      <c r="L4159" s="6"/>
      <c r="M4159" s="6"/>
      <c r="N4159" s="6"/>
      <c r="O4159" s="6"/>
      <c r="P4159" s="6"/>
      <c r="Q4159" s="6"/>
      <c r="R4159" s="6"/>
      <c r="S4159" s="6"/>
      <c r="T4159" s="6"/>
      <c r="U4159" s="6"/>
      <c r="V4159" s="6"/>
      <c r="W4159" s="6"/>
      <c r="X4159" s="6"/>
      <c r="Y4159" s="6"/>
      <c r="Z4159" s="6"/>
      <c r="AA4159" s="6"/>
      <c r="AB4159" s="6"/>
      <c r="AC4159" s="6"/>
      <c r="AD4159" s="6"/>
      <c r="AE4159" s="6"/>
      <c r="AF4159" s="6"/>
      <c r="AG4159" s="6"/>
      <c r="AH4159" s="6"/>
    </row>
    <row r="4160" spans="1:34">
      <c r="A4160" s="23"/>
      <c r="B4160" s="6"/>
      <c r="C4160" s="6"/>
      <c r="D4160" s="6"/>
      <c r="E4160" s="6"/>
      <c r="F4160" s="6"/>
      <c r="G4160" s="6"/>
      <c r="H4160" s="6"/>
      <c r="I4160" s="6"/>
      <c r="J4160" s="6"/>
      <c r="K4160" s="6"/>
      <c r="L4160" s="6"/>
      <c r="M4160" s="6"/>
      <c r="N4160" s="6"/>
      <c r="O4160" s="6"/>
      <c r="P4160" s="6"/>
      <c r="Q4160" s="6"/>
      <c r="R4160" s="6"/>
      <c r="S4160" s="6"/>
      <c r="T4160" s="6"/>
      <c r="U4160" s="6"/>
      <c r="V4160" s="6"/>
      <c r="W4160" s="6"/>
      <c r="X4160" s="6"/>
      <c r="Y4160" s="6"/>
      <c r="Z4160" s="6"/>
      <c r="AA4160" s="6"/>
      <c r="AB4160" s="6"/>
      <c r="AC4160" s="6"/>
      <c r="AD4160" s="6"/>
      <c r="AE4160" s="6"/>
      <c r="AF4160" s="6"/>
      <c r="AG4160" s="6"/>
      <c r="AH4160" s="6"/>
    </row>
    <row r="4161" spans="1:34">
      <c r="A4161" s="23"/>
      <c r="B4161" s="6"/>
      <c r="C4161" s="6"/>
      <c r="D4161" s="6"/>
      <c r="E4161" s="6"/>
      <c r="F4161" s="6"/>
      <c r="G4161" s="6"/>
      <c r="H4161" s="6"/>
      <c r="I4161" s="6"/>
      <c r="J4161" s="6"/>
      <c r="K4161" s="6"/>
      <c r="L4161" s="6"/>
      <c r="M4161" s="6"/>
      <c r="N4161" s="6"/>
      <c r="O4161" s="6"/>
      <c r="P4161" s="6"/>
      <c r="Q4161" s="6"/>
      <c r="R4161" s="6"/>
      <c r="S4161" s="6"/>
      <c r="T4161" s="6"/>
      <c r="U4161" s="6"/>
      <c r="V4161" s="6"/>
      <c r="W4161" s="6"/>
      <c r="X4161" s="6"/>
      <c r="Y4161" s="6"/>
      <c r="Z4161" s="6"/>
      <c r="AA4161" s="6"/>
      <c r="AB4161" s="6"/>
      <c r="AC4161" s="6"/>
      <c r="AD4161" s="6"/>
      <c r="AE4161" s="6"/>
      <c r="AF4161" s="6"/>
      <c r="AG4161" s="6"/>
      <c r="AH4161" s="6"/>
    </row>
    <row r="4162" spans="1:34">
      <c r="A4162" s="23"/>
      <c r="B4162" s="6"/>
      <c r="C4162" s="6"/>
      <c r="D4162" s="6"/>
      <c r="E4162" s="6"/>
      <c r="F4162" s="6"/>
      <c r="G4162" s="6"/>
      <c r="H4162" s="6"/>
      <c r="I4162" s="6"/>
      <c r="J4162" s="6"/>
      <c r="K4162" s="6"/>
      <c r="L4162" s="6"/>
      <c r="M4162" s="6"/>
      <c r="N4162" s="6"/>
      <c r="O4162" s="6"/>
      <c r="P4162" s="6"/>
      <c r="Q4162" s="6"/>
      <c r="R4162" s="6"/>
      <c r="S4162" s="6"/>
      <c r="T4162" s="6"/>
      <c r="U4162" s="6"/>
      <c r="V4162" s="6"/>
      <c r="W4162" s="6"/>
      <c r="X4162" s="6"/>
      <c r="Y4162" s="6"/>
      <c r="Z4162" s="6"/>
      <c r="AA4162" s="6"/>
      <c r="AB4162" s="6"/>
      <c r="AC4162" s="6"/>
      <c r="AD4162" s="6"/>
      <c r="AE4162" s="6"/>
      <c r="AF4162" s="6"/>
      <c r="AG4162" s="6"/>
      <c r="AH4162" s="6"/>
    </row>
    <row r="4163" spans="1:34">
      <c r="A4163" s="23"/>
      <c r="B4163" s="6"/>
      <c r="C4163" s="6"/>
      <c r="D4163" s="6"/>
      <c r="E4163" s="6"/>
      <c r="F4163" s="6"/>
      <c r="G4163" s="6"/>
      <c r="H4163" s="6"/>
      <c r="I4163" s="6"/>
      <c r="J4163" s="6"/>
      <c r="K4163" s="6"/>
      <c r="L4163" s="6"/>
      <c r="M4163" s="6"/>
      <c r="N4163" s="6"/>
      <c r="O4163" s="6"/>
      <c r="P4163" s="6"/>
      <c r="Q4163" s="6"/>
      <c r="R4163" s="6"/>
      <c r="S4163" s="6"/>
      <c r="T4163" s="6"/>
      <c r="U4163" s="6"/>
      <c r="V4163" s="6"/>
      <c r="W4163" s="6"/>
      <c r="X4163" s="6"/>
      <c r="Y4163" s="6"/>
      <c r="Z4163" s="6"/>
      <c r="AA4163" s="6"/>
      <c r="AB4163" s="6"/>
      <c r="AC4163" s="6"/>
      <c r="AD4163" s="6"/>
      <c r="AE4163" s="6"/>
      <c r="AF4163" s="6"/>
      <c r="AG4163" s="6"/>
      <c r="AH4163" s="6"/>
    </row>
    <row r="4164" spans="1:34">
      <c r="A4164" s="23"/>
      <c r="B4164" s="6"/>
      <c r="C4164" s="6"/>
      <c r="D4164" s="6"/>
      <c r="E4164" s="6"/>
      <c r="F4164" s="6"/>
      <c r="G4164" s="6"/>
      <c r="H4164" s="6"/>
      <c r="I4164" s="6"/>
      <c r="J4164" s="6"/>
      <c r="K4164" s="6"/>
      <c r="L4164" s="6"/>
      <c r="M4164" s="6"/>
      <c r="N4164" s="6"/>
      <c r="O4164" s="6"/>
      <c r="P4164" s="6"/>
      <c r="Q4164" s="6"/>
      <c r="R4164" s="6"/>
      <c r="S4164" s="6"/>
      <c r="T4164" s="6"/>
      <c r="U4164" s="6"/>
      <c r="V4164" s="6"/>
      <c r="W4164" s="6"/>
      <c r="X4164" s="6"/>
      <c r="Y4164" s="6"/>
      <c r="Z4164" s="6"/>
      <c r="AA4164" s="6"/>
      <c r="AB4164" s="6"/>
      <c r="AC4164" s="6"/>
      <c r="AD4164" s="6"/>
      <c r="AE4164" s="6"/>
      <c r="AF4164" s="6"/>
      <c r="AG4164" s="6"/>
      <c r="AH4164" s="6"/>
    </row>
    <row r="4165" spans="1:34">
      <c r="A4165" s="23"/>
      <c r="B4165" s="6"/>
      <c r="C4165" s="6"/>
      <c r="D4165" s="6"/>
      <c r="E4165" s="6"/>
      <c r="F4165" s="6"/>
      <c r="G4165" s="6"/>
      <c r="H4165" s="6"/>
      <c r="I4165" s="6"/>
      <c r="J4165" s="6"/>
      <c r="K4165" s="6"/>
      <c r="L4165" s="6"/>
      <c r="M4165" s="6"/>
      <c r="N4165" s="6"/>
      <c r="O4165" s="6"/>
      <c r="P4165" s="6"/>
      <c r="Q4165" s="6"/>
      <c r="R4165" s="6"/>
      <c r="S4165" s="6"/>
      <c r="T4165" s="6"/>
      <c r="U4165" s="6"/>
      <c r="V4165" s="6"/>
      <c r="W4165" s="6"/>
      <c r="X4165" s="6"/>
      <c r="Y4165" s="6"/>
      <c r="Z4165" s="6"/>
      <c r="AA4165" s="6"/>
      <c r="AB4165" s="6"/>
      <c r="AC4165" s="6"/>
      <c r="AD4165" s="6"/>
      <c r="AE4165" s="6"/>
      <c r="AF4165" s="6"/>
      <c r="AG4165" s="6"/>
      <c r="AH4165" s="6"/>
    </row>
    <row r="4166" spans="1:34">
      <c r="A4166" s="23"/>
      <c r="B4166" s="6"/>
      <c r="C4166" s="6"/>
      <c r="D4166" s="6"/>
      <c r="E4166" s="6"/>
      <c r="F4166" s="6"/>
      <c r="G4166" s="6"/>
      <c r="H4166" s="6"/>
      <c r="I4166" s="6"/>
      <c r="J4166" s="6"/>
      <c r="K4166" s="6"/>
      <c r="L4166" s="6"/>
      <c r="M4166" s="6"/>
      <c r="N4166" s="6"/>
      <c r="O4166" s="6"/>
      <c r="P4166" s="6"/>
      <c r="Q4166" s="6"/>
      <c r="R4166" s="6"/>
      <c r="S4166" s="6"/>
      <c r="T4166" s="6"/>
      <c r="U4166" s="6"/>
      <c r="V4166" s="6"/>
      <c r="W4166" s="6"/>
      <c r="X4166" s="6"/>
      <c r="Y4166" s="6"/>
      <c r="Z4166" s="6"/>
      <c r="AA4166" s="6"/>
      <c r="AB4166" s="6"/>
      <c r="AC4166" s="6"/>
      <c r="AD4166" s="6"/>
      <c r="AE4166" s="6"/>
      <c r="AF4166" s="6"/>
      <c r="AG4166" s="6"/>
      <c r="AH4166" s="6"/>
    </row>
    <row r="4167" spans="1:34">
      <c r="A4167" s="23"/>
      <c r="B4167" s="6"/>
      <c r="C4167" s="6"/>
      <c r="D4167" s="6"/>
      <c r="E4167" s="6"/>
      <c r="F4167" s="6"/>
      <c r="G4167" s="6"/>
      <c r="H4167" s="6"/>
      <c r="I4167" s="6"/>
      <c r="J4167" s="6"/>
      <c r="K4167" s="6"/>
      <c r="L4167" s="6"/>
      <c r="M4167" s="6"/>
      <c r="N4167" s="6"/>
      <c r="O4167" s="6"/>
      <c r="P4167" s="6"/>
      <c r="Q4167" s="6"/>
      <c r="R4167" s="6"/>
      <c r="S4167" s="6"/>
      <c r="T4167" s="6"/>
      <c r="U4167" s="6"/>
      <c r="V4167" s="6"/>
      <c r="W4167" s="6"/>
      <c r="X4167" s="6"/>
      <c r="Y4167" s="6"/>
      <c r="Z4167" s="6"/>
      <c r="AA4167" s="6"/>
      <c r="AB4167" s="6"/>
      <c r="AC4167" s="6"/>
      <c r="AD4167" s="6"/>
      <c r="AE4167" s="6"/>
      <c r="AF4167" s="6"/>
      <c r="AG4167" s="6"/>
      <c r="AH4167" s="6"/>
    </row>
    <row r="4168" spans="1:34">
      <c r="A4168" s="23"/>
      <c r="B4168" s="6"/>
      <c r="C4168" s="6"/>
      <c r="D4168" s="6"/>
      <c r="E4168" s="6"/>
      <c r="F4168" s="6"/>
      <c r="G4168" s="6"/>
      <c r="H4168" s="6"/>
      <c r="I4168" s="6"/>
      <c r="J4168" s="6"/>
      <c r="K4168" s="6"/>
      <c r="L4168" s="6"/>
      <c r="M4168" s="6"/>
      <c r="N4168" s="6"/>
      <c r="O4168" s="6"/>
      <c r="P4168" s="6"/>
      <c r="Q4168" s="6"/>
      <c r="R4168" s="6"/>
      <c r="S4168" s="6"/>
      <c r="T4168" s="6"/>
      <c r="U4168" s="6"/>
      <c r="V4168" s="6"/>
      <c r="W4168" s="6"/>
      <c r="X4168" s="6"/>
      <c r="Y4168" s="6"/>
      <c r="Z4168" s="6"/>
      <c r="AA4168" s="6"/>
      <c r="AB4168" s="6"/>
      <c r="AC4168" s="6"/>
      <c r="AD4168" s="6"/>
      <c r="AE4168" s="6"/>
      <c r="AF4168" s="6"/>
      <c r="AG4168" s="6"/>
      <c r="AH4168" s="6"/>
    </row>
    <row r="4169" spans="1:34">
      <c r="A4169" s="23"/>
      <c r="B4169" s="6"/>
      <c r="C4169" s="6"/>
      <c r="D4169" s="6"/>
      <c r="E4169" s="6"/>
      <c r="F4169" s="6"/>
      <c r="G4169" s="6"/>
      <c r="H4169" s="6"/>
      <c r="I4169" s="6"/>
      <c r="J4169" s="6"/>
      <c r="K4169" s="6"/>
      <c r="L4169" s="6"/>
      <c r="M4169" s="6"/>
      <c r="N4169" s="6"/>
      <c r="O4169" s="6"/>
      <c r="P4169" s="6"/>
      <c r="Q4169" s="6"/>
      <c r="R4169" s="6"/>
      <c r="S4169" s="6"/>
      <c r="T4169" s="6"/>
      <c r="U4169" s="6"/>
      <c r="V4169" s="6"/>
      <c r="W4169" s="6"/>
      <c r="X4169" s="6"/>
      <c r="Y4169" s="6"/>
      <c r="Z4169" s="6"/>
      <c r="AA4169" s="6"/>
      <c r="AB4169" s="6"/>
      <c r="AC4169" s="6"/>
      <c r="AD4169" s="6"/>
      <c r="AE4169" s="6"/>
      <c r="AF4169" s="6"/>
      <c r="AG4169" s="6"/>
      <c r="AH4169" s="6"/>
    </row>
    <row r="4170" spans="1:34">
      <c r="A4170" s="23"/>
      <c r="B4170" s="6"/>
      <c r="C4170" s="6"/>
      <c r="D4170" s="6"/>
      <c r="E4170" s="6"/>
      <c r="F4170" s="6"/>
      <c r="G4170" s="6"/>
      <c r="H4170" s="6"/>
      <c r="I4170" s="6"/>
      <c r="J4170" s="6"/>
      <c r="K4170" s="6"/>
      <c r="L4170" s="6"/>
      <c r="M4170" s="6"/>
      <c r="N4170" s="6"/>
      <c r="O4170" s="6"/>
      <c r="P4170" s="6"/>
      <c r="Q4170" s="6"/>
      <c r="R4170" s="6"/>
      <c r="S4170" s="6"/>
      <c r="T4170" s="6"/>
      <c r="U4170" s="6"/>
      <c r="V4170" s="6"/>
      <c r="W4170" s="6"/>
      <c r="X4170" s="6"/>
      <c r="Y4170" s="6"/>
      <c r="Z4170" s="6"/>
      <c r="AA4170" s="6"/>
      <c r="AB4170" s="6"/>
      <c r="AC4170" s="6"/>
      <c r="AD4170" s="6"/>
      <c r="AE4170" s="6"/>
      <c r="AF4170" s="6"/>
      <c r="AG4170" s="6"/>
      <c r="AH4170" s="6"/>
    </row>
    <row r="4171" spans="1:34">
      <c r="A4171" s="23"/>
      <c r="B4171" s="6"/>
      <c r="C4171" s="6"/>
      <c r="D4171" s="6"/>
      <c r="E4171" s="6"/>
      <c r="F4171" s="6"/>
      <c r="G4171" s="6"/>
      <c r="H4171" s="6"/>
      <c r="I4171" s="6"/>
      <c r="J4171" s="6"/>
      <c r="K4171" s="6"/>
      <c r="L4171" s="6"/>
      <c r="M4171" s="6"/>
      <c r="N4171" s="6"/>
      <c r="O4171" s="6"/>
      <c r="P4171" s="6"/>
      <c r="Q4171" s="6"/>
      <c r="R4171" s="6"/>
      <c r="S4171" s="6"/>
      <c r="T4171" s="6"/>
      <c r="U4171" s="6"/>
      <c r="V4171" s="6"/>
      <c r="W4171" s="6"/>
      <c r="X4171" s="6"/>
      <c r="Y4171" s="6"/>
      <c r="Z4171" s="6"/>
      <c r="AA4171" s="6"/>
      <c r="AB4171" s="6"/>
      <c r="AC4171" s="6"/>
      <c r="AD4171" s="6"/>
      <c r="AE4171" s="6"/>
      <c r="AF4171" s="6"/>
      <c r="AG4171" s="6"/>
      <c r="AH4171" s="6"/>
    </row>
    <row r="4172" spans="1:34">
      <c r="A4172" s="23"/>
      <c r="B4172" s="6"/>
      <c r="C4172" s="6"/>
      <c r="D4172" s="6"/>
      <c r="E4172" s="6"/>
      <c r="F4172" s="6"/>
      <c r="G4172" s="6"/>
      <c r="H4172" s="6"/>
      <c r="I4172" s="6"/>
      <c r="J4172" s="6"/>
      <c r="K4172" s="6"/>
      <c r="L4172" s="6"/>
      <c r="M4172" s="6"/>
      <c r="N4172" s="6"/>
      <c r="O4172" s="6"/>
      <c r="P4172" s="6"/>
      <c r="Q4172" s="6"/>
      <c r="R4172" s="6"/>
      <c r="S4172" s="6"/>
      <c r="T4172" s="6"/>
      <c r="U4172" s="6"/>
      <c r="V4172" s="6"/>
      <c r="W4172" s="6"/>
      <c r="X4172" s="6"/>
      <c r="Y4172" s="6"/>
      <c r="Z4172" s="6"/>
      <c r="AA4172" s="6"/>
      <c r="AB4172" s="6"/>
      <c r="AC4172" s="6"/>
      <c r="AD4172" s="6"/>
      <c r="AE4172" s="6"/>
      <c r="AF4172" s="6"/>
      <c r="AG4172" s="6"/>
      <c r="AH4172" s="6"/>
    </row>
    <row r="4173" spans="1:34">
      <c r="A4173" s="23"/>
      <c r="B4173" s="6"/>
      <c r="C4173" s="6"/>
      <c r="D4173" s="6"/>
      <c r="E4173" s="6"/>
      <c r="F4173" s="6"/>
      <c r="G4173" s="6"/>
      <c r="H4173" s="6"/>
      <c r="I4173" s="6"/>
      <c r="J4173" s="6"/>
      <c r="K4173" s="6"/>
      <c r="L4173" s="6"/>
      <c r="M4173" s="6"/>
      <c r="N4173" s="6"/>
      <c r="O4173" s="6"/>
      <c r="P4173" s="6"/>
      <c r="Q4173" s="6"/>
      <c r="R4173" s="6"/>
      <c r="S4173" s="6"/>
      <c r="T4173" s="6"/>
      <c r="U4173" s="6"/>
      <c r="V4173" s="6"/>
      <c r="W4173" s="6"/>
      <c r="X4173" s="6"/>
      <c r="Y4173" s="6"/>
      <c r="Z4173" s="6"/>
      <c r="AA4173" s="6"/>
      <c r="AB4173" s="6"/>
      <c r="AC4173" s="6"/>
      <c r="AD4173" s="6"/>
      <c r="AE4173" s="6"/>
      <c r="AF4173" s="6"/>
      <c r="AG4173" s="6"/>
      <c r="AH4173" s="6"/>
    </row>
    <row r="4174" spans="1:34">
      <c r="A4174" s="23"/>
      <c r="B4174" s="6"/>
      <c r="C4174" s="6"/>
      <c r="D4174" s="6"/>
      <c r="E4174" s="6"/>
      <c r="F4174" s="6"/>
      <c r="G4174" s="6"/>
      <c r="H4174" s="6"/>
      <c r="I4174" s="6"/>
      <c r="J4174" s="6"/>
      <c r="K4174" s="6"/>
      <c r="L4174" s="6"/>
      <c r="M4174" s="6"/>
      <c r="N4174" s="6"/>
      <c r="O4174" s="6"/>
      <c r="P4174" s="6"/>
      <c r="Q4174" s="6"/>
      <c r="R4174" s="6"/>
      <c r="S4174" s="6"/>
      <c r="T4174" s="6"/>
      <c r="U4174" s="6"/>
      <c r="V4174" s="6"/>
      <c r="W4174" s="6"/>
      <c r="X4174" s="6"/>
      <c r="Y4174" s="6"/>
      <c r="Z4174" s="6"/>
      <c r="AA4174" s="6"/>
      <c r="AB4174" s="6"/>
      <c r="AC4174" s="6"/>
      <c r="AD4174" s="6"/>
      <c r="AE4174" s="6"/>
      <c r="AF4174" s="6"/>
      <c r="AG4174" s="6"/>
      <c r="AH4174" s="6"/>
    </row>
    <row r="4175" spans="1:34">
      <c r="A4175" s="23"/>
      <c r="B4175" s="6"/>
      <c r="C4175" s="6"/>
      <c r="D4175" s="6"/>
      <c r="E4175" s="6"/>
      <c r="F4175" s="6"/>
      <c r="G4175" s="6"/>
      <c r="H4175" s="6"/>
      <c r="I4175" s="6"/>
      <c r="J4175" s="6"/>
      <c r="K4175" s="6"/>
      <c r="L4175" s="6"/>
      <c r="M4175" s="6"/>
      <c r="N4175" s="6"/>
      <c r="O4175" s="6"/>
      <c r="P4175" s="6"/>
      <c r="Q4175" s="6"/>
      <c r="R4175" s="6"/>
      <c r="S4175" s="6"/>
      <c r="T4175" s="6"/>
      <c r="U4175" s="6"/>
      <c r="V4175" s="6"/>
      <c r="W4175" s="6"/>
      <c r="X4175" s="6"/>
      <c r="Y4175" s="6"/>
      <c r="Z4175" s="6"/>
      <c r="AA4175" s="6"/>
      <c r="AB4175" s="6"/>
      <c r="AC4175" s="6"/>
      <c r="AD4175" s="6"/>
      <c r="AE4175" s="6"/>
      <c r="AF4175" s="6"/>
      <c r="AG4175" s="6"/>
      <c r="AH4175" s="6"/>
    </row>
    <row r="4176" spans="1:34">
      <c r="A4176" s="23"/>
      <c r="B4176" s="6"/>
      <c r="C4176" s="6"/>
      <c r="D4176" s="6"/>
      <c r="E4176" s="6"/>
      <c r="F4176" s="6"/>
      <c r="G4176" s="6"/>
      <c r="H4176" s="6"/>
      <c r="I4176" s="6"/>
      <c r="J4176" s="6"/>
      <c r="K4176" s="6"/>
      <c r="L4176" s="6"/>
      <c r="M4176" s="6"/>
      <c r="N4176" s="6"/>
      <c r="O4176" s="6"/>
      <c r="P4176" s="6"/>
      <c r="Q4176" s="6"/>
      <c r="R4176" s="6"/>
      <c r="S4176" s="6"/>
      <c r="T4176" s="6"/>
      <c r="U4176" s="6"/>
      <c r="V4176" s="6"/>
      <c r="W4176" s="6"/>
      <c r="X4176" s="6"/>
      <c r="Y4176" s="6"/>
      <c r="Z4176" s="6"/>
      <c r="AA4176" s="6"/>
      <c r="AB4176" s="6"/>
      <c r="AC4176" s="6"/>
      <c r="AD4176" s="6"/>
      <c r="AE4176" s="6"/>
      <c r="AF4176" s="6"/>
      <c r="AG4176" s="6"/>
      <c r="AH4176" s="6"/>
    </row>
    <row r="4177" spans="1:34">
      <c r="A4177" s="23"/>
      <c r="B4177" s="6"/>
      <c r="C4177" s="6"/>
      <c r="D4177" s="6"/>
      <c r="E4177" s="6"/>
      <c r="F4177" s="6"/>
      <c r="G4177" s="6"/>
      <c r="H4177" s="6"/>
      <c r="I4177" s="6"/>
      <c r="J4177" s="6"/>
      <c r="K4177" s="6"/>
      <c r="L4177" s="6"/>
      <c r="M4177" s="6"/>
      <c r="N4177" s="6"/>
      <c r="O4177" s="6"/>
      <c r="P4177" s="6"/>
      <c r="Q4177" s="6"/>
      <c r="R4177" s="6"/>
      <c r="S4177" s="6"/>
      <c r="T4177" s="6"/>
      <c r="U4177" s="6"/>
      <c r="V4177" s="6"/>
      <c r="W4177" s="6"/>
      <c r="X4177" s="6"/>
      <c r="Y4177" s="6"/>
      <c r="Z4177" s="6"/>
      <c r="AA4177" s="6"/>
      <c r="AB4177" s="6"/>
      <c r="AC4177" s="6"/>
      <c r="AD4177" s="6"/>
      <c r="AE4177" s="6"/>
      <c r="AF4177" s="6"/>
      <c r="AG4177" s="6"/>
      <c r="AH4177" s="6"/>
    </row>
    <row r="4178" spans="1:34">
      <c r="A4178" s="23"/>
      <c r="B4178" s="6"/>
      <c r="C4178" s="6"/>
      <c r="D4178" s="6"/>
      <c r="E4178" s="6"/>
      <c r="F4178" s="6"/>
      <c r="G4178" s="6"/>
      <c r="H4178" s="6"/>
      <c r="I4178" s="6"/>
      <c r="J4178" s="6"/>
      <c r="K4178" s="6"/>
      <c r="L4178" s="6"/>
      <c r="M4178" s="6"/>
      <c r="N4178" s="6"/>
      <c r="O4178" s="6"/>
      <c r="P4178" s="6"/>
      <c r="Q4178" s="6"/>
      <c r="R4178" s="6"/>
      <c r="S4178" s="6"/>
      <c r="T4178" s="6"/>
      <c r="U4178" s="6"/>
      <c r="V4178" s="6"/>
      <c r="W4178" s="6"/>
      <c r="X4178" s="6"/>
      <c r="Y4178" s="6"/>
      <c r="Z4178" s="6"/>
      <c r="AA4178" s="6"/>
      <c r="AB4178" s="6"/>
      <c r="AC4178" s="6"/>
      <c r="AD4178" s="6"/>
      <c r="AE4178" s="6"/>
      <c r="AF4178" s="6"/>
      <c r="AG4178" s="6"/>
      <c r="AH4178" s="6"/>
    </row>
    <row r="4179" spans="1:34">
      <c r="A4179" s="23"/>
      <c r="B4179" s="6"/>
      <c r="C4179" s="6"/>
      <c r="D4179" s="6"/>
      <c r="E4179" s="6"/>
      <c r="F4179" s="6"/>
      <c r="G4179" s="6"/>
      <c r="H4179" s="6"/>
      <c r="I4179" s="6"/>
      <c r="J4179" s="6"/>
      <c r="K4179" s="6"/>
      <c r="L4179" s="6"/>
      <c r="M4179" s="6"/>
      <c r="N4179" s="6"/>
      <c r="O4179" s="6"/>
      <c r="P4179" s="6"/>
      <c r="Q4179" s="6"/>
      <c r="R4179" s="6"/>
      <c r="S4179" s="6"/>
      <c r="T4179" s="6"/>
      <c r="U4179" s="6"/>
      <c r="V4179" s="6"/>
      <c r="W4179" s="6"/>
      <c r="X4179" s="6"/>
      <c r="Y4179" s="6"/>
      <c r="Z4179" s="6"/>
      <c r="AA4179" s="6"/>
      <c r="AB4179" s="6"/>
      <c r="AC4179" s="6"/>
      <c r="AD4179" s="6"/>
      <c r="AE4179" s="6"/>
      <c r="AF4179" s="6"/>
      <c r="AG4179" s="6"/>
      <c r="AH4179" s="6"/>
    </row>
    <row r="4180" spans="1:34">
      <c r="A4180" s="23"/>
      <c r="B4180" s="6"/>
      <c r="C4180" s="6"/>
      <c r="D4180" s="6"/>
      <c r="E4180" s="6"/>
      <c r="F4180" s="6"/>
      <c r="G4180" s="6"/>
      <c r="H4180" s="6"/>
      <c r="I4180" s="6"/>
      <c r="J4180" s="6"/>
      <c r="K4180" s="6"/>
      <c r="L4180" s="6"/>
      <c r="M4180" s="6"/>
      <c r="N4180" s="6"/>
      <c r="O4180" s="6"/>
      <c r="P4180" s="6"/>
      <c r="Q4180" s="6"/>
      <c r="R4180" s="6"/>
      <c r="S4180" s="6"/>
      <c r="T4180" s="6"/>
      <c r="U4180" s="6"/>
      <c r="V4180" s="6"/>
      <c r="W4180" s="6"/>
      <c r="X4180" s="6"/>
      <c r="Y4180" s="6"/>
      <c r="Z4180" s="6"/>
      <c r="AA4180" s="6"/>
      <c r="AB4180" s="6"/>
      <c r="AC4180" s="6"/>
      <c r="AD4180" s="6"/>
      <c r="AE4180" s="6"/>
      <c r="AF4180" s="6"/>
      <c r="AG4180" s="6"/>
      <c r="AH4180" s="6"/>
    </row>
    <row r="4181" spans="1:34">
      <c r="A4181" s="23"/>
      <c r="B4181" s="6"/>
      <c r="C4181" s="6"/>
      <c r="D4181" s="6"/>
      <c r="E4181" s="6"/>
      <c r="F4181" s="6"/>
      <c r="G4181" s="6"/>
      <c r="H4181" s="6"/>
      <c r="I4181" s="6"/>
      <c r="J4181" s="6"/>
      <c r="K4181" s="6"/>
      <c r="L4181" s="6"/>
      <c r="M4181" s="6"/>
      <c r="N4181" s="6"/>
      <c r="O4181" s="6"/>
      <c r="P4181" s="6"/>
      <c r="Q4181" s="6"/>
      <c r="R4181" s="6"/>
      <c r="S4181" s="6"/>
      <c r="T4181" s="6"/>
      <c r="U4181" s="6"/>
      <c r="V4181" s="6"/>
      <c r="W4181" s="6"/>
      <c r="X4181" s="6"/>
      <c r="Y4181" s="6"/>
      <c r="Z4181" s="6"/>
      <c r="AA4181" s="6"/>
      <c r="AB4181" s="6"/>
      <c r="AC4181" s="6"/>
      <c r="AD4181" s="6"/>
      <c r="AE4181" s="6"/>
      <c r="AF4181" s="6"/>
      <c r="AG4181" s="6"/>
      <c r="AH4181" s="6"/>
    </row>
    <row r="4182" spans="1:34">
      <c r="A4182" s="23"/>
      <c r="B4182" s="6"/>
      <c r="C4182" s="6"/>
      <c r="D4182" s="6"/>
      <c r="E4182" s="6"/>
      <c r="F4182" s="6"/>
      <c r="G4182" s="6"/>
      <c r="H4182" s="6"/>
      <c r="I4182" s="6"/>
      <c r="J4182" s="6"/>
      <c r="K4182" s="6"/>
      <c r="L4182" s="6"/>
      <c r="M4182" s="6"/>
      <c r="N4182" s="6"/>
      <c r="O4182" s="6"/>
      <c r="P4182" s="6"/>
      <c r="Q4182" s="6"/>
      <c r="R4182" s="6"/>
      <c r="S4182" s="6"/>
      <c r="T4182" s="6"/>
      <c r="U4182" s="6"/>
      <c r="V4182" s="6"/>
      <c r="W4182" s="6"/>
      <c r="X4182" s="6"/>
      <c r="Y4182" s="6"/>
      <c r="Z4182" s="6"/>
      <c r="AA4182" s="6"/>
      <c r="AB4182" s="6"/>
      <c r="AC4182" s="6"/>
      <c r="AD4182" s="6"/>
      <c r="AE4182" s="6"/>
      <c r="AF4182" s="6"/>
      <c r="AG4182" s="6"/>
      <c r="AH4182" s="6"/>
    </row>
    <row r="4183" spans="1:34">
      <c r="A4183" s="23"/>
      <c r="B4183" s="6"/>
      <c r="C4183" s="6"/>
      <c r="D4183" s="6"/>
      <c r="E4183" s="6"/>
      <c r="F4183" s="6"/>
      <c r="G4183" s="6"/>
      <c r="H4183" s="6"/>
      <c r="I4183" s="6"/>
      <c r="J4183" s="6"/>
      <c r="K4183" s="6"/>
      <c r="L4183" s="6"/>
      <c r="M4183" s="6"/>
      <c r="N4183" s="6"/>
      <c r="O4183" s="6"/>
      <c r="P4183" s="6"/>
      <c r="Q4183" s="6"/>
      <c r="R4183" s="6"/>
      <c r="S4183" s="6"/>
      <c r="T4183" s="6"/>
      <c r="U4183" s="6"/>
      <c r="V4183" s="6"/>
      <c r="W4183" s="6"/>
      <c r="X4183" s="6"/>
      <c r="Y4183" s="6"/>
      <c r="Z4183" s="6"/>
      <c r="AA4183" s="6"/>
      <c r="AB4183" s="6"/>
      <c r="AC4183" s="6"/>
      <c r="AD4183" s="6"/>
      <c r="AE4183" s="6"/>
      <c r="AF4183" s="6"/>
      <c r="AG4183" s="6"/>
      <c r="AH4183" s="6"/>
    </row>
    <row r="4184" spans="1:34">
      <c r="A4184" s="23"/>
      <c r="B4184" s="6"/>
      <c r="C4184" s="6"/>
      <c r="D4184" s="6"/>
      <c r="E4184" s="6"/>
      <c r="F4184" s="6"/>
      <c r="G4184" s="6"/>
      <c r="H4184" s="6"/>
      <c r="I4184" s="6"/>
      <c r="J4184" s="6"/>
      <c r="K4184" s="6"/>
      <c r="L4184" s="6"/>
      <c r="M4184" s="6"/>
      <c r="N4184" s="6"/>
      <c r="O4184" s="6"/>
      <c r="P4184" s="6"/>
      <c r="Q4184" s="6"/>
      <c r="R4184" s="6"/>
      <c r="S4184" s="6"/>
      <c r="T4184" s="6"/>
      <c r="U4184" s="6"/>
      <c r="V4184" s="6"/>
      <c r="W4184" s="6"/>
      <c r="X4184" s="6"/>
      <c r="Y4184" s="6"/>
      <c r="Z4184" s="6"/>
      <c r="AA4184" s="6"/>
      <c r="AB4184" s="6"/>
      <c r="AC4184" s="6"/>
      <c r="AD4184" s="6"/>
      <c r="AE4184" s="6"/>
      <c r="AF4184" s="6"/>
      <c r="AG4184" s="6"/>
      <c r="AH4184" s="6"/>
    </row>
    <row r="4185" spans="1:34">
      <c r="A4185" s="23"/>
      <c r="B4185" s="6"/>
      <c r="C4185" s="6"/>
      <c r="D4185" s="6"/>
      <c r="E4185" s="6"/>
      <c r="F4185" s="6"/>
      <c r="G4185" s="6"/>
      <c r="H4185" s="6"/>
      <c r="I4185" s="6"/>
      <c r="J4185" s="6"/>
      <c r="K4185" s="6"/>
      <c r="L4185" s="6"/>
      <c r="M4185" s="6"/>
      <c r="N4185" s="6"/>
      <c r="O4185" s="6"/>
      <c r="P4185" s="6"/>
      <c r="Q4185" s="6"/>
      <c r="R4185" s="6"/>
      <c r="S4185" s="6"/>
      <c r="T4185" s="6"/>
      <c r="U4185" s="6"/>
      <c r="V4185" s="6"/>
      <c r="W4185" s="6"/>
      <c r="X4185" s="6"/>
      <c r="Y4185" s="6"/>
      <c r="Z4185" s="6"/>
      <c r="AA4185" s="6"/>
      <c r="AB4185" s="6"/>
      <c r="AC4185" s="6"/>
      <c r="AD4185" s="6"/>
      <c r="AE4185" s="6"/>
      <c r="AF4185" s="6"/>
      <c r="AG4185" s="6"/>
      <c r="AH4185" s="6"/>
    </row>
    <row r="4186" spans="1:34">
      <c r="A4186" s="23"/>
      <c r="B4186" s="6"/>
      <c r="C4186" s="6"/>
      <c r="D4186" s="6"/>
      <c r="E4186" s="6"/>
      <c r="F4186" s="6"/>
      <c r="G4186" s="6"/>
      <c r="H4186" s="6"/>
      <c r="I4186" s="6"/>
      <c r="J4186" s="6"/>
      <c r="K4186" s="6"/>
      <c r="L4186" s="6"/>
      <c r="M4186" s="6"/>
      <c r="N4186" s="6"/>
      <c r="O4186" s="6"/>
      <c r="P4186" s="6"/>
      <c r="Q4186" s="6"/>
      <c r="R4186" s="6"/>
      <c r="S4186" s="6"/>
      <c r="T4186" s="6"/>
      <c r="U4186" s="6"/>
      <c r="V4186" s="6"/>
      <c r="W4186" s="6"/>
      <c r="X4186" s="6"/>
      <c r="Y4186" s="6"/>
      <c r="Z4186" s="6"/>
      <c r="AA4186" s="6"/>
      <c r="AB4186" s="6"/>
      <c r="AC4186" s="6"/>
      <c r="AD4186" s="6"/>
      <c r="AE4186" s="6"/>
      <c r="AF4186" s="6"/>
      <c r="AG4186" s="6"/>
      <c r="AH4186" s="6"/>
    </row>
    <row r="4187" spans="1:34">
      <c r="A4187" s="23"/>
      <c r="B4187" s="6"/>
      <c r="C4187" s="6"/>
      <c r="D4187" s="6"/>
      <c r="E4187" s="6"/>
      <c r="F4187" s="6"/>
      <c r="G4187" s="6"/>
      <c r="H4187" s="6"/>
      <c r="I4187" s="6"/>
      <c r="J4187" s="6"/>
      <c r="K4187" s="6"/>
      <c r="L4187" s="6"/>
      <c r="M4187" s="6"/>
      <c r="N4187" s="6"/>
      <c r="O4187" s="6"/>
      <c r="P4187" s="6"/>
      <c r="Q4187" s="6"/>
      <c r="R4187" s="6"/>
      <c r="S4187" s="6"/>
      <c r="T4187" s="6"/>
      <c r="U4187" s="6"/>
      <c r="V4187" s="6"/>
      <c r="W4187" s="6"/>
      <c r="X4187" s="6"/>
      <c r="Y4187" s="6"/>
      <c r="Z4187" s="6"/>
      <c r="AA4187" s="6"/>
      <c r="AB4187" s="6"/>
      <c r="AC4187" s="6"/>
      <c r="AD4187" s="6"/>
      <c r="AE4187" s="6"/>
      <c r="AF4187" s="6"/>
      <c r="AG4187" s="6"/>
      <c r="AH4187" s="6"/>
    </row>
    <row r="4188" spans="1:34">
      <c r="A4188" s="23"/>
      <c r="B4188" s="6"/>
      <c r="C4188" s="6"/>
      <c r="D4188" s="6"/>
      <c r="E4188" s="6"/>
      <c r="F4188" s="6"/>
      <c r="G4188" s="6"/>
      <c r="H4188" s="6"/>
      <c r="I4188" s="6"/>
      <c r="J4188" s="6"/>
      <c r="K4188" s="6"/>
      <c r="L4188" s="6"/>
      <c r="M4188" s="6"/>
      <c r="N4188" s="6"/>
      <c r="O4188" s="6"/>
      <c r="P4188" s="6"/>
      <c r="Q4188" s="6"/>
      <c r="R4188" s="6"/>
      <c r="S4188" s="6"/>
      <c r="T4188" s="6"/>
      <c r="U4188" s="6"/>
      <c r="V4188" s="6"/>
      <c r="W4188" s="6"/>
      <c r="X4188" s="6"/>
      <c r="Y4188" s="6"/>
      <c r="Z4188" s="6"/>
      <c r="AA4188" s="6"/>
      <c r="AB4188" s="6"/>
      <c r="AC4188" s="6"/>
      <c r="AD4188" s="6"/>
      <c r="AE4188" s="6"/>
      <c r="AF4188" s="6"/>
      <c r="AG4188" s="6"/>
      <c r="AH4188" s="6"/>
    </row>
    <row r="4189" spans="1:34">
      <c r="A4189" s="23"/>
      <c r="B4189" s="6"/>
      <c r="C4189" s="6"/>
      <c r="D4189" s="6"/>
      <c r="E4189" s="6"/>
      <c r="F4189" s="6"/>
      <c r="G4189" s="6"/>
      <c r="H4189" s="6"/>
      <c r="I4189" s="6"/>
      <c r="J4189" s="6"/>
      <c r="K4189" s="6"/>
      <c r="L4189" s="6"/>
      <c r="M4189" s="6"/>
      <c r="N4189" s="6"/>
      <c r="O4189" s="6"/>
      <c r="P4189" s="6"/>
      <c r="Q4189" s="6"/>
      <c r="R4189" s="6"/>
      <c r="S4189" s="6"/>
      <c r="T4189" s="6"/>
      <c r="U4189" s="6"/>
      <c r="V4189" s="6"/>
      <c r="W4189" s="6"/>
      <c r="X4189" s="6"/>
      <c r="Y4189" s="6"/>
      <c r="Z4189" s="6"/>
      <c r="AA4189" s="6"/>
      <c r="AB4189" s="6"/>
      <c r="AC4189" s="6"/>
      <c r="AD4189" s="6"/>
      <c r="AE4189" s="6"/>
      <c r="AF4189" s="6"/>
      <c r="AG4189" s="6"/>
      <c r="AH4189" s="6"/>
    </row>
    <row r="4190" spans="1:34">
      <c r="A4190" s="23"/>
      <c r="B4190" s="6"/>
      <c r="C4190" s="6"/>
      <c r="D4190" s="6"/>
      <c r="E4190" s="6"/>
      <c r="F4190" s="6"/>
      <c r="G4190" s="6"/>
      <c r="H4190" s="6"/>
      <c r="I4190" s="6"/>
      <c r="J4190" s="6"/>
      <c r="K4190" s="6"/>
      <c r="L4190" s="6"/>
      <c r="M4190" s="6"/>
      <c r="N4190" s="6"/>
      <c r="O4190" s="6"/>
      <c r="P4190" s="6"/>
      <c r="Q4190" s="6"/>
      <c r="R4190" s="6"/>
      <c r="S4190" s="6"/>
      <c r="T4190" s="6"/>
      <c r="U4190" s="6"/>
      <c r="V4190" s="6"/>
      <c r="W4190" s="6"/>
      <c r="X4190" s="6"/>
      <c r="Y4190" s="6"/>
      <c r="Z4190" s="6"/>
      <c r="AA4190" s="6"/>
      <c r="AB4190" s="6"/>
      <c r="AC4190" s="6"/>
      <c r="AD4190" s="6"/>
      <c r="AE4190" s="6"/>
      <c r="AF4190" s="6"/>
      <c r="AG4190" s="6"/>
      <c r="AH4190" s="6"/>
    </row>
    <row r="4191" spans="1:34">
      <c r="A4191" s="23"/>
      <c r="B4191" s="6"/>
      <c r="C4191" s="6"/>
      <c r="D4191" s="6"/>
      <c r="E4191" s="6"/>
      <c r="F4191" s="6"/>
      <c r="G4191" s="6"/>
      <c r="H4191" s="6"/>
      <c r="I4191" s="6"/>
      <c r="J4191" s="6"/>
      <c r="K4191" s="6"/>
      <c r="L4191" s="6"/>
      <c r="M4191" s="6"/>
      <c r="N4191" s="6"/>
      <c r="O4191" s="6"/>
      <c r="P4191" s="6"/>
      <c r="Q4191" s="6"/>
      <c r="R4191" s="6"/>
      <c r="S4191" s="6"/>
      <c r="T4191" s="6"/>
      <c r="U4191" s="6"/>
      <c r="V4191" s="6"/>
      <c r="W4191" s="6"/>
      <c r="X4191" s="6"/>
      <c r="Y4191" s="6"/>
      <c r="Z4191" s="6"/>
      <c r="AA4191" s="6"/>
      <c r="AB4191" s="6"/>
      <c r="AC4191" s="6"/>
      <c r="AD4191" s="6"/>
      <c r="AE4191" s="6"/>
      <c r="AF4191" s="6"/>
      <c r="AG4191" s="6"/>
      <c r="AH4191" s="6"/>
    </row>
    <row r="4192" spans="1:34">
      <c r="A4192" s="23"/>
      <c r="B4192" s="6"/>
      <c r="C4192" s="6"/>
      <c r="D4192" s="6"/>
      <c r="E4192" s="6"/>
      <c r="F4192" s="6"/>
      <c r="G4192" s="6"/>
      <c r="H4192" s="6"/>
      <c r="I4192" s="6"/>
      <c r="J4192" s="6"/>
      <c r="K4192" s="6"/>
      <c r="L4192" s="6"/>
      <c r="M4192" s="6"/>
      <c r="N4192" s="6"/>
      <c r="O4192" s="6"/>
      <c r="P4192" s="6"/>
      <c r="Q4192" s="6"/>
      <c r="R4192" s="6"/>
      <c r="S4192" s="6"/>
      <c r="T4192" s="6"/>
      <c r="U4192" s="6"/>
      <c r="V4192" s="6"/>
      <c r="W4192" s="6"/>
      <c r="X4192" s="6"/>
      <c r="Y4192" s="6"/>
      <c r="Z4192" s="6"/>
      <c r="AA4192" s="6"/>
      <c r="AB4192" s="6"/>
      <c r="AC4192" s="6"/>
      <c r="AD4192" s="6"/>
      <c r="AE4192" s="6"/>
      <c r="AF4192" s="6"/>
      <c r="AG4192" s="6"/>
      <c r="AH4192" s="6"/>
    </row>
    <row r="4193" spans="1:34">
      <c r="A4193" s="23"/>
      <c r="B4193" s="6"/>
      <c r="C4193" s="6"/>
      <c r="D4193" s="6"/>
      <c r="E4193" s="6"/>
      <c r="F4193" s="6"/>
      <c r="G4193" s="6"/>
      <c r="H4193" s="6"/>
      <c r="I4193" s="6"/>
      <c r="J4193" s="6"/>
      <c r="K4193" s="6"/>
      <c r="L4193" s="6"/>
      <c r="M4193" s="6"/>
      <c r="N4193" s="6"/>
      <c r="O4193" s="6"/>
      <c r="P4193" s="6"/>
      <c r="Q4193" s="6"/>
      <c r="R4193" s="6"/>
      <c r="S4193" s="6"/>
      <c r="T4193" s="6"/>
      <c r="U4193" s="6"/>
      <c r="V4193" s="6"/>
      <c r="W4193" s="6"/>
      <c r="X4193" s="6"/>
      <c r="Y4193" s="6"/>
      <c r="Z4193" s="6"/>
      <c r="AA4193" s="6"/>
      <c r="AB4193" s="6"/>
      <c r="AC4193" s="6"/>
      <c r="AD4193" s="6"/>
      <c r="AE4193" s="6"/>
      <c r="AF4193" s="6"/>
      <c r="AG4193" s="6"/>
      <c r="AH4193" s="6"/>
    </row>
    <row r="4194" spans="1:34">
      <c r="A4194" s="23"/>
      <c r="B4194" s="6"/>
      <c r="C4194" s="6"/>
      <c r="D4194" s="6"/>
      <c r="E4194" s="6"/>
      <c r="F4194" s="6"/>
      <c r="G4194" s="6"/>
      <c r="H4194" s="6"/>
      <c r="I4194" s="6"/>
      <c r="J4194" s="6"/>
      <c r="K4194" s="6"/>
      <c r="L4194" s="6"/>
      <c r="M4194" s="6"/>
      <c r="N4194" s="6"/>
      <c r="O4194" s="6"/>
      <c r="P4194" s="6"/>
      <c r="Q4194" s="6"/>
      <c r="R4194" s="6"/>
      <c r="S4194" s="6"/>
      <c r="T4194" s="6"/>
      <c r="U4194" s="6"/>
      <c r="V4194" s="6"/>
      <c r="W4194" s="6"/>
      <c r="X4194" s="6"/>
      <c r="Y4194" s="6"/>
      <c r="Z4194" s="6"/>
      <c r="AA4194" s="6"/>
      <c r="AB4194" s="6"/>
      <c r="AC4194" s="6"/>
      <c r="AD4194" s="6"/>
      <c r="AE4194" s="6"/>
      <c r="AF4194" s="6"/>
      <c r="AG4194" s="6"/>
      <c r="AH4194" s="6"/>
    </row>
    <row r="4195" spans="1:34">
      <c r="A4195" s="23"/>
      <c r="B4195" s="6"/>
      <c r="C4195" s="6"/>
      <c r="D4195" s="6"/>
      <c r="E4195" s="6"/>
      <c r="F4195" s="6"/>
      <c r="G4195" s="6"/>
      <c r="H4195" s="6"/>
      <c r="I4195" s="6"/>
      <c r="J4195" s="6"/>
      <c r="K4195" s="6"/>
      <c r="L4195" s="6"/>
      <c r="M4195" s="6"/>
      <c r="N4195" s="6"/>
      <c r="O4195" s="6"/>
      <c r="P4195" s="6"/>
      <c r="Q4195" s="6"/>
      <c r="R4195" s="6"/>
      <c r="S4195" s="6"/>
      <c r="T4195" s="6"/>
      <c r="U4195" s="6"/>
      <c r="V4195" s="6"/>
      <c r="W4195" s="6"/>
      <c r="X4195" s="6"/>
      <c r="Y4195" s="6"/>
      <c r="Z4195" s="6"/>
      <c r="AA4195" s="6"/>
      <c r="AB4195" s="6"/>
      <c r="AC4195" s="6"/>
      <c r="AD4195" s="6"/>
      <c r="AE4195" s="6"/>
      <c r="AF4195" s="6"/>
      <c r="AG4195" s="6"/>
      <c r="AH4195" s="6"/>
    </row>
    <row r="4196" spans="1:34">
      <c r="A4196" s="23"/>
      <c r="B4196" s="6"/>
      <c r="C4196" s="6"/>
      <c r="D4196" s="6"/>
      <c r="E4196" s="6"/>
      <c r="F4196" s="6"/>
      <c r="G4196" s="6"/>
      <c r="H4196" s="6"/>
      <c r="I4196" s="6"/>
      <c r="J4196" s="6"/>
      <c r="K4196" s="6"/>
      <c r="L4196" s="6"/>
      <c r="M4196" s="6"/>
      <c r="N4196" s="6"/>
      <c r="O4196" s="6"/>
      <c r="P4196" s="6"/>
      <c r="Q4196" s="6"/>
      <c r="R4196" s="6"/>
      <c r="S4196" s="6"/>
      <c r="T4196" s="6"/>
      <c r="U4196" s="6"/>
      <c r="V4196" s="6"/>
      <c r="W4196" s="6"/>
      <c r="X4196" s="6"/>
      <c r="Y4196" s="6"/>
      <c r="Z4196" s="6"/>
      <c r="AA4196" s="6"/>
      <c r="AB4196" s="6"/>
      <c r="AC4196" s="6"/>
      <c r="AD4196" s="6"/>
      <c r="AE4196" s="6"/>
      <c r="AF4196" s="6"/>
      <c r="AG4196" s="6"/>
      <c r="AH4196" s="6"/>
    </row>
    <row r="4197" spans="1:34">
      <c r="A4197" s="23"/>
      <c r="B4197" s="6"/>
      <c r="C4197" s="6"/>
      <c r="D4197" s="6"/>
      <c r="E4197" s="6"/>
      <c r="F4197" s="6"/>
      <c r="G4197" s="6"/>
      <c r="H4197" s="6"/>
      <c r="I4197" s="6"/>
      <c r="J4197" s="6"/>
      <c r="K4197" s="6"/>
      <c r="L4197" s="6"/>
      <c r="M4197" s="6"/>
      <c r="N4197" s="6"/>
      <c r="O4197" s="6"/>
      <c r="P4197" s="6"/>
      <c r="Q4197" s="6"/>
      <c r="R4197" s="6"/>
      <c r="S4197" s="6"/>
      <c r="T4197" s="6"/>
      <c r="U4197" s="6"/>
      <c r="V4197" s="6"/>
      <c r="W4197" s="6"/>
      <c r="X4197" s="6"/>
      <c r="Y4197" s="6"/>
      <c r="Z4197" s="6"/>
      <c r="AA4197" s="6"/>
      <c r="AB4197" s="6"/>
      <c r="AC4197" s="6"/>
      <c r="AD4197" s="6"/>
      <c r="AE4197" s="6"/>
      <c r="AF4197" s="6"/>
      <c r="AG4197" s="6"/>
      <c r="AH4197" s="6"/>
    </row>
    <row r="4198" spans="1:34">
      <c r="A4198" s="23"/>
      <c r="B4198" s="6"/>
      <c r="C4198" s="6"/>
      <c r="D4198" s="6"/>
      <c r="E4198" s="6"/>
      <c r="F4198" s="6"/>
      <c r="G4198" s="6"/>
      <c r="H4198" s="6"/>
      <c r="I4198" s="6"/>
      <c r="J4198" s="6"/>
      <c r="K4198" s="6"/>
      <c r="L4198" s="6"/>
      <c r="M4198" s="6"/>
      <c r="N4198" s="6"/>
      <c r="O4198" s="6"/>
      <c r="P4198" s="6"/>
      <c r="Q4198" s="6"/>
      <c r="R4198" s="6"/>
      <c r="S4198" s="6"/>
      <c r="T4198" s="6"/>
      <c r="U4198" s="6"/>
      <c r="V4198" s="6"/>
      <c r="W4198" s="6"/>
      <c r="X4198" s="6"/>
      <c r="Y4198" s="6"/>
      <c r="Z4198" s="6"/>
      <c r="AA4198" s="6"/>
      <c r="AB4198" s="6"/>
      <c r="AC4198" s="6"/>
      <c r="AD4198" s="6"/>
      <c r="AE4198" s="6"/>
      <c r="AF4198" s="6"/>
      <c r="AG4198" s="6"/>
      <c r="AH4198" s="6"/>
    </row>
    <row r="4199" spans="1:34">
      <c r="A4199" s="23"/>
      <c r="B4199" s="6"/>
      <c r="C4199" s="6"/>
      <c r="D4199" s="6"/>
      <c r="E4199" s="6"/>
      <c r="F4199" s="6"/>
      <c r="G4199" s="6"/>
      <c r="H4199" s="6"/>
      <c r="I4199" s="6"/>
      <c r="J4199" s="6"/>
      <c r="K4199" s="6"/>
      <c r="L4199" s="6"/>
      <c r="M4199" s="6"/>
      <c r="N4199" s="6"/>
      <c r="O4199" s="6"/>
      <c r="P4199" s="6"/>
      <c r="Q4199" s="6"/>
      <c r="R4199" s="6"/>
      <c r="S4199" s="6"/>
      <c r="T4199" s="6"/>
      <c r="U4199" s="6"/>
      <c r="V4199" s="6"/>
      <c r="W4199" s="6"/>
      <c r="X4199" s="6"/>
      <c r="Y4199" s="6"/>
      <c r="Z4199" s="6"/>
      <c r="AA4199" s="6"/>
      <c r="AB4199" s="6"/>
      <c r="AC4199" s="6"/>
      <c r="AD4199" s="6"/>
      <c r="AE4199" s="6"/>
      <c r="AF4199" s="6"/>
      <c r="AG4199" s="6"/>
      <c r="AH4199" s="6"/>
    </row>
    <row r="4200" spans="1:34">
      <c r="A4200" s="23"/>
      <c r="B4200" s="6"/>
      <c r="C4200" s="6"/>
      <c r="D4200" s="6"/>
      <c r="E4200" s="6"/>
      <c r="F4200" s="6"/>
      <c r="G4200" s="6"/>
      <c r="H4200" s="6"/>
      <c r="I4200" s="6"/>
      <c r="J4200" s="6"/>
      <c r="K4200" s="6"/>
      <c r="L4200" s="6"/>
      <c r="M4200" s="6"/>
      <c r="N4200" s="6"/>
      <c r="O4200" s="6"/>
      <c r="P4200" s="6"/>
      <c r="Q4200" s="6"/>
      <c r="R4200" s="6"/>
      <c r="S4200" s="6"/>
      <c r="T4200" s="6"/>
      <c r="U4200" s="6"/>
      <c r="V4200" s="6"/>
      <c r="W4200" s="6"/>
      <c r="X4200" s="6"/>
      <c r="Y4200" s="6"/>
      <c r="Z4200" s="6"/>
      <c r="AA4200" s="6"/>
      <c r="AB4200" s="6"/>
      <c r="AC4200" s="6"/>
      <c r="AD4200" s="6"/>
      <c r="AE4200" s="6"/>
      <c r="AF4200" s="6"/>
      <c r="AG4200" s="6"/>
      <c r="AH4200" s="6"/>
    </row>
    <row r="4201" spans="1:34">
      <c r="A4201" s="23"/>
      <c r="B4201" s="6"/>
      <c r="C4201" s="6"/>
      <c r="D4201" s="6"/>
      <c r="E4201" s="6"/>
      <c r="F4201" s="6"/>
      <c r="G4201" s="6"/>
      <c r="H4201" s="6"/>
      <c r="I4201" s="6"/>
      <c r="J4201" s="6"/>
      <c r="K4201" s="6"/>
      <c r="L4201" s="6"/>
      <c r="M4201" s="6"/>
      <c r="N4201" s="6"/>
      <c r="O4201" s="6"/>
      <c r="P4201" s="6"/>
      <c r="Q4201" s="6"/>
      <c r="R4201" s="6"/>
      <c r="S4201" s="6"/>
      <c r="T4201" s="6"/>
      <c r="U4201" s="6"/>
      <c r="V4201" s="6"/>
      <c r="W4201" s="6"/>
      <c r="X4201" s="6"/>
      <c r="Y4201" s="6"/>
      <c r="Z4201" s="6"/>
      <c r="AA4201" s="6"/>
      <c r="AB4201" s="6"/>
      <c r="AC4201" s="6"/>
      <c r="AD4201" s="6"/>
      <c r="AE4201" s="6"/>
      <c r="AF4201" s="6"/>
      <c r="AG4201" s="6"/>
      <c r="AH4201" s="6"/>
    </row>
    <row r="4202" spans="1:34">
      <c r="A4202" s="23"/>
      <c r="B4202" s="6"/>
      <c r="C4202" s="6"/>
      <c r="D4202" s="6"/>
      <c r="E4202" s="6"/>
      <c r="F4202" s="6"/>
      <c r="G4202" s="6"/>
      <c r="H4202" s="6"/>
      <c r="I4202" s="6"/>
      <c r="J4202" s="6"/>
      <c r="K4202" s="6"/>
      <c r="L4202" s="6"/>
      <c r="M4202" s="6"/>
      <c r="N4202" s="6"/>
      <c r="O4202" s="6"/>
      <c r="P4202" s="6"/>
      <c r="Q4202" s="6"/>
      <c r="R4202" s="6"/>
      <c r="S4202" s="6"/>
      <c r="T4202" s="6"/>
      <c r="U4202" s="6"/>
      <c r="V4202" s="6"/>
      <c r="W4202" s="6"/>
      <c r="X4202" s="6"/>
      <c r="Y4202" s="6"/>
      <c r="Z4202" s="6"/>
      <c r="AA4202" s="6"/>
      <c r="AB4202" s="6"/>
      <c r="AC4202" s="6"/>
      <c r="AD4202" s="6"/>
      <c r="AE4202" s="6"/>
      <c r="AF4202" s="6"/>
      <c r="AG4202" s="6"/>
      <c r="AH4202" s="6"/>
    </row>
    <row r="4203" spans="1:34">
      <c r="A4203" s="23"/>
      <c r="B4203" s="6"/>
      <c r="C4203" s="6"/>
      <c r="D4203" s="6"/>
      <c r="E4203" s="6"/>
      <c r="F4203" s="6"/>
      <c r="G4203" s="6"/>
      <c r="H4203" s="6"/>
      <c r="I4203" s="6"/>
      <c r="J4203" s="6"/>
      <c r="K4203" s="6"/>
      <c r="L4203" s="6"/>
      <c r="M4203" s="6"/>
      <c r="N4203" s="6"/>
      <c r="O4203" s="6"/>
      <c r="P4203" s="6"/>
      <c r="Q4203" s="6"/>
      <c r="R4203" s="6"/>
      <c r="S4203" s="6"/>
      <c r="T4203" s="6"/>
      <c r="U4203" s="6"/>
      <c r="V4203" s="6"/>
      <c r="W4203" s="6"/>
      <c r="X4203" s="6"/>
      <c r="Y4203" s="6"/>
      <c r="Z4203" s="6"/>
      <c r="AA4203" s="6"/>
      <c r="AB4203" s="6"/>
      <c r="AC4203" s="6"/>
      <c r="AD4203" s="6"/>
      <c r="AE4203" s="6"/>
      <c r="AF4203" s="6"/>
      <c r="AG4203" s="6"/>
      <c r="AH4203" s="6"/>
    </row>
    <row r="4204" spans="1:34">
      <c r="A4204" s="23"/>
      <c r="B4204" s="6"/>
      <c r="C4204" s="6"/>
      <c r="D4204" s="6"/>
      <c r="E4204" s="6"/>
      <c r="F4204" s="6"/>
      <c r="G4204" s="6"/>
      <c r="H4204" s="6"/>
      <c r="I4204" s="6"/>
      <c r="J4204" s="6"/>
      <c r="K4204" s="6"/>
      <c r="L4204" s="6"/>
      <c r="M4204" s="6"/>
      <c r="N4204" s="6"/>
      <c r="O4204" s="6"/>
      <c r="P4204" s="6"/>
      <c r="Q4204" s="6"/>
      <c r="R4204" s="6"/>
      <c r="S4204" s="6"/>
      <c r="T4204" s="6"/>
      <c r="U4204" s="6"/>
      <c r="V4204" s="6"/>
      <c r="W4204" s="6"/>
      <c r="X4204" s="6"/>
      <c r="Y4204" s="6"/>
      <c r="Z4204" s="6"/>
      <c r="AA4204" s="6"/>
      <c r="AB4204" s="6"/>
      <c r="AC4204" s="6"/>
      <c r="AD4204" s="6"/>
      <c r="AE4204" s="6"/>
      <c r="AF4204" s="6"/>
      <c r="AG4204" s="6"/>
      <c r="AH4204" s="6"/>
    </row>
    <row r="4205" spans="1:34">
      <c r="A4205" s="23"/>
      <c r="B4205" s="6"/>
      <c r="C4205" s="6"/>
      <c r="D4205" s="6"/>
      <c r="E4205" s="6"/>
      <c r="F4205" s="6"/>
      <c r="G4205" s="6"/>
      <c r="H4205" s="6"/>
      <c r="I4205" s="6"/>
      <c r="J4205" s="6"/>
      <c r="K4205" s="6"/>
      <c r="L4205" s="6"/>
      <c r="M4205" s="6"/>
      <c r="N4205" s="6"/>
      <c r="O4205" s="6"/>
      <c r="P4205" s="6"/>
      <c r="Q4205" s="6"/>
      <c r="R4205" s="6"/>
      <c r="S4205" s="6"/>
      <c r="T4205" s="6"/>
      <c r="U4205" s="6"/>
      <c r="V4205" s="6"/>
      <c r="W4205" s="6"/>
      <c r="X4205" s="6"/>
      <c r="Y4205" s="6"/>
      <c r="Z4205" s="6"/>
      <c r="AA4205" s="6"/>
      <c r="AB4205" s="6"/>
      <c r="AC4205" s="6"/>
      <c r="AD4205" s="6"/>
      <c r="AE4205" s="6"/>
      <c r="AF4205" s="6"/>
      <c r="AG4205" s="6"/>
      <c r="AH4205" s="6"/>
    </row>
    <row r="4206" spans="1:34">
      <c r="A4206" s="23"/>
      <c r="B4206" s="6"/>
      <c r="C4206" s="6"/>
      <c r="D4206" s="6"/>
      <c r="E4206" s="6"/>
      <c r="F4206" s="6"/>
      <c r="G4206" s="6"/>
      <c r="H4206" s="6"/>
      <c r="I4206" s="6"/>
      <c r="J4206" s="6"/>
      <c r="K4206" s="6"/>
      <c r="L4206" s="6"/>
      <c r="M4206" s="6"/>
      <c r="N4206" s="6"/>
      <c r="O4206" s="6"/>
      <c r="P4206" s="6"/>
      <c r="Q4206" s="6"/>
      <c r="R4206" s="6"/>
      <c r="S4206" s="6"/>
      <c r="T4206" s="6"/>
      <c r="U4206" s="6"/>
      <c r="V4206" s="6"/>
      <c r="W4206" s="6"/>
      <c r="X4206" s="6"/>
      <c r="Y4206" s="6"/>
      <c r="Z4206" s="6"/>
      <c r="AA4206" s="6"/>
      <c r="AB4206" s="6"/>
      <c r="AC4206" s="6"/>
      <c r="AD4206" s="6"/>
      <c r="AE4206" s="6"/>
      <c r="AF4206" s="6"/>
      <c r="AG4206" s="6"/>
      <c r="AH4206" s="6"/>
    </row>
    <row r="4207" spans="1:34">
      <c r="A4207" s="23"/>
      <c r="B4207" s="6"/>
      <c r="C4207" s="6"/>
      <c r="D4207" s="6"/>
      <c r="E4207" s="6"/>
      <c r="F4207" s="6"/>
      <c r="G4207" s="6"/>
      <c r="H4207" s="6"/>
      <c r="I4207" s="6"/>
      <c r="J4207" s="6"/>
      <c r="K4207" s="6"/>
      <c r="L4207" s="6"/>
      <c r="M4207" s="6"/>
      <c r="N4207" s="6"/>
      <c r="O4207" s="6"/>
      <c r="P4207" s="6"/>
      <c r="Q4207" s="6"/>
      <c r="R4207" s="6"/>
      <c r="S4207" s="6"/>
      <c r="T4207" s="6"/>
      <c r="U4207" s="6"/>
      <c r="V4207" s="6"/>
      <c r="W4207" s="6"/>
      <c r="X4207" s="6"/>
      <c r="Y4207" s="6"/>
      <c r="Z4207" s="6"/>
      <c r="AA4207" s="6"/>
      <c r="AB4207" s="6"/>
      <c r="AC4207" s="6"/>
      <c r="AD4207" s="6"/>
      <c r="AE4207" s="6"/>
      <c r="AF4207" s="6"/>
      <c r="AG4207" s="6"/>
      <c r="AH4207" s="6"/>
    </row>
    <row r="4208" spans="1:34">
      <c r="A4208" s="23"/>
      <c r="B4208" s="6"/>
      <c r="C4208" s="6"/>
      <c r="D4208" s="6"/>
      <c r="E4208" s="6"/>
      <c r="F4208" s="6"/>
      <c r="G4208" s="6"/>
      <c r="H4208" s="6"/>
      <c r="I4208" s="6"/>
      <c r="J4208" s="6"/>
      <c r="K4208" s="6"/>
      <c r="L4208" s="6"/>
      <c r="M4208" s="6"/>
      <c r="N4208" s="6"/>
      <c r="O4208" s="6"/>
      <c r="P4208" s="6"/>
      <c r="Q4208" s="6"/>
      <c r="R4208" s="6"/>
      <c r="S4208" s="6"/>
      <c r="T4208" s="6"/>
      <c r="U4208" s="6"/>
      <c r="V4208" s="6"/>
      <c r="W4208" s="6"/>
      <c r="X4208" s="6"/>
      <c r="Y4208" s="6"/>
      <c r="Z4208" s="6"/>
      <c r="AA4208" s="6"/>
      <c r="AB4208" s="6"/>
      <c r="AC4208" s="6"/>
      <c r="AD4208" s="6"/>
      <c r="AE4208" s="6"/>
      <c r="AF4208" s="6"/>
      <c r="AG4208" s="6"/>
      <c r="AH4208" s="6"/>
    </row>
    <row r="4209" spans="1:34">
      <c r="A4209" s="23"/>
      <c r="B4209" s="6"/>
      <c r="C4209" s="6"/>
      <c r="D4209" s="6"/>
      <c r="E4209" s="6"/>
      <c r="F4209" s="6"/>
      <c r="G4209" s="6"/>
      <c r="H4209" s="6"/>
      <c r="I4209" s="6"/>
      <c r="J4209" s="6"/>
      <c r="K4209" s="6"/>
      <c r="L4209" s="6"/>
      <c r="M4209" s="6"/>
      <c r="N4209" s="6"/>
      <c r="O4209" s="6"/>
      <c r="P4209" s="6"/>
      <c r="Q4209" s="6"/>
      <c r="R4209" s="6"/>
      <c r="S4209" s="6"/>
      <c r="T4209" s="6"/>
      <c r="U4209" s="6"/>
      <c r="V4209" s="6"/>
      <c r="W4209" s="6"/>
      <c r="X4209" s="6"/>
      <c r="Y4209" s="6"/>
      <c r="Z4209" s="6"/>
      <c r="AA4209" s="6"/>
      <c r="AB4209" s="6"/>
      <c r="AC4209" s="6"/>
      <c r="AD4209" s="6"/>
      <c r="AE4209" s="6"/>
      <c r="AF4209" s="6"/>
      <c r="AG4209" s="6"/>
      <c r="AH4209" s="6"/>
    </row>
    <row r="4210" spans="1:34">
      <c r="A4210" s="23"/>
      <c r="B4210" s="6"/>
      <c r="C4210" s="6"/>
      <c r="D4210" s="6"/>
      <c r="E4210" s="6"/>
      <c r="F4210" s="6"/>
      <c r="G4210" s="6"/>
      <c r="H4210" s="6"/>
      <c r="I4210" s="6"/>
      <c r="J4210" s="6"/>
      <c r="K4210" s="6"/>
      <c r="L4210" s="6"/>
      <c r="M4210" s="6"/>
      <c r="N4210" s="6"/>
      <c r="O4210" s="6"/>
      <c r="P4210" s="6"/>
      <c r="Q4210" s="6"/>
      <c r="R4210" s="6"/>
      <c r="S4210" s="6"/>
      <c r="T4210" s="6"/>
      <c r="U4210" s="6"/>
      <c r="V4210" s="6"/>
      <c r="W4210" s="6"/>
      <c r="X4210" s="6"/>
      <c r="Y4210" s="6"/>
      <c r="Z4210" s="6"/>
      <c r="AA4210" s="6"/>
      <c r="AB4210" s="6"/>
      <c r="AC4210" s="6"/>
      <c r="AD4210" s="6"/>
      <c r="AE4210" s="6"/>
      <c r="AF4210" s="6"/>
      <c r="AG4210" s="6"/>
      <c r="AH4210" s="6"/>
    </row>
    <row r="4211" spans="1:34">
      <c r="A4211" s="23"/>
      <c r="B4211" s="6"/>
      <c r="C4211" s="6"/>
      <c r="D4211" s="6"/>
      <c r="E4211" s="6"/>
      <c r="F4211" s="6"/>
      <c r="G4211" s="6"/>
      <c r="H4211" s="6"/>
      <c r="I4211" s="6"/>
      <c r="J4211" s="6"/>
      <c r="K4211" s="6"/>
      <c r="L4211" s="6"/>
      <c r="M4211" s="6"/>
      <c r="N4211" s="6"/>
      <c r="O4211" s="6"/>
      <c r="P4211" s="6"/>
      <c r="Q4211" s="6"/>
      <c r="R4211" s="6"/>
      <c r="S4211" s="6"/>
      <c r="T4211" s="6"/>
      <c r="U4211" s="6"/>
      <c r="V4211" s="6"/>
      <c r="W4211" s="6"/>
      <c r="X4211" s="6"/>
      <c r="Y4211" s="6"/>
      <c r="Z4211" s="6"/>
      <c r="AA4211" s="6"/>
      <c r="AB4211" s="6"/>
      <c r="AC4211" s="6"/>
      <c r="AD4211" s="6"/>
      <c r="AE4211" s="6"/>
      <c r="AF4211" s="6"/>
      <c r="AG4211" s="6"/>
      <c r="AH4211" s="6"/>
    </row>
    <row r="4212" spans="1:34">
      <c r="A4212" s="23"/>
      <c r="B4212" s="6"/>
      <c r="C4212" s="6"/>
      <c r="D4212" s="6"/>
      <c r="E4212" s="6"/>
      <c r="F4212" s="6"/>
      <c r="G4212" s="6"/>
      <c r="H4212" s="6"/>
      <c r="I4212" s="6"/>
      <c r="J4212" s="6"/>
      <c r="K4212" s="6"/>
      <c r="L4212" s="6"/>
      <c r="M4212" s="6"/>
      <c r="N4212" s="6"/>
      <c r="O4212" s="6"/>
      <c r="P4212" s="6"/>
      <c r="Q4212" s="6"/>
      <c r="R4212" s="6"/>
      <c r="S4212" s="6"/>
      <c r="T4212" s="6"/>
      <c r="U4212" s="6"/>
      <c r="V4212" s="6"/>
      <c r="W4212" s="6"/>
      <c r="X4212" s="6"/>
      <c r="Y4212" s="6"/>
      <c r="Z4212" s="6"/>
      <c r="AA4212" s="6"/>
      <c r="AB4212" s="6"/>
      <c r="AC4212" s="6"/>
      <c r="AD4212" s="6"/>
      <c r="AE4212" s="6"/>
      <c r="AF4212" s="6"/>
      <c r="AG4212" s="6"/>
      <c r="AH4212" s="6"/>
    </row>
    <row r="4213" spans="1:34">
      <c r="A4213" s="23"/>
      <c r="B4213" s="6"/>
      <c r="C4213" s="6"/>
      <c r="D4213" s="6"/>
      <c r="E4213" s="6"/>
      <c r="F4213" s="6"/>
      <c r="G4213" s="6"/>
      <c r="H4213" s="6"/>
      <c r="I4213" s="6"/>
      <c r="J4213" s="6"/>
      <c r="K4213" s="6"/>
      <c r="L4213" s="6"/>
      <c r="M4213" s="6"/>
      <c r="N4213" s="6"/>
      <c r="O4213" s="6"/>
      <c r="P4213" s="6"/>
      <c r="Q4213" s="6"/>
      <c r="R4213" s="6"/>
      <c r="S4213" s="6"/>
      <c r="T4213" s="6"/>
      <c r="U4213" s="6"/>
      <c r="V4213" s="6"/>
      <c r="W4213" s="6"/>
      <c r="X4213" s="6"/>
      <c r="Y4213" s="6"/>
      <c r="Z4213" s="6"/>
      <c r="AA4213" s="6"/>
      <c r="AB4213" s="6"/>
      <c r="AC4213" s="6"/>
      <c r="AD4213" s="6"/>
      <c r="AE4213" s="6"/>
      <c r="AF4213" s="6"/>
      <c r="AG4213" s="6"/>
      <c r="AH4213" s="6"/>
    </row>
    <row r="4214" spans="1:34">
      <c r="A4214" s="23"/>
      <c r="B4214" s="6"/>
      <c r="C4214" s="6"/>
      <c r="D4214" s="6"/>
      <c r="E4214" s="6"/>
      <c r="F4214" s="6"/>
      <c r="G4214" s="6"/>
      <c r="H4214" s="6"/>
      <c r="I4214" s="6"/>
      <c r="J4214" s="6"/>
      <c r="K4214" s="6"/>
      <c r="L4214" s="6"/>
      <c r="M4214" s="6"/>
      <c r="N4214" s="6"/>
      <c r="O4214" s="6"/>
      <c r="P4214" s="6"/>
      <c r="Q4214" s="6"/>
      <c r="R4214" s="6"/>
      <c r="S4214" s="6"/>
      <c r="T4214" s="6"/>
      <c r="U4214" s="6"/>
      <c r="V4214" s="6"/>
      <c r="W4214" s="6"/>
      <c r="X4214" s="6"/>
      <c r="Y4214" s="6"/>
      <c r="Z4214" s="6"/>
      <c r="AA4214" s="6"/>
      <c r="AB4214" s="6"/>
      <c r="AC4214" s="6"/>
      <c r="AD4214" s="6"/>
      <c r="AE4214" s="6"/>
      <c r="AF4214" s="6"/>
      <c r="AG4214" s="6"/>
      <c r="AH4214" s="6"/>
    </row>
    <row r="4215" spans="1:34">
      <c r="A4215" s="23"/>
      <c r="B4215" s="6"/>
      <c r="C4215" s="6"/>
      <c r="D4215" s="6"/>
      <c r="E4215" s="6"/>
      <c r="F4215" s="6"/>
      <c r="G4215" s="6"/>
      <c r="H4215" s="6"/>
      <c r="I4215" s="6"/>
      <c r="J4215" s="6"/>
      <c r="K4215" s="6"/>
      <c r="L4215" s="6"/>
      <c r="M4215" s="6"/>
      <c r="N4215" s="6"/>
      <c r="O4215" s="6"/>
      <c r="P4215" s="6"/>
      <c r="Q4215" s="6"/>
      <c r="R4215" s="6"/>
      <c r="S4215" s="6"/>
      <c r="T4215" s="6"/>
      <c r="U4215" s="6"/>
      <c r="V4215" s="6"/>
      <c r="W4215" s="6"/>
      <c r="X4215" s="6"/>
      <c r="Y4215" s="6"/>
      <c r="Z4215" s="6"/>
      <c r="AA4215" s="6"/>
      <c r="AB4215" s="6"/>
      <c r="AC4215" s="6"/>
      <c r="AD4215" s="6"/>
      <c r="AE4215" s="6"/>
      <c r="AF4215" s="6"/>
      <c r="AG4215" s="6"/>
      <c r="AH4215" s="6"/>
    </row>
    <row r="4216" spans="1:34">
      <c r="A4216" s="23"/>
      <c r="B4216" s="6"/>
      <c r="C4216" s="6"/>
      <c r="D4216" s="6"/>
      <c r="E4216" s="6"/>
      <c r="F4216" s="6"/>
      <c r="G4216" s="6"/>
      <c r="H4216" s="6"/>
      <c r="I4216" s="6"/>
      <c r="J4216" s="6"/>
      <c r="K4216" s="6"/>
      <c r="L4216" s="6"/>
      <c r="M4216" s="6"/>
      <c r="N4216" s="6"/>
      <c r="O4216" s="6"/>
      <c r="P4216" s="6"/>
      <c r="Q4216" s="6"/>
      <c r="R4216" s="6"/>
      <c r="S4216" s="6"/>
      <c r="T4216" s="6"/>
      <c r="U4216" s="6"/>
      <c r="V4216" s="6"/>
      <c r="W4216" s="6"/>
      <c r="X4216" s="6"/>
      <c r="Y4216" s="6"/>
      <c r="Z4216" s="6"/>
      <c r="AA4216" s="6"/>
      <c r="AB4216" s="6"/>
      <c r="AC4216" s="6"/>
      <c r="AD4216" s="6"/>
      <c r="AE4216" s="6"/>
      <c r="AF4216" s="6"/>
      <c r="AG4216" s="6"/>
      <c r="AH4216" s="6"/>
    </row>
    <row r="4217" spans="1:34">
      <c r="A4217" s="23"/>
      <c r="B4217" s="6"/>
      <c r="C4217" s="6"/>
      <c r="D4217" s="6"/>
      <c r="E4217" s="6"/>
      <c r="F4217" s="6"/>
      <c r="G4217" s="6"/>
      <c r="H4217" s="6"/>
      <c r="I4217" s="6"/>
      <c r="J4217" s="6"/>
      <c r="K4217" s="6"/>
      <c r="L4217" s="6"/>
      <c r="M4217" s="6"/>
      <c r="N4217" s="6"/>
      <c r="O4217" s="6"/>
      <c r="P4217" s="6"/>
      <c r="Q4217" s="6"/>
      <c r="R4217" s="6"/>
      <c r="S4217" s="6"/>
      <c r="T4217" s="6"/>
      <c r="U4217" s="6"/>
      <c r="V4217" s="6"/>
      <c r="W4217" s="6"/>
      <c r="X4217" s="6"/>
      <c r="Y4217" s="6"/>
      <c r="Z4217" s="6"/>
      <c r="AA4217" s="6"/>
      <c r="AB4217" s="6"/>
      <c r="AC4217" s="6"/>
      <c r="AD4217" s="6"/>
      <c r="AE4217" s="6"/>
      <c r="AF4217" s="6"/>
      <c r="AG4217" s="6"/>
      <c r="AH4217" s="6"/>
    </row>
    <row r="4218" spans="1:34">
      <c r="A4218" s="23"/>
      <c r="B4218" s="6"/>
      <c r="C4218" s="6"/>
      <c r="D4218" s="6"/>
      <c r="E4218" s="6"/>
      <c r="F4218" s="6"/>
      <c r="G4218" s="6"/>
      <c r="H4218" s="6"/>
      <c r="I4218" s="6"/>
      <c r="J4218" s="6"/>
      <c r="K4218" s="6"/>
      <c r="L4218" s="6"/>
      <c r="M4218" s="6"/>
      <c r="N4218" s="6"/>
      <c r="O4218" s="6"/>
      <c r="P4218" s="6"/>
      <c r="Q4218" s="6"/>
      <c r="R4218" s="6"/>
      <c r="S4218" s="6"/>
      <c r="T4218" s="6"/>
      <c r="U4218" s="6"/>
      <c r="V4218" s="6"/>
      <c r="W4218" s="6"/>
      <c r="X4218" s="6"/>
      <c r="Y4218" s="6"/>
      <c r="Z4218" s="6"/>
      <c r="AA4218" s="6"/>
      <c r="AB4218" s="6"/>
      <c r="AC4218" s="6"/>
      <c r="AD4218" s="6"/>
      <c r="AE4218" s="6"/>
      <c r="AF4218" s="6"/>
      <c r="AG4218" s="6"/>
      <c r="AH4218" s="6"/>
    </row>
    <row r="4219" spans="1:34">
      <c r="A4219" s="23"/>
      <c r="B4219" s="6"/>
      <c r="C4219" s="6"/>
      <c r="D4219" s="6"/>
      <c r="E4219" s="6"/>
      <c r="F4219" s="6"/>
      <c r="G4219" s="6"/>
      <c r="H4219" s="6"/>
      <c r="I4219" s="6"/>
      <c r="J4219" s="6"/>
      <c r="K4219" s="6"/>
      <c r="L4219" s="6"/>
      <c r="M4219" s="6"/>
      <c r="N4219" s="6"/>
      <c r="O4219" s="6"/>
      <c r="P4219" s="6"/>
      <c r="Q4219" s="6"/>
      <c r="R4219" s="6"/>
      <c r="S4219" s="6"/>
      <c r="T4219" s="6"/>
      <c r="U4219" s="6"/>
      <c r="V4219" s="6"/>
      <c r="W4219" s="6"/>
      <c r="X4219" s="6"/>
      <c r="Y4219" s="6"/>
      <c r="Z4219" s="6"/>
      <c r="AA4219" s="6"/>
      <c r="AB4219" s="6"/>
      <c r="AC4219" s="6"/>
      <c r="AD4219" s="6"/>
      <c r="AE4219" s="6"/>
      <c r="AF4219" s="6"/>
      <c r="AG4219" s="6"/>
      <c r="AH4219" s="6"/>
    </row>
    <row r="4220" spans="1:34">
      <c r="A4220" s="23"/>
      <c r="B4220" s="6"/>
      <c r="C4220" s="6"/>
      <c r="D4220" s="6"/>
      <c r="E4220" s="6"/>
      <c r="F4220" s="6"/>
      <c r="G4220" s="6"/>
      <c r="H4220" s="6"/>
      <c r="I4220" s="6"/>
      <c r="J4220" s="6"/>
      <c r="K4220" s="6"/>
      <c r="L4220" s="6"/>
      <c r="M4220" s="6"/>
      <c r="N4220" s="6"/>
      <c r="O4220" s="6"/>
      <c r="P4220" s="6"/>
      <c r="Q4220" s="6"/>
      <c r="R4220" s="6"/>
      <c r="S4220" s="6"/>
      <c r="T4220" s="6"/>
      <c r="U4220" s="6"/>
      <c r="V4220" s="6"/>
      <c r="W4220" s="6"/>
      <c r="X4220" s="6"/>
      <c r="Y4220" s="6"/>
      <c r="Z4220" s="6"/>
      <c r="AA4220" s="6"/>
      <c r="AB4220" s="6"/>
      <c r="AC4220" s="6"/>
      <c r="AD4220" s="6"/>
      <c r="AE4220" s="6"/>
      <c r="AF4220" s="6"/>
      <c r="AG4220" s="6"/>
      <c r="AH4220" s="6"/>
    </row>
    <row r="4221" spans="1:34">
      <c r="A4221" s="23"/>
      <c r="B4221" s="6"/>
      <c r="C4221" s="6"/>
      <c r="D4221" s="6"/>
      <c r="E4221" s="6"/>
      <c r="F4221" s="6"/>
      <c r="G4221" s="6"/>
      <c r="H4221" s="6"/>
      <c r="I4221" s="6"/>
      <c r="J4221" s="6"/>
      <c r="K4221" s="6"/>
      <c r="L4221" s="6"/>
      <c r="M4221" s="6"/>
      <c r="N4221" s="6"/>
      <c r="O4221" s="6"/>
      <c r="P4221" s="6"/>
      <c r="Q4221" s="6"/>
      <c r="R4221" s="6"/>
      <c r="S4221" s="6"/>
      <c r="T4221" s="6"/>
      <c r="U4221" s="6"/>
      <c r="V4221" s="6"/>
      <c r="W4221" s="6"/>
      <c r="X4221" s="6"/>
      <c r="Y4221" s="6"/>
      <c r="Z4221" s="6"/>
      <c r="AA4221" s="6"/>
      <c r="AB4221" s="6"/>
      <c r="AC4221" s="6"/>
      <c r="AD4221" s="6"/>
      <c r="AE4221" s="6"/>
      <c r="AF4221" s="6"/>
      <c r="AG4221" s="6"/>
      <c r="AH4221" s="6"/>
    </row>
    <row r="4222" spans="1:34">
      <c r="A4222" s="23"/>
      <c r="B4222" s="6"/>
      <c r="C4222" s="6"/>
      <c r="D4222" s="6"/>
      <c r="E4222" s="6"/>
      <c r="F4222" s="6"/>
      <c r="G4222" s="6"/>
      <c r="H4222" s="6"/>
      <c r="I4222" s="6"/>
      <c r="J4222" s="6"/>
      <c r="K4222" s="6"/>
      <c r="L4222" s="6"/>
      <c r="M4222" s="6"/>
      <c r="N4222" s="6"/>
      <c r="O4222" s="6"/>
      <c r="P4222" s="6"/>
      <c r="Q4222" s="6"/>
      <c r="R4222" s="6"/>
      <c r="S4222" s="6"/>
      <c r="T4222" s="6"/>
      <c r="U4222" s="6"/>
      <c r="V4222" s="6"/>
      <c r="W4222" s="6"/>
      <c r="X4222" s="6"/>
      <c r="Y4222" s="6"/>
      <c r="Z4222" s="6"/>
      <c r="AA4222" s="6"/>
      <c r="AB4222" s="6"/>
      <c r="AC4222" s="6"/>
      <c r="AD4222" s="6"/>
      <c r="AE4222" s="6"/>
      <c r="AF4222" s="6"/>
      <c r="AG4222" s="6"/>
      <c r="AH4222" s="6"/>
    </row>
    <row r="4223" spans="1:34">
      <c r="A4223" s="23"/>
      <c r="B4223" s="6"/>
      <c r="C4223" s="6"/>
      <c r="D4223" s="6"/>
      <c r="E4223" s="6"/>
      <c r="F4223" s="6"/>
      <c r="G4223" s="6"/>
      <c r="H4223" s="6"/>
      <c r="I4223" s="6"/>
      <c r="J4223" s="6"/>
      <c r="K4223" s="6"/>
      <c r="L4223" s="6"/>
      <c r="M4223" s="6"/>
      <c r="N4223" s="6"/>
      <c r="O4223" s="6"/>
      <c r="P4223" s="6"/>
      <c r="Q4223" s="6"/>
      <c r="R4223" s="6"/>
      <c r="S4223" s="6"/>
      <c r="T4223" s="6"/>
      <c r="U4223" s="6"/>
      <c r="V4223" s="6"/>
      <c r="W4223" s="6"/>
      <c r="X4223" s="6"/>
      <c r="Y4223" s="6"/>
      <c r="Z4223" s="6"/>
      <c r="AA4223" s="6"/>
      <c r="AB4223" s="6"/>
      <c r="AC4223" s="6"/>
      <c r="AD4223" s="6"/>
      <c r="AE4223" s="6"/>
      <c r="AF4223" s="6"/>
      <c r="AG4223" s="6"/>
      <c r="AH4223" s="6"/>
    </row>
    <row r="4224" spans="1:34">
      <c r="A4224" s="23"/>
      <c r="B4224" s="6"/>
      <c r="C4224" s="6"/>
      <c r="D4224" s="6"/>
      <c r="E4224" s="6"/>
      <c r="F4224" s="6"/>
      <c r="G4224" s="6"/>
      <c r="H4224" s="6"/>
      <c r="I4224" s="6"/>
      <c r="J4224" s="6"/>
      <c r="K4224" s="6"/>
      <c r="L4224" s="6"/>
      <c r="M4224" s="6"/>
      <c r="N4224" s="6"/>
      <c r="O4224" s="6"/>
      <c r="P4224" s="6"/>
      <c r="Q4224" s="6"/>
      <c r="R4224" s="6"/>
      <c r="S4224" s="6"/>
      <c r="T4224" s="6"/>
      <c r="U4224" s="6"/>
      <c r="V4224" s="6"/>
      <c r="W4224" s="6"/>
      <c r="X4224" s="6"/>
      <c r="Y4224" s="6"/>
      <c r="Z4224" s="6"/>
      <c r="AA4224" s="6"/>
      <c r="AB4224" s="6"/>
      <c r="AC4224" s="6"/>
      <c r="AD4224" s="6"/>
      <c r="AE4224" s="6"/>
      <c r="AF4224" s="6"/>
      <c r="AG4224" s="6"/>
      <c r="AH4224" s="6"/>
    </row>
    <row r="4225" spans="1:34">
      <c r="A4225" s="23"/>
      <c r="B4225" s="6"/>
      <c r="C4225" s="6"/>
      <c r="D4225" s="6"/>
      <c r="E4225" s="6"/>
      <c r="F4225" s="6"/>
      <c r="G4225" s="6"/>
      <c r="H4225" s="6"/>
      <c r="I4225" s="6"/>
      <c r="J4225" s="6"/>
      <c r="K4225" s="6"/>
      <c r="L4225" s="6"/>
      <c r="M4225" s="6"/>
      <c r="N4225" s="6"/>
      <c r="O4225" s="6"/>
      <c r="P4225" s="6"/>
      <c r="Q4225" s="6"/>
      <c r="R4225" s="6"/>
      <c r="S4225" s="6"/>
      <c r="T4225" s="6"/>
      <c r="U4225" s="6"/>
      <c r="V4225" s="6"/>
      <c r="W4225" s="6"/>
      <c r="X4225" s="6"/>
      <c r="Y4225" s="6"/>
      <c r="Z4225" s="6"/>
      <c r="AA4225" s="6"/>
      <c r="AB4225" s="6"/>
      <c r="AC4225" s="6"/>
      <c r="AD4225" s="6"/>
      <c r="AE4225" s="6"/>
      <c r="AF4225" s="6"/>
      <c r="AG4225" s="6"/>
      <c r="AH4225" s="6"/>
    </row>
    <row r="4226" spans="1:34">
      <c r="A4226" s="23"/>
      <c r="B4226" s="6"/>
      <c r="C4226" s="6"/>
      <c r="D4226" s="6"/>
      <c r="E4226" s="6"/>
      <c r="F4226" s="6"/>
      <c r="G4226" s="6"/>
      <c r="H4226" s="6"/>
      <c r="I4226" s="6"/>
      <c r="J4226" s="6"/>
      <c r="K4226" s="6"/>
      <c r="L4226" s="6"/>
      <c r="M4226" s="6"/>
      <c r="N4226" s="6"/>
      <c r="O4226" s="6"/>
      <c r="P4226" s="6"/>
      <c r="Q4226" s="6"/>
      <c r="R4226" s="6"/>
      <c r="S4226" s="6"/>
      <c r="T4226" s="6"/>
      <c r="U4226" s="6"/>
      <c r="V4226" s="6"/>
      <c r="W4226" s="6"/>
      <c r="X4226" s="6"/>
      <c r="Y4226" s="6"/>
      <c r="Z4226" s="6"/>
      <c r="AA4226" s="6"/>
      <c r="AB4226" s="6"/>
      <c r="AC4226" s="6"/>
      <c r="AD4226" s="6"/>
      <c r="AE4226" s="6"/>
      <c r="AF4226" s="6"/>
      <c r="AG4226" s="6"/>
      <c r="AH4226" s="6"/>
    </row>
    <row r="4227" spans="1:34">
      <c r="A4227" s="23"/>
      <c r="B4227" s="6"/>
      <c r="C4227" s="6"/>
      <c r="D4227" s="6"/>
      <c r="E4227" s="6"/>
      <c r="F4227" s="6"/>
      <c r="G4227" s="6"/>
      <c r="H4227" s="6"/>
      <c r="I4227" s="6"/>
      <c r="J4227" s="6"/>
      <c r="K4227" s="6"/>
      <c r="L4227" s="6"/>
      <c r="M4227" s="6"/>
      <c r="N4227" s="6"/>
      <c r="O4227" s="6"/>
      <c r="P4227" s="6"/>
      <c r="Q4227" s="6"/>
      <c r="R4227" s="6"/>
      <c r="S4227" s="6"/>
      <c r="T4227" s="6"/>
      <c r="U4227" s="6"/>
      <c r="V4227" s="6"/>
      <c r="W4227" s="6"/>
      <c r="X4227" s="6"/>
      <c r="Y4227" s="6"/>
      <c r="Z4227" s="6"/>
      <c r="AA4227" s="6"/>
      <c r="AB4227" s="6"/>
      <c r="AC4227" s="6"/>
      <c r="AD4227" s="6"/>
      <c r="AE4227" s="6"/>
      <c r="AF4227" s="6"/>
      <c r="AG4227" s="6"/>
      <c r="AH4227" s="6"/>
    </row>
    <row r="4228" spans="1:34">
      <c r="A4228" s="23"/>
      <c r="B4228" s="6"/>
      <c r="C4228" s="6"/>
      <c r="D4228" s="6"/>
      <c r="E4228" s="6"/>
      <c r="F4228" s="6"/>
      <c r="G4228" s="6"/>
      <c r="H4228" s="6"/>
      <c r="I4228" s="6"/>
      <c r="J4228" s="6"/>
      <c r="K4228" s="6"/>
      <c r="L4228" s="6"/>
      <c r="M4228" s="6"/>
      <c r="N4228" s="6"/>
      <c r="O4228" s="6"/>
      <c r="P4228" s="6"/>
      <c r="Q4228" s="6"/>
      <c r="R4228" s="6"/>
      <c r="S4228" s="6"/>
      <c r="T4228" s="6"/>
      <c r="U4228" s="6"/>
      <c r="V4228" s="6"/>
      <c r="W4228" s="6"/>
      <c r="X4228" s="6"/>
      <c r="Y4228" s="6"/>
      <c r="Z4228" s="6"/>
      <c r="AA4228" s="6"/>
      <c r="AB4228" s="6"/>
      <c r="AC4228" s="6"/>
      <c r="AD4228" s="6"/>
      <c r="AE4228" s="6"/>
      <c r="AF4228" s="6"/>
      <c r="AG4228" s="6"/>
      <c r="AH4228" s="6"/>
    </row>
    <row r="4229" spans="1:34">
      <c r="A4229" s="23"/>
      <c r="B4229" s="6"/>
      <c r="C4229" s="6"/>
      <c r="D4229" s="6"/>
      <c r="E4229" s="6"/>
      <c r="F4229" s="6"/>
      <c r="G4229" s="6"/>
      <c r="H4229" s="6"/>
      <c r="I4229" s="6"/>
      <c r="J4229" s="6"/>
      <c r="K4229" s="6"/>
      <c r="L4229" s="6"/>
      <c r="M4229" s="6"/>
      <c r="N4229" s="6"/>
      <c r="O4229" s="6"/>
      <c r="P4229" s="6"/>
      <c r="Q4229" s="6"/>
      <c r="R4229" s="6"/>
      <c r="S4229" s="6"/>
      <c r="T4229" s="6"/>
      <c r="U4229" s="6"/>
      <c r="V4229" s="6"/>
      <c r="W4229" s="6"/>
      <c r="X4229" s="6"/>
      <c r="Y4229" s="6"/>
      <c r="Z4229" s="6"/>
      <c r="AA4229" s="6"/>
      <c r="AB4229" s="6"/>
      <c r="AC4229" s="6"/>
      <c r="AD4229" s="6"/>
      <c r="AE4229" s="6"/>
      <c r="AF4229" s="6"/>
      <c r="AG4229" s="6"/>
      <c r="AH4229" s="6"/>
    </row>
    <row r="4230" spans="1:34">
      <c r="A4230" s="23"/>
      <c r="B4230" s="6"/>
      <c r="C4230" s="6"/>
      <c r="D4230" s="6"/>
      <c r="E4230" s="6"/>
      <c r="F4230" s="6"/>
      <c r="G4230" s="6"/>
      <c r="H4230" s="6"/>
      <c r="I4230" s="6"/>
      <c r="J4230" s="6"/>
      <c r="K4230" s="6"/>
      <c r="L4230" s="6"/>
      <c r="M4230" s="6"/>
      <c r="N4230" s="6"/>
      <c r="O4230" s="6"/>
      <c r="P4230" s="6"/>
      <c r="Q4230" s="6"/>
      <c r="R4230" s="6"/>
      <c r="S4230" s="6"/>
      <c r="T4230" s="6"/>
      <c r="U4230" s="6"/>
      <c r="V4230" s="6"/>
      <c r="W4230" s="6"/>
      <c r="X4230" s="6"/>
      <c r="Y4230" s="6"/>
      <c r="Z4230" s="6"/>
      <c r="AA4230" s="6"/>
      <c r="AB4230" s="6"/>
      <c r="AC4230" s="6"/>
      <c r="AD4230" s="6"/>
      <c r="AE4230" s="6"/>
      <c r="AF4230" s="6"/>
      <c r="AG4230" s="6"/>
      <c r="AH4230" s="6"/>
    </row>
    <row r="4231" spans="1:34">
      <c r="A4231" s="23"/>
      <c r="B4231" s="6"/>
      <c r="C4231" s="6"/>
      <c r="D4231" s="6"/>
      <c r="E4231" s="6"/>
      <c r="F4231" s="6"/>
      <c r="G4231" s="6"/>
      <c r="H4231" s="6"/>
      <c r="I4231" s="6"/>
      <c r="J4231" s="6"/>
      <c r="K4231" s="6"/>
      <c r="L4231" s="6"/>
      <c r="M4231" s="6"/>
      <c r="N4231" s="6"/>
      <c r="O4231" s="6"/>
      <c r="P4231" s="6"/>
      <c r="Q4231" s="6"/>
      <c r="R4231" s="6"/>
      <c r="S4231" s="6"/>
      <c r="T4231" s="6"/>
      <c r="U4231" s="6"/>
      <c r="V4231" s="6"/>
      <c r="W4231" s="6"/>
      <c r="X4231" s="6"/>
      <c r="Y4231" s="6"/>
      <c r="Z4231" s="6"/>
      <c r="AA4231" s="6"/>
      <c r="AB4231" s="6"/>
      <c r="AC4231" s="6"/>
      <c r="AD4231" s="6"/>
      <c r="AE4231" s="6"/>
      <c r="AF4231" s="6"/>
      <c r="AG4231" s="6"/>
      <c r="AH4231" s="6"/>
    </row>
    <row r="4232" spans="1:34">
      <c r="A4232" s="23"/>
      <c r="B4232" s="6"/>
      <c r="C4232" s="6"/>
      <c r="D4232" s="6"/>
      <c r="E4232" s="6"/>
      <c r="F4232" s="6"/>
      <c r="G4232" s="6"/>
      <c r="H4232" s="6"/>
      <c r="I4232" s="6"/>
      <c r="J4232" s="6"/>
      <c r="K4232" s="6"/>
      <c r="L4232" s="6"/>
      <c r="M4232" s="6"/>
      <c r="N4232" s="6"/>
      <c r="O4232" s="6"/>
      <c r="P4232" s="6"/>
      <c r="Q4232" s="6"/>
      <c r="R4232" s="6"/>
      <c r="S4232" s="6"/>
      <c r="T4232" s="6"/>
      <c r="U4232" s="6"/>
      <c r="V4232" s="6"/>
      <c r="W4232" s="6"/>
      <c r="X4232" s="6"/>
      <c r="Y4232" s="6"/>
      <c r="Z4232" s="6"/>
      <c r="AA4232" s="6"/>
      <c r="AB4232" s="6"/>
      <c r="AC4232" s="6"/>
      <c r="AD4232" s="6"/>
      <c r="AE4232" s="6"/>
      <c r="AF4232" s="6"/>
      <c r="AG4232" s="6"/>
      <c r="AH4232" s="6"/>
    </row>
    <row r="4233" spans="1:34">
      <c r="A4233" s="23"/>
      <c r="B4233" s="6"/>
      <c r="C4233" s="6"/>
      <c r="D4233" s="6"/>
      <c r="E4233" s="6"/>
      <c r="F4233" s="6"/>
      <c r="G4233" s="6"/>
      <c r="H4233" s="6"/>
      <c r="I4233" s="6"/>
      <c r="J4233" s="6"/>
      <c r="K4233" s="6"/>
      <c r="L4233" s="6"/>
      <c r="M4233" s="6"/>
      <c r="N4233" s="6"/>
      <c r="O4233" s="6"/>
      <c r="P4233" s="6"/>
      <c r="Q4233" s="6"/>
      <c r="R4233" s="6"/>
      <c r="S4233" s="6"/>
      <c r="T4233" s="6"/>
      <c r="U4233" s="6"/>
      <c r="V4233" s="6"/>
      <c r="W4233" s="6"/>
      <c r="X4233" s="6"/>
      <c r="Y4233" s="6"/>
      <c r="Z4233" s="6"/>
      <c r="AA4233" s="6"/>
      <c r="AB4233" s="6"/>
      <c r="AC4233" s="6"/>
      <c r="AD4233" s="6"/>
      <c r="AE4233" s="6"/>
      <c r="AF4233" s="6"/>
      <c r="AG4233" s="6"/>
      <c r="AH4233" s="6"/>
    </row>
    <row r="4234" spans="1:34">
      <c r="A4234" s="23"/>
      <c r="B4234" s="6"/>
      <c r="C4234" s="6"/>
      <c r="D4234" s="6"/>
      <c r="E4234" s="6"/>
      <c r="F4234" s="6"/>
      <c r="G4234" s="6"/>
      <c r="H4234" s="6"/>
      <c r="I4234" s="6"/>
      <c r="J4234" s="6"/>
      <c r="K4234" s="6"/>
      <c r="L4234" s="6"/>
      <c r="M4234" s="6"/>
      <c r="N4234" s="6"/>
      <c r="O4234" s="6"/>
      <c r="P4234" s="6"/>
      <c r="Q4234" s="6"/>
      <c r="R4234" s="6"/>
      <c r="S4234" s="6"/>
      <c r="T4234" s="6"/>
      <c r="U4234" s="6"/>
      <c r="V4234" s="6"/>
      <c r="W4234" s="6"/>
      <c r="X4234" s="6"/>
      <c r="Y4234" s="6"/>
      <c r="Z4234" s="6"/>
      <c r="AA4234" s="6"/>
      <c r="AB4234" s="6"/>
      <c r="AC4234" s="6"/>
      <c r="AD4234" s="6"/>
      <c r="AE4234" s="6"/>
      <c r="AF4234" s="6"/>
      <c r="AG4234" s="6"/>
      <c r="AH4234" s="6"/>
    </row>
    <row r="4235" spans="1:34">
      <c r="A4235" s="23"/>
      <c r="B4235" s="6"/>
      <c r="C4235" s="6"/>
      <c r="D4235" s="6"/>
      <c r="E4235" s="6"/>
      <c r="F4235" s="6"/>
      <c r="G4235" s="6"/>
      <c r="H4235" s="6"/>
      <c r="I4235" s="6"/>
      <c r="J4235" s="6"/>
      <c r="K4235" s="6"/>
      <c r="L4235" s="6"/>
      <c r="M4235" s="6"/>
      <c r="N4235" s="6"/>
      <c r="O4235" s="6"/>
      <c r="P4235" s="6"/>
      <c r="Q4235" s="6"/>
      <c r="R4235" s="6"/>
      <c r="S4235" s="6"/>
      <c r="T4235" s="6"/>
      <c r="U4235" s="6"/>
      <c r="V4235" s="6"/>
      <c r="W4235" s="6"/>
      <c r="X4235" s="6"/>
      <c r="Y4235" s="6"/>
      <c r="Z4235" s="6"/>
      <c r="AA4235" s="6"/>
      <c r="AB4235" s="6"/>
      <c r="AC4235" s="6"/>
      <c r="AD4235" s="6"/>
      <c r="AE4235" s="6"/>
      <c r="AF4235" s="6"/>
      <c r="AG4235" s="6"/>
      <c r="AH4235" s="6"/>
    </row>
    <row r="4236" spans="1:34">
      <c r="A4236" s="23"/>
      <c r="B4236" s="6"/>
      <c r="C4236" s="6"/>
      <c r="D4236" s="6"/>
      <c r="E4236" s="6"/>
      <c r="F4236" s="6"/>
      <c r="G4236" s="6"/>
      <c r="H4236" s="6"/>
      <c r="I4236" s="6"/>
      <c r="J4236" s="6"/>
      <c r="K4236" s="6"/>
      <c r="L4236" s="6"/>
      <c r="M4236" s="6"/>
      <c r="N4236" s="6"/>
      <c r="O4236" s="6"/>
      <c r="P4236" s="6"/>
      <c r="Q4236" s="6"/>
      <c r="R4236" s="6"/>
      <c r="S4236" s="6"/>
      <c r="T4236" s="6"/>
      <c r="U4236" s="6"/>
      <c r="V4236" s="6"/>
      <c r="W4236" s="6"/>
      <c r="X4236" s="6"/>
      <c r="Y4236" s="6"/>
      <c r="Z4236" s="6"/>
      <c r="AA4236" s="6"/>
      <c r="AB4236" s="6"/>
      <c r="AC4236" s="6"/>
      <c r="AD4236" s="6"/>
      <c r="AE4236" s="6"/>
      <c r="AF4236" s="6"/>
      <c r="AG4236" s="6"/>
      <c r="AH4236" s="6"/>
    </row>
    <row r="4237" spans="1:34">
      <c r="A4237" s="23"/>
      <c r="B4237" s="6"/>
      <c r="C4237" s="6"/>
      <c r="D4237" s="6"/>
      <c r="E4237" s="6"/>
      <c r="F4237" s="6"/>
      <c r="G4237" s="6"/>
      <c r="H4237" s="6"/>
      <c r="I4237" s="6"/>
      <c r="J4237" s="6"/>
      <c r="K4237" s="6"/>
      <c r="L4237" s="6"/>
      <c r="M4237" s="6"/>
      <c r="N4237" s="6"/>
      <c r="O4237" s="6"/>
      <c r="P4237" s="6"/>
      <c r="Q4237" s="6"/>
      <c r="R4237" s="6"/>
      <c r="S4237" s="6"/>
      <c r="T4237" s="6"/>
      <c r="U4237" s="6"/>
      <c r="V4237" s="6"/>
      <c r="W4237" s="6"/>
      <c r="X4237" s="6"/>
      <c r="Y4237" s="6"/>
      <c r="Z4237" s="6"/>
      <c r="AA4237" s="6"/>
      <c r="AB4237" s="6"/>
      <c r="AC4237" s="6"/>
      <c r="AD4237" s="6"/>
      <c r="AE4237" s="6"/>
      <c r="AF4237" s="6"/>
      <c r="AG4237" s="6"/>
      <c r="AH4237" s="6"/>
    </row>
    <row r="4238" spans="1:34">
      <c r="A4238" s="23"/>
      <c r="B4238" s="6"/>
      <c r="C4238" s="6"/>
      <c r="D4238" s="6"/>
      <c r="E4238" s="6"/>
      <c r="F4238" s="6"/>
      <c r="G4238" s="6"/>
      <c r="H4238" s="6"/>
      <c r="I4238" s="6"/>
      <c r="J4238" s="6"/>
      <c r="K4238" s="6"/>
      <c r="L4238" s="6"/>
      <c r="M4238" s="6"/>
      <c r="N4238" s="6"/>
      <c r="O4238" s="6"/>
      <c r="P4238" s="6"/>
      <c r="Q4238" s="6"/>
      <c r="R4238" s="6"/>
      <c r="S4238" s="6"/>
      <c r="T4238" s="6"/>
      <c r="U4238" s="6"/>
      <c r="V4238" s="6"/>
      <c r="W4238" s="6"/>
      <c r="X4238" s="6"/>
      <c r="Y4238" s="6"/>
      <c r="Z4238" s="6"/>
      <c r="AA4238" s="6"/>
      <c r="AB4238" s="6"/>
      <c r="AC4238" s="6"/>
      <c r="AD4238" s="6"/>
      <c r="AE4238" s="6"/>
      <c r="AF4238" s="6"/>
      <c r="AG4238" s="6"/>
      <c r="AH4238" s="6"/>
    </row>
    <row r="4239" spans="1:34">
      <c r="A4239" s="23"/>
      <c r="B4239" s="6"/>
      <c r="C4239" s="6"/>
      <c r="D4239" s="6"/>
      <c r="E4239" s="6"/>
      <c r="F4239" s="6"/>
      <c r="G4239" s="6"/>
      <c r="H4239" s="6"/>
      <c r="I4239" s="6"/>
      <c r="J4239" s="6"/>
      <c r="K4239" s="6"/>
      <c r="L4239" s="6"/>
      <c r="M4239" s="6"/>
      <c r="N4239" s="6"/>
      <c r="O4239" s="6"/>
      <c r="P4239" s="6"/>
      <c r="Q4239" s="6"/>
      <c r="R4239" s="6"/>
      <c r="S4239" s="6"/>
      <c r="T4239" s="6"/>
      <c r="U4239" s="6"/>
      <c r="V4239" s="6"/>
      <c r="W4239" s="6"/>
      <c r="X4239" s="6"/>
      <c r="Y4239" s="6"/>
      <c r="Z4239" s="6"/>
      <c r="AA4239" s="6"/>
      <c r="AB4239" s="6"/>
      <c r="AC4239" s="6"/>
      <c r="AD4239" s="6"/>
      <c r="AE4239" s="6"/>
      <c r="AF4239" s="6"/>
      <c r="AG4239" s="6"/>
      <c r="AH4239" s="6"/>
    </row>
    <row r="4240" spans="1:34">
      <c r="A4240" s="23"/>
      <c r="B4240" s="6"/>
      <c r="C4240" s="6"/>
      <c r="D4240" s="6"/>
      <c r="E4240" s="6"/>
      <c r="F4240" s="6"/>
      <c r="G4240" s="6"/>
      <c r="H4240" s="6"/>
      <c r="I4240" s="6"/>
      <c r="J4240" s="6"/>
      <c r="K4240" s="6"/>
      <c r="L4240" s="6"/>
      <c r="M4240" s="6"/>
      <c r="N4240" s="6"/>
      <c r="O4240" s="6"/>
      <c r="P4240" s="6"/>
      <c r="Q4240" s="6"/>
      <c r="R4240" s="6"/>
      <c r="S4240" s="6"/>
      <c r="T4240" s="6"/>
      <c r="U4240" s="6"/>
      <c r="V4240" s="6"/>
      <c r="W4240" s="6"/>
      <c r="X4240" s="6"/>
      <c r="Y4240" s="6"/>
      <c r="Z4240" s="6"/>
      <c r="AA4240" s="6"/>
      <c r="AB4240" s="6"/>
      <c r="AC4240" s="6"/>
      <c r="AD4240" s="6"/>
      <c r="AE4240" s="6"/>
      <c r="AF4240" s="6"/>
      <c r="AG4240" s="6"/>
      <c r="AH4240" s="6"/>
    </row>
    <row r="4241" spans="1:34">
      <c r="A4241" s="23"/>
      <c r="B4241" s="6"/>
      <c r="C4241" s="6"/>
      <c r="D4241" s="6"/>
      <c r="E4241" s="6"/>
      <c r="F4241" s="6"/>
      <c r="G4241" s="6"/>
      <c r="H4241" s="6"/>
      <c r="I4241" s="6"/>
      <c r="J4241" s="6"/>
      <c r="K4241" s="6"/>
      <c r="L4241" s="6"/>
      <c r="M4241" s="6"/>
      <c r="N4241" s="6"/>
      <c r="O4241" s="6"/>
      <c r="P4241" s="6"/>
      <c r="Q4241" s="6"/>
      <c r="R4241" s="6"/>
      <c r="S4241" s="6"/>
      <c r="T4241" s="6"/>
      <c r="U4241" s="6"/>
      <c r="V4241" s="6"/>
      <c r="W4241" s="6"/>
      <c r="X4241" s="6"/>
      <c r="Y4241" s="6"/>
      <c r="Z4241" s="6"/>
      <c r="AA4241" s="6"/>
      <c r="AB4241" s="6"/>
      <c r="AC4241" s="6"/>
      <c r="AD4241" s="6"/>
      <c r="AE4241" s="6"/>
      <c r="AF4241" s="6"/>
      <c r="AG4241" s="6"/>
      <c r="AH4241" s="6"/>
    </row>
    <row r="4242" spans="1:34">
      <c r="A4242" s="23"/>
      <c r="B4242" s="6"/>
      <c r="C4242" s="6"/>
      <c r="D4242" s="6"/>
      <c r="E4242" s="6"/>
      <c r="F4242" s="6"/>
      <c r="G4242" s="6"/>
      <c r="H4242" s="6"/>
      <c r="I4242" s="6"/>
      <c r="J4242" s="6"/>
      <c r="K4242" s="6"/>
      <c r="L4242" s="6"/>
      <c r="M4242" s="6"/>
      <c r="N4242" s="6"/>
      <c r="O4242" s="6"/>
      <c r="P4242" s="6"/>
      <c r="Q4242" s="6"/>
      <c r="R4242" s="6"/>
      <c r="S4242" s="6"/>
      <c r="T4242" s="6"/>
      <c r="U4242" s="6"/>
      <c r="V4242" s="6"/>
      <c r="W4242" s="6"/>
      <c r="X4242" s="6"/>
      <c r="Y4242" s="6"/>
      <c r="Z4242" s="6"/>
      <c r="AA4242" s="6"/>
      <c r="AB4242" s="6"/>
      <c r="AC4242" s="6"/>
      <c r="AD4242" s="6"/>
      <c r="AE4242" s="6"/>
      <c r="AF4242" s="6"/>
      <c r="AG4242" s="6"/>
      <c r="AH4242" s="6"/>
    </row>
    <row r="4243" spans="1:34">
      <c r="A4243" s="23"/>
      <c r="B4243" s="6"/>
      <c r="C4243" s="6"/>
      <c r="D4243" s="6"/>
      <c r="E4243" s="6"/>
      <c r="F4243" s="6"/>
      <c r="G4243" s="6"/>
      <c r="H4243" s="6"/>
      <c r="I4243" s="6"/>
      <c r="J4243" s="6"/>
      <c r="K4243" s="6"/>
      <c r="L4243" s="6"/>
      <c r="M4243" s="6"/>
      <c r="N4243" s="6"/>
      <c r="O4243" s="6"/>
      <c r="P4243" s="6"/>
      <c r="Q4243" s="6"/>
      <c r="R4243" s="6"/>
      <c r="S4243" s="6"/>
      <c r="T4243" s="6"/>
      <c r="U4243" s="6"/>
      <c r="V4243" s="6"/>
      <c r="W4243" s="6"/>
      <c r="X4243" s="6"/>
      <c r="Y4243" s="6"/>
      <c r="Z4243" s="6"/>
      <c r="AA4243" s="6"/>
      <c r="AB4243" s="6"/>
      <c r="AC4243" s="6"/>
      <c r="AD4243" s="6"/>
      <c r="AE4243" s="6"/>
      <c r="AF4243" s="6"/>
      <c r="AG4243" s="6"/>
      <c r="AH4243" s="6"/>
    </row>
    <row r="4244" spans="1:34">
      <c r="A4244" s="23"/>
      <c r="B4244" s="6"/>
      <c r="C4244" s="6"/>
      <c r="D4244" s="6"/>
      <c r="E4244" s="6"/>
      <c r="F4244" s="6"/>
      <c r="G4244" s="6"/>
      <c r="H4244" s="6"/>
      <c r="I4244" s="6"/>
      <c r="J4244" s="6"/>
      <c r="K4244" s="6"/>
      <c r="L4244" s="6"/>
      <c r="M4244" s="6"/>
      <c r="N4244" s="6"/>
      <c r="O4244" s="6"/>
      <c r="P4244" s="6"/>
      <c r="Q4244" s="6"/>
      <c r="R4244" s="6"/>
      <c r="S4244" s="6"/>
      <c r="T4244" s="6"/>
      <c r="U4244" s="6"/>
      <c r="V4244" s="6"/>
      <c r="W4244" s="6"/>
      <c r="X4244" s="6"/>
      <c r="Y4244" s="6"/>
      <c r="Z4244" s="6"/>
      <c r="AA4244" s="6"/>
      <c r="AB4244" s="6"/>
      <c r="AC4244" s="6"/>
      <c r="AD4244" s="6"/>
      <c r="AE4244" s="6"/>
      <c r="AF4244" s="6"/>
      <c r="AG4244" s="6"/>
      <c r="AH4244" s="6"/>
    </row>
    <row r="4245" spans="1:34">
      <c r="A4245" s="23"/>
      <c r="B4245" s="6"/>
      <c r="C4245" s="6"/>
      <c r="D4245" s="6"/>
      <c r="E4245" s="6"/>
      <c r="F4245" s="6"/>
      <c r="G4245" s="6"/>
      <c r="H4245" s="6"/>
      <c r="I4245" s="6"/>
      <c r="J4245" s="6"/>
      <c r="K4245" s="6"/>
      <c r="L4245" s="6"/>
      <c r="M4245" s="6"/>
      <c r="N4245" s="6"/>
      <c r="O4245" s="6"/>
      <c r="P4245" s="6"/>
      <c r="Q4245" s="6"/>
      <c r="R4245" s="6"/>
      <c r="S4245" s="6"/>
      <c r="T4245" s="6"/>
      <c r="U4245" s="6"/>
      <c r="V4245" s="6"/>
      <c r="W4245" s="6"/>
      <c r="X4245" s="6"/>
      <c r="Y4245" s="6"/>
      <c r="Z4245" s="6"/>
      <c r="AA4245" s="6"/>
      <c r="AB4245" s="6"/>
      <c r="AC4245" s="6"/>
      <c r="AD4245" s="6"/>
      <c r="AE4245" s="6"/>
      <c r="AF4245" s="6"/>
      <c r="AG4245" s="6"/>
      <c r="AH4245" s="6"/>
    </row>
    <row r="4246" spans="1:34">
      <c r="A4246" s="23"/>
      <c r="B4246" s="6"/>
      <c r="C4246" s="6"/>
      <c r="D4246" s="6"/>
      <c r="E4246" s="6"/>
      <c r="F4246" s="6"/>
      <c r="G4246" s="6"/>
      <c r="H4246" s="6"/>
      <c r="I4246" s="6"/>
      <c r="J4246" s="6"/>
      <c r="K4246" s="6"/>
      <c r="L4246" s="6"/>
      <c r="M4246" s="6"/>
      <c r="N4246" s="6"/>
      <c r="O4246" s="6"/>
      <c r="P4246" s="6"/>
      <c r="Q4246" s="6"/>
      <c r="R4246" s="6"/>
      <c r="S4246" s="6"/>
      <c r="T4246" s="6"/>
      <c r="U4246" s="6"/>
      <c r="V4246" s="6"/>
      <c r="W4246" s="6"/>
      <c r="X4246" s="6"/>
      <c r="Y4246" s="6"/>
      <c r="Z4246" s="6"/>
      <c r="AA4246" s="6"/>
      <c r="AB4246" s="6"/>
      <c r="AC4246" s="6"/>
      <c r="AD4246" s="6"/>
      <c r="AE4246" s="6"/>
      <c r="AF4246" s="6"/>
      <c r="AG4246" s="6"/>
      <c r="AH4246" s="6"/>
    </row>
    <row r="4247" spans="1:34">
      <c r="A4247" s="23"/>
      <c r="B4247" s="6"/>
      <c r="C4247" s="6"/>
      <c r="D4247" s="6"/>
      <c r="E4247" s="6"/>
      <c r="F4247" s="6"/>
      <c r="G4247" s="6"/>
      <c r="H4247" s="6"/>
      <c r="I4247" s="6"/>
      <c r="J4247" s="6"/>
      <c r="K4247" s="6"/>
      <c r="L4247" s="6"/>
      <c r="M4247" s="6"/>
      <c r="N4247" s="6"/>
      <c r="O4247" s="6"/>
      <c r="P4247" s="6"/>
      <c r="Q4247" s="6"/>
      <c r="R4247" s="6"/>
      <c r="S4247" s="6"/>
      <c r="T4247" s="6"/>
      <c r="U4247" s="6"/>
      <c r="V4247" s="6"/>
      <c r="W4247" s="6"/>
      <c r="X4247" s="6"/>
      <c r="Y4247" s="6"/>
      <c r="Z4247" s="6"/>
      <c r="AA4247" s="6"/>
      <c r="AB4247" s="6"/>
      <c r="AC4247" s="6"/>
      <c r="AD4247" s="6"/>
      <c r="AE4247" s="6"/>
      <c r="AF4247" s="6"/>
      <c r="AG4247" s="6"/>
      <c r="AH4247" s="6"/>
    </row>
    <row r="4248" spans="1:34">
      <c r="A4248" s="23"/>
      <c r="B4248" s="6"/>
      <c r="C4248" s="6"/>
      <c r="D4248" s="6"/>
      <c r="E4248" s="6"/>
      <c r="F4248" s="6"/>
      <c r="G4248" s="6"/>
      <c r="H4248" s="6"/>
      <c r="I4248" s="6"/>
      <c r="J4248" s="6"/>
      <c r="K4248" s="6"/>
      <c r="L4248" s="6"/>
      <c r="M4248" s="6"/>
      <c r="N4248" s="6"/>
      <c r="O4248" s="6"/>
      <c r="P4248" s="6"/>
      <c r="Q4248" s="6"/>
      <c r="R4248" s="6"/>
      <c r="S4248" s="6"/>
      <c r="T4248" s="6"/>
      <c r="U4248" s="6"/>
      <c r="V4248" s="6"/>
      <c r="W4248" s="6"/>
      <c r="X4248" s="6"/>
      <c r="Y4248" s="6"/>
      <c r="Z4248" s="6"/>
      <c r="AA4248" s="6"/>
      <c r="AB4248" s="6"/>
      <c r="AC4248" s="6"/>
      <c r="AD4248" s="6"/>
      <c r="AE4248" s="6"/>
      <c r="AF4248" s="6"/>
      <c r="AG4248" s="6"/>
      <c r="AH4248" s="6"/>
    </row>
    <row r="4249" spans="1:34">
      <c r="A4249" s="23"/>
      <c r="B4249" s="6"/>
      <c r="C4249" s="6"/>
      <c r="D4249" s="6"/>
      <c r="E4249" s="6"/>
      <c r="F4249" s="6"/>
      <c r="G4249" s="6"/>
      <c r="H4249" s="6"/>
      <c r="I4249" s="6"/>
      <c r="J4249" s="6"/>
      <c r="K4249" s="6"/>
      <c r="L4249" s="6"/>
      <c r="M4249" s="6"/>
      <c r="N4249" s="6"/>
      <c r="O4249" s="6"/>
      <c r="P4249" s="6"/>
      <c r="Q4249" s="6"/>
      <c r="R4249" s="6"/>
      <c r="S4249" s="6"/>
      <c r="T4249" s="6"/>
      <c r="U4249" s="6"/>
      <c r="V4249" s="6"/>
      <c r="W4249" s="6"/>
      <c r="X4249" s="6"/>
      <c r="Y4249" s="6"/>
      <c r="Z4249" s="6"/>
      <c r="AA4249" s="6"/>
      <c r="AB4249" s="6"/>
      <c r="AC4249" s="6"/>
      <c r="AD4249" s="6"/>
      <c r="AE4249" s="6"/>
      <c r="AF4249" s="6"/>
      <c r="AG4249" s="6"/>
      <c r="AH4249" s="6"/>
    </row>
    <row r="4250" spans="1:34">
      <c r="A4250" s="23"/>
      <c r="B4250" s="6"/>
      <c r="C4250" s="6"/>
      <c r="D4250" s="6"/>
      <c r="E4250" s="6"/>
      <c r="F4250" s="6"/>
      <c r="G4250" s="6"/>
      <c r="H4250" s="6"/>
      <c r="I4250" s="6"/>
      <c r="J4250" s="6"/>
      <c r="K4250" s="6"/>
      <c r="L4250" s="6"/>
      <c r="M4250" s="6"/>
      <c r="N4250" s="6"/>
      <c r="O4250" s="6"/>
      <c r="P4250" s="6"/>
      <c r="Q4250" s="6"/>
      <c r="R4250" s="6"/>
      <c r="S4250" s="6"/>
      <c r="T4250" s="6"/>
      <c r="U4250" s="6"/>
      <c r="V4250" s="6"/>
      <c r="W4250" s="6"/>
      <c r="X4250" s="6"/>
      <c r="Y4250" s="6"/>
      <c r="Z4250" s="6"/>
      <c r="AA4250" s="6"/>
      <c r="AB4250" s="6"/>
      <c r="AC4250" s="6"/>
      <c r="AD4250" s="6"/>
      <c r="AE4250" s="6"/>
      <c r="AF4250" s="6"/>
      <c r="AG4250" s="6"/>
      <c r="AH4250" s="6"/>
    </row>
    <row r="4251" spans="1:34">
      <c r="A4251" s="23"/>
      <c r="B4251" s="6"/>
      <c r="C4251" s="6"/>
      <c r="D4251" s="6"/>
      <c r="E4251" s="6"/>
      <c r="F4251" s="6"/>
      <c r="G4251" s="6"/>
      <c r="H4251" s="6"/>
      <c r="I4251" s="6"/>
      <c r="J4251" s="6"/>
      <c r="K4251" s="6"/>
      <c r="L4251" s="6"/>
      <c r="M4251" s="6"/>
      <c r="N4251" s="6"/>
      <c r="O4251" s="6"/>
      <c r="P4251" s="6"/>
      <c r="Q4251" s="6"/>
      <c r="R4251" s="6"/>
      <c r="S4251" s="6"/>
      <c r="T4251" s="6"/>
      <c r="U4251" s="6"/>
      <c r="V4251" s="6"/>
      <c r="W4251" s="6"/>
      <c r="X4251" s="6"/>
      <c r="Y4251" s="6"/>
      <c r="Z4251" s="6"/>
      <c r="AA4251" s="6"/>
      <c r="AB4251" s="6"/>
      <c r="AC4251" s="6"/>
      <c r="AD4251" s="6"/>
      <c r="AE4251" s="6"/>
      <c r="AF4251" s="6"/>
      <c r="AG4251" s="6"/>
      <c r="AH4251" s="6"/>
    </row>
    <row r="4252" spans="1:34">
      <c r="A4252" s="23"/>
      <c r="B4252" s="6"/>
      <c r="C4252" s="6"/>
      <c r="D4252" s="6"/>
      <c r="E4252" s="6"/>
      <c r="F4252" s="6"/>
      <c r="G4252" s="6"/>
      <c r="H4252" s="6"/>
      <c r="I4252" s="6"/>
      <c r="J4252" s="6"/>
      <c r="K4252" s="6"/>
      <c r="L4252" s="6"/>
      <c r="M4252" s="6"/>
      <c r="N4252" s="6"/>
      <c r="O4252" s="6"/>
      <c r="P4252" s="6"/>
      <c r="Q4252" s="6"/>
      <c r="R4252" s="6"/>
      <c r="S4252" s="6"/>
      <c r="T4252" s="6"/>
      <c r="U4252" s="6"/>
      <c r="V4252" s="6"/>
      <c r="W4252" s="6"/>
      <c r="X4252" s="6"/>
      <c r="Y4252" s="6"/>
      <c r="Z4252" s="6"/>
      <c r="AA4252" s="6"/>
      <c r="AB4252" s="6"/>
      <c r="AC4252" s="6"/>
      <c r="AD4252" s="6"/>
      <c r="AE4252" s="6"/>
      <c r="AF4252" s="6"/>
      <c r="AG4252" s="6"/>
      <c r="AH4252" s="6"/>
    </row>
    <row r="4253" spans="1:34">
      <c r="A4253" s="23"/>
      <c r="B4253" s="6"/>
      <c r="C4253" s="6"/>
      <c r="D4253" s="6"/>
      <c r="E4253" s="6"/>
      <c r="F4253" s="6"/>
      <c r="G4253" s="6"/>
      <c r="H4253" s="6"/>
      <c r="I4253" s="6"/>
      <c r="J4253" s="6"/>
      <c r="K4253" s="6"/>
      <c r="L4253" s="6"/>
      <c r="M4253" s="6"/>
      <c r="N4253" s="6"/>
      <c r="O4253" s="6"/>
      <c r="P4253" s="6"/>
      <c r="Q4253" s="6"/>
      <c r="R4253" s="6"/>
      <c r="S4253" s="6"/>
      <c r="T4253" s="6"/>
      <c r="U4253" s="6"/>
      <c r="V4253" s="6"/>
      <c r="W4253" s="6"/>
      <c r="X4253" s="6"/>
      <c r="Y4253" s="6"/>
      <c r="Z4253" s="6"/>
      <c r="AA4253" s="6"/>
      <c r="AB4253" s="6"/>
      <c r="AC4253" s="6"/>
      <c r="AD4253" s="6"/>
      <c r="AE4253" s="6"/>
      <c r="AF4253" s="6"/>
      <c r="AG4253" s="6"/>
      <c r="AH4253" s="6"/>
    </row>
    <row r="4254" spans="1:34">
      <c r="A4254" s="23"/>
      <c r="B4254" s="6"/>
      <c r="C4254" s="6"/>
      <c r="D4254" s="6"/>
      <c r="E4254" s="6"/>
      <c r="F4254" s="6"/>
      <c r="G4254" s="6"/>
      <c r="H4254" s="6"/>
      <c r="I4254" s="6"/>
      <c r="J4254" s="6"/>
      <c r="K4254" s="6"/>
      <c r="L4254" s="6"/>
      <c r="M4254" s="6"/>
      <c r="N4254" s="6"/>
      <c r="O4254" s="6"/>
      <c r="P4254" s="6"/>
      <c r="Q4254" s="6"/>
      <c r="R4254" s="6"/>
      <c r="S4254" s="6"/>
      <c r="T4254" s="6"/>
      <c r="U4254" s="6"/>
      <c r="V4254" s="6"/>
      <c r="W4254" s="6"/>
      <c r="X4254" s="6"/>
      <c r="Y4254" s="6"/>
      <c r="Z4254" s="6"/>
      <c r="AA4254" s="6"/>
      <c r="AB4254" s="6"/>
      <c r="AC4254" s="6"/>
      <c r="AD4254" s="6"/>
      <c r="AE4254" s="6"/>
      <c r="AF4254" s="6"/>
      <c r="AG4254" s="6"/>
      <c r="AH4254" s="6"/>
    </row>
    <row r="4255" spans="1:34">
      <c r="A4255" s="23"/>
      <c r="B4255" s="6"/>
      <c r="C4255" s="6"/>
      <c r="D4255" s="6"/>
      <c r="E4255" s="6"/>
      <c r="F4255" s="6"/>
      <c r="G4255" s="6"/>
      <c r="H4255" s="6"/>
      <c r="I4255" s="6"/>
      <c r="J4255" s="6"/>
      <c r="K4255" s="6"/>
      <c r="L4255" s="6"/>
      <c r="M4255" s="6"/>
      <c r="N4255" s="6"/>
      <c r="O4255" s="6"/>
      <c r="P4255" s="6"/>
      <c r="Q4255" s="6"/>
      <c r="R4255" s="6"/>
      <c r="S4255" s="6"/>
      <c r="T4255" s="6"/>
      <c r="U4255" s="6"/>
      <c r="V4255" s="6"/>
      <c r="W4255" s="6"/>
      <c r="X4255" s="6"/>
      <c r="Y4255" s="6"/>
      <c r="Z4255" s="6"/>
      <c r="AA4255" s="6"/>
      <c r="AB4255" s="6"/>
      <c r="AC4255" s="6"/>
      <c r="AD4255" s="6"/>
      <c r="AE4255" s="6"/>
      <c r="AF4255" s="6"/>
      <c r="AG4255" s="6"/>
      <c r="AH4255" s="6"/>
    </row>
    <row r="4256" spans="1:34">
      <c r="A4256" s="23"/>
      <c r="B4256" s="6"/>
      <c r="C4256" s="6"/>
      <c r="D4256" s="6"/>
      <c r="E4256" s="6"/>
      <c r="F4256" s="6"/>
      <c r="G4256" s="6"/>
      <c r="H4256" s="6"/>
      <c r="I4256" s="6"/>
      <c r="J4256" s="6"/>
      <c r="K4256" s="6"/>
      <c r="L4256" s="6"/>
      <c r="M4256" s="6"/>
      <c r="N4256" s="6"/>
      <c r="O4256" s="6"/>
      <c r="P4256" s="6"/>
      <c r="Q4256" s="6"/>
      <c r="R4256" s="6"/>
      <c r="S4256" s="6"/>
      <c r="T4256" s="6"/>
      <c r="U4256" s="6"/>
      <c r="V4256" s="6"/>
      <c r="W4256" s="6"/>
      <c r="X4256" s="6"/>
      <c r="Y4256" s="6"/>
      <c r="Z4256" s="6"/>
      <c r="AA4256" s="6"/>
      <c r="AB4256" s="6"/>
      <c r="AC4256" s="6"/>
      <c r="AD4256" s="6"/>
      <c r="AE4256" s="6"/>
      <c r="AF4256" s="6"/>
      <c r="AG4256" s="6"/>
      <c r="AH4256" s="6"/>
    </row>
    <row r="4257" spans="1:34">
      <c r="A4257" s="23"/>
      <c r="B4257" s="6"/>
      <c r="C4257" s="6"/>
      <c r="D4257" s="6"/>
      <c r="E4257" s="6"/>
      <c r="F4257" s="6"/>
      <c r="G4257" s="6"/>
      <c r="H4257" s="6"/>
      <c r="I4257" s="6"/>
      <c r="J4257" s="6"/>
      <c r="K4257" s="6"/>
      <c r="L4257" s="6"/>
      <c r="M4257" s="6"/>
      <c r="N4257" s="6"/>
      <c r="O4257" s="6"/>
      <c r="P4257" s="6"/>
      <c r="Q4257" s="6"/>
      <c r="R4257" s="6"/>
      <c r="S4257" s="6"/>
      <c r="T4257" s="6"/>
      <c r="U4257" s="6"/>
      <c r="V4257" s="6"/>
      <c r="W4257" s="6"/>
      <c r="X4257" s="6"/>
      <c r="Y4257" s="6"/>
      <c r="Z4257" s="6"/>
      <c r="AA4257" s="6"/>
      <c r="AB4257" s="6"/>
      <c r="AC4257" s="6"/>
      <c r="AD4257" s="6"/>
      <c r="AE4257" s="6"/>
      <c r="AF4257" s="6"/>
      <c r="AG4257" s="6"/>
      <c r="AH4257" s="6"/>
    </row>
    <row r="4258" spans="1:34">
      <c r="A4258" s="23"/>
      <c r="B4258" s="6"/>
      <c r="C4258" s="6"/>
      <c r="D4258" s="6"/>
      <c r="E4258" s="6"/>
      <c r="F4258" s="6"/>
      <c r="G4258" s="6"/>
      <c r="H4258" s="6"/>
      <c r="I4258" s="6"/>
      <c r="J4258" s="6"/>
      <c r="K4258" s="6"/>
      <c r="L4258" s="6"/>
      <c r="M4258" s="6"/>
      <c r="N4258" s="6"/>
      <c r="O4258" s="6"/>
      <c r="P4258" s="6"/>
      <c r="Q4258" s="6"/>
      <c r="R4258" s="6"/>
      <c r="S4258" s="6"/>
      <c r="T4258" s="6"/>
      <c r="U4258" s="6"/>
      <c r="V4258" s="6"/>
      <c r="W4258" s="6"/>
      <c r="X4258" s="6"/>
      <c r="Y4258" s="6"/>
      <c r="Z4258" s="6"/>
      <c r="AA4258" s="6"/>
      <c r="AB4258" s="6"/>
      <c r="AC4258" s="6"/>
      <c r="AD4258" s="6"/>
      <c r="AE4258" s="6"/>
      <c r="AF4258" s="6"/>
      <c r="AG4258" s="6"/>
      <c r="AH4258" s="6"/>
    </row>
    <row r="4259" spans="1:34">
      <c r="A4259" s="23"/>
      <c r="B4259" s="6"/>
      <c r="C4259" s="6"/>
      <c r="D4259" s="6"/>
      <c r="E4259" s="6"/>
      <c r="F4259" s="6"/>
      <c r="G4259" s="6"/>
      <c r="H4259" s="6"/>
      <c r="I4259" s="6"/>
      <c r="J4259" s="6"/>
      <c r="K4259" s="6"/>
      <c r="L4259" s="6"/>
      <c r="M4259" s="6"/>
      <c r="N4259" s="6"/>
      <c r="O4259" s="6"/>
      <c r="P4259" s="6"/>
      <c r="Q4259" s="6"/>
      <c r="R4259" s="6"/>
      <c r="S4259" s="6"/>
      <c r="T4259" s="6"/>
      <c r="U4259" s="6"/>
      <c r="V4259" s="6"/>
      <c r="W4259" s="6"/>
      <c r="X4259" s="6"/>
      <c r="Y4259" s="6"/>
      <c r="Z4259" s="6"/>
      <c r="AA4259" s="6"/>
      <c r="AB4259" s="6"/>
      <c r="AC4259" s="6"/>
      <c r="AD4259" s="6"/>
      <c r="AE4259" s="6"/>
      <c r="AF4259" s="6"/>
      <c r="AG4259" s="6"/>
      <c r="AH4259" s="6"/>
    </row>
    <row r="4260" spans="1:34">
      <c r="A4260" s="23"/>
      <c r="B4260" s="6"/>
      <c r="C4260" s="6"/>
      <c r="D4260" s="6"/>
      <c r="E4260" s="6"/>
      <c r="F4260" s="6"/>
      <c r="G4260" s="6"/>
      <c r="H4260" s="6"/>
      <c r="I4260" s="6"/>
      <c r="J4260" s="6"/>
      <c r="K4260" s="6"/>
      <c r="L4260" s="6"/>
      <c r="M4260" s="6"/>
      <c r="N4260" s="6"/>
      <c r="O4260" s="6"/>
      <c r="P4260" s="6"/>
      <c r="Q4260" s="6"/>
      <c r="R4260" s="6"/>
      <c r="S4260" s="6"/>
      <c r="T4260" s="6"/>
      <c r="U4260" s="6"/>
      <c r="V4260" s="6"/>
      <c r="W4260" s="6"/>
      <c r="X4260" s="6"/>
      <c r="Y4260" s="6"/>
      <c r="Z4260" s="6"/>
      <c r="AA4260" s="6"/>
      <c r="AB4260" s="6"/>
      <c r="AC4260" s="6"/>
      <c r="AD4260" s="6"/>
      <c r="AE4260" s="6"/>
      <c r="AF4260" s="6"/>
      <c r="AG4260" s="6"/>
      <c r="AH4260" s="6"/>
    </row>
    <row r="4261" spans="1:34">
      <c r="A4261" s="23"/>
      <c r="B4261" s="6"/>
      <c r="C4261" s="6"/>
      <c r="D4261" s="6"/>
      <c r="E4261" s="6"/>
      <c r="F4261" s="6"/>
      <c r="G4261" s="6"/>
      <c r="H4261" s="6"/>
      <c r="I4261" s="6"/>
      <c r="J4261" s="6"/>
      <c r="K4261" s="6"/>
      <c r="L4261" s="6"/>
      <c r="M4261" s="6"/>
      <c r="N4261" s="6"/>
      <c r="O4261" s="6"/>
      <c r="P4261" s="6"/>
      <c r="Q4261" s="6"/>
      <c r="R4261" s="6"/>
      <c r="S4261" s="6"/>
      <c r="T4261" s="6"/>
      <c r="U4261" s="6"/>
      <c r="V4261" s="6"/>
      <c r="W4261" s="6"/>
      <c r="X4261" s="6"/>
      <c r="Y4261" s="6"/>
      <c r="Z4261" s="6"/>
      <c r="AA4261" s="6"/>
      <c r="AB4261" s="6"/>
      <c r="AC4261" s="6"/>
      <c r="AD4261" s="6"/>
      <c r="AE4261" s="6"/>
      <c r="AF4261" s="6"/>
      <c r="AG4261" s="6"/>
      <c r="AH4261" s="6"/>
    </row>
    <row r="4262" spans="1:34">
      <c r="A4262" s="23"/>
      <c r="B4262" s="6"/>
      <c r="C4262" s="6"/>
      <c r="D4262" s="6"/>
      <c r="E4262" s="6"/>
      <c r="F4262" s="6"/>
      <c r="G4262" s="6"/>
      <c r="H4262" s="6"/>
      <c r="I4262" s="6"/>
      <c r="J4262" s="6"/>
      <c r="K4262" s="6"/>
      <c r="L4262" s="6"/>
      <c r="M4262" s="6"/>
      <c r="N4262" s="6"/>
      <c r="O4262" s="6"/>
      <c r="P4262" s="6"/>
      <c r="Q4262" s="6"/>
      <c r="R4262" s="6"/>
      <c r="S4262" s="6"/>
      <c r="T4262" s="6"/>
      <c r="U4262" s="6"/>
      <c r="V4262" s="6"/>
      <c r="W4262" s="6"/>
      <c r="X4262" s="6"/>
      <c r="Y4262" s="6"/>
      <c r="Z4262" s="6"/>
      <c r="AA4262" s="6"/>
      <c r="AB4262" s="6"/>
      <c r="AC4262" s="6"/>
      <c r="AD4262" s="6"/>
      <c r="AE4262" s="6"/>
      <c r="AF4262" s="6"/>
      <c r="AG4262" s="6"/>
      <c r="AH4262" s="6"/>
    </row>
    <row r="4263" spans="1:34">
      <c r="A4263" s="23"/>
      <c r="B4263" s="6"/>
      <c r="C4263" s="6"/>
      <c r="D4263" s="6"/>
      <c r="E4263" s="6"/>
      <c r="F4263" s="6"/>
      <c r="G4263" s="6"/>
      <c r="H4263" s="6"/>
      <c r="I4263" s="6"/>
      <c r="J4263" s="6"/>
      <c r="K4263" s="6"/>
      <c r="L4263" s="6"/>
      <c r="M4263" s="6"/>
      <c r="N4263" s="6"/>
      <c r="O4263" s="6"/>
      <c r="P4263" s="6"/>
      <c r="Q4263" s="6"/>
      <c r="R4263" s="6"/>
      <c r="S4263" s="6"/>
      <c r="T4263" s="6"/>
      <c r="U4263" s="6"/>
      <c r="V4263" s="6"/>
      <c r="W4263" s="6"/>
      <c r="X4263" s="6"/>
      <c r="Y4263" s="6"/>
      <c r="Z4263" s="6"/>
      <c r="AA4263" s="6"/>
      <c r="AB4263" s="6"/>
      <c r="AC4263" s="6"/>
      <c r="AD4263" s="6"/>
      <c r="AE4263" s="6"/>
      <c r="AF4263" s="6"/>
      <c r="AG4263" s="6"/>
      <c r="AH4263" s="6"/>
    </row>
    <row r="4264" spans="1:34">
      <c r="A4264" s="23"/>
      <c r="B4264" s="6"/>
      <c r="C4264" s="6"/>
      <c r="D4264" s="6"/>
      <c r="E4264" s="6"/>
      <c r="F4264" s="6"/>
      <c r="G4264" s="6"/>
      <c r="H4264" s="6"/>
      <c r="I4264" s="6"/>
      <c r="J4264" s="6"/>
      <c r="K4264" s="6"/>
      <c r="L4264" s="6"/>
      <c r="M4264" s="6"/>
      <c r="N4264" s="6"/>
      <c r="O4264" s="6"/>
      <c r="P4264" s="6"/>
      <c r="Q4264" s="6"/>
      <c r="R4264" s="6"/>
      <c r="S4264" s="6"/>
      <c r="T4264" s="6"/>
      <c r="U4264" s="6"/>
      <c r="V4264" s="6"/>
      <c r="W4264" s="6"/>
      <c r="X4264" s="6"/>
      <c r="Y4264" s="6"/>
      <c r="Z4264" s="6"/>
      <c r="AA4264" s="6"/>
      <c r="AB4264" s="6"/>
      <c r="AC4264" s="6"/>
      <c r="AD4264" s="6"/>
      <c r="AE4264" s="6"/>
      <c r="AF4264" s="6"/>
      <c r="AG4264" s="6"/>
      <c r="AH4264" s="6"/>
    </row>
    <row r="4265" spans="1:34">
      <c r="A4265" s="23"/>
      <c r="B4265" s="6"/>
      <c r="C4265" s="6"/>
      <c r="D4265" s="6"/>
      <c r="E4265" s="6"/>
      <c r="F4265" s="6"/>
      <c r="G4265" s="6"/>
      <c r="H4265" s="6"/>
      <c r="I4265" s="6"/>
      <c r="J4265" s="6"/>
      <c r="K4265" s="6"/>
      <c r="L4265" s="6"/>
      <c r="M4265" s="6"/>
      <c r="N4265" s="6"/>
      <c r="O4265" s="6"/>
      <c r="P4265" s="6"/>
      <c r="Q4265" s="6"/>
      <c r="R4265" s="6"/>
      <c r="S4265" s="6"/>
      <c r="T4265" s="6"/>
      <c r="U4265" s="6"/>
      <c r="V4265" s="6"/>
      <c r="W4265" s="6"/>
      <c r="X4265" s="6"/>
      <c r="Y4265" s="6"/>
      <c r="Z4265" s="6"/>
      <c r="AA4265" s="6"/>
      <c r="AB4265" s="6"/>
      <c r="AC4265" s="6"/>
      <c r="AD4265" s="6"/>
      <c r="AE4265" s="6"/>
      <c r="AF4265" s="6"/>
      <c r="AG4265" s="6"/>
      <c r="AH4265" s="6"/>
    </row>
    <row r="4266" spans="1:34">
      <c r="A4266" s="23"/>
      <c r="B4266" s="6"/>
      <c r="C4266" s="6"/>
      <c r="D4266" s="6"/>
      <c r="E4266" s="6"/>
      <c r="F4266" s="6"/>
      <c r="G4266" s="6"/>
      <c r="H4266" s="6"/>
      <c r="I4266" s="6"/>
      <c r="J4266" s="6"/>
      <c r="K4266" s="6"/>
      <c r="L4266" s="6"/>
      <c r="M4266" s="6"/>
      <c r="N4266" s="6"/>
      <c r="O4266" s="6"/>
      <c r="P4266" s="6"/>
      <c r="Q4266" s="6"/>
      <c r="R4266" s="6"/>
      <c r="S4266" s="6"/>
      <c r="T4266" s="6"/>
      <c r="U4266" s="6"/>
      <c r="V4266" s="6"/>
      <c r="W4266" s="6"/>
      <c r="X4266" s="6"/>
      <c r="Y4266" s="6"/>
      <c r="Z4266" s="6"/>
      <c r="AA4266" s="6"/>
      <c r="AB4266" s="6"/>
      <c r="AC4266" s="6"/>
      <c r="AD4266" s="6"/>
      <c r="AE4266" s="6"/>
      <c r="AF4266" s="6"/>
      <c r="AG4266" s="6"/>
      <c r="AH4266" s="6"/>
    </row>
    <row r="4267" spans="1:34">
      <c r="A4267" s="23"/>
      <c r="B4267" s="6"/>
      <c r="C4267" s="6"/>
      <c r="D4267" s="6"/>
      <c r="E4267" s="6"/>
      <c r="F4267" s="6"/>
      <c r="G4267" s="6"/>
      <c r="H4267" s="6"/>
      <c r="I4267" s="6"/>
      <c r="J4267" s="6"/>
      <c r="K4267" s="6"/>
      <c r="L4267" s="6"/>
      <c r="M4267" s="6"/>
      <c r="N4267" s="6"/>
      <c r="O4267" s="6"/>
      <c r="P4267" s="6"/>
      <c r="Q4267" s="6"/>
      <c r="R4267" s="6"/>
      <c r="S4267" s="6"/>
      <c r="T4267" s="6"/>
      <c r="U4267" s="6"/>
      <c r="V4267" s="6"/>
      <c r="W4267" s="6"/>
      <c r="X4267" s="6"/>
      <c r="Y4267" s="6"/>
      <c r="Z4267" s="6"/>
      <c r="AA4267" s="6"/>
      <c r="AB4267" s="6"/>
      <c r="AC4267" s="6"/>
      <c r="AD4267" s="6"/>
      <c r="AE4267" s="6"/>
      <c r="AF4267" s="6"/>
      <c r="AG4267" s="6"/>
      <c r="AH4267" s="6"/>
    </row>
    <row r="4268" spans="1:34">
      <c r="A4268" s="23"/>
      <c r="B4268" s="6"/>
      <c r="C4268" s="6"/>
      <c r="D4268" s="6"/>
      <c r="E4268" s="6"/>
      <c r="F4268" s="6"/>
      <c r="G4268" s="6"/>
      <c r="H4268" s="6"/>
      <c r="I4268" s="6"/>
      <c r="J4268" s="6"/>
      <c r="K4268" s="6"/>
      <c r="L4268" s="6"/>
      <c r="M4268" s="6"/>
      <c r="N4268" s="6"/>
      <c r="O4268" s="6"/>
      <c r="P4268" s="6"/>
      <c r="Q4268" s="6"/>
      <c r="R4268" s="6"/>
      <c r="S4268" s="6"/>
      <c r="T4268" s="6"/>
      <c r="U4268" s="6"/>
      <c r="V4268" s="6"/>
      <c r="W4268" s="6"/>
      <c r="X4268" s="6"/>
      <c r="Y4268" s="6"/>
      <c r="Z4268" s="6"/>
      <c r="AA4268" s="6"/>
      <c r="AB4268" s="6"/>
      <c r="AC4268" s="6"/>
      <c r="AD4268" s="6"/>
      <c r="AE4268" s="6"/>
      <c r="AF4268" s="6"/>
      <c r="AG4268" s="6"/>
      <c r="AH4268" s="6"/>
    </row>
    <row r="4269" spans="1:34">
      <c r="A4269" s="23"/>
      <c r="B4269" s="6"/>
      <c r="C4269" s="6"/>
      <c r="D4269" s="6"/>
      <c r="E4269" s="6"/>
      <c r="F4269" s="6"/>
      <c r="G4269" s="6"/>
      <c r="H4269" s="6"/>
      <c r="I4269" s="6"/>
      <c r="J4269" s="6"/>
      <c r="K4269" s="6"/>
      <c r="L4269" s="6"/>
      <c r="M4269" s="6"/>
      <c r="N4269" s="6"/>
      <c r="O4269" s="6"/>
      <c r="P4269" s="6"/>
      <c r="Q4269" s="6"/>
      <c r="R4269" s="6"/>
      <c r="S4269" s="6"/>
      <c r="T4269" s="6"/>
      <c r="U4269" s="6"/>
      <c r="V4269" s="6"/>
      <c r="W4269" s="6"/>
      <c r="X4269" s="6"/>
      <c r="Y4269" s="6"/>
      <c r="Z4269" s="6"/>
      <c r="AA4269" s="6"/>
      <c r="AB4269" s="6"/>
      <c r="AC4269" s="6"/>
      <c r="AD4269" s="6"/>
      <c r="AE4269" s="6"/>
      <c r="AF4269" s="6"/>
      <c r="AG4269" s="6"/>
      <c r="AH4269" s="6"/>
    </row>
    <row r="4270" spans="1:34">
      <c r="A4270" s="23"/>
      <c r="B4270" s="6"/>
      <c r="C4270" s="6"/>
      <c r="D4270" s="6"/>
      <c r="E4270" s="6"/>
      <c r="F4270" s="6"/>
      <c r="G4270" s="6"/>
      <c r="H4270" s="6"/>
      <c r="I4270" s="6"/>
      <c r="J4270" s="6"/>
      <c r="K4270" s="6"/>
      <c r="L4270" s="6"/>
      <c r="M4270" s="6"/>
      <c r="N4270" s="6"/>
      <c r="O4270" s="6"/>
      <c r="P4270" s="6"/>
      <c r="Q4270" s="6"/>
      <c r="R4270" s="6"/>
      <c r="S4270" s="6"/>
      <c r="T4270" s="6"/>
      <c r="U4270" s="6"/>
      <c r="V4270" s="6"/>
      <c r="W4270" s="6"/>
      <c r="X4270" s="6"/>
      <c r="Y4270" s="6"/>
      <c r="Z4270" s="6"/>
      <c r="AA4270" s="6"/>
      <c r="AB4270" s="6"/>
      <c r="AC4270" s="6"/>
      <c r="AD4270" s="6"/>
      <c r="AE4270" s="6"/>
      <c r="AF4270" s="6"/>
      <c r="AG4270" s="6"/>
      <c r="AH4270" s="6"/>
    </row>
    <row r="4271" spans="1:34">
      <c r="A4271" s="23"/>
      <c r="B4271" s="6"/>
      <c r="C4271" s="6"/>
      <c r="D4271" s="6"/>
      <c r="E4271" s="6"/>
      <c r="F4271" s="6"/>
      <c r="G4271" s="6"/>
      <c r="H4271" s="6"/>
      <c r="I4271" s="6"/>
      <c r="J4271" s="6"/>
      <c r="K4271" s="6"/>
      <c r="L4271" s="6"/>
      <c r="M4271" s="6"/>
      <c r="N4271" s="6"/>
      <c r="O4271" s="6"/>
      <c r="P4271" s="6"/>
      <c r="Q4271" s="6"/>
      <c r="R4271" s="6"/>
      <c r="S4271" s="6"/>
      <c r="T4271" s="6"/>
      <c r="U4271" s="6"/>
      <c r="V4271" s="6"/>
      <c r="W4271" s="6"/>
      <c r="X4271" s="6"/>
      <c r="Y4271" s="6"/>
      <c r="Z4271" s="6"/>
      <c r="AA4271" s="6"/>
      <c r="AB4271" s="6"/>
      <c r="AC4271" s="6"/>
      <c r="AD4271" s="6"/>
      <c r="AE4271" s="6"/>
      <c r="AF4271" s="6"/>
      <c r="AG4271" s="6"/>
      <c r="AH4271" s="6"/>
    </row>
    <row r="4272" spans="1:34">
      <c r="A4272" s="23"/>
      <c r="B4272" s="6"/>
      <c r="C4272" s="6"/>
      <c r="D4272" s="6"/>
      <c r="E4272" s="6"/>
      <c r="F4272" s="6"/>
      <c r="G4272" s="6"/>
      <c r="H4272" s="6"/>
      <c r="I4272" s="6"/>
      <c r="J4272" s="6"/>
      <c r="K4272" s="6"/>
      <c r="L4272" s="6"/>
      <c r="M4272" s="6"/>
      <c r="N4272" s="6"/>
      <c r="O4272" s="6"/>
      <c r="P4272" s="6"/>
      <c r="Q4272" s="6"/>
      <c r="R4272" s="6"/>
      <c r="S4272" s="6"/>
      <c r="T4272" s="6"/>
      <c r="U4272" s="6"/>
      <c r="V4272" s="6"/>
      <c r="W4272" s="6"/>
      <c r="X4272" s="6"/>
      <c r="Y4272" s="6"/>
      <c r="Z4272" s="6"/>
      <c r="AA4272" s="6"/>
      <c r="AB4272" s="6"/>
      <c r="AC4272" s="6"/>
      <c r="AD4272" s="6"/>
      <c r="AE4272" s="6"/>
      <c r="AF4272" s="6"/>
      <c r="AG4272" s="6"/>
      <c r="AH4272" s="6"/>
    </row>
    <row r="4273" spans="1:34">
      <c r="A4273" s="23"/>
      <c r="B4273" s="6"/>
      <c r="C4273" s="6"/>
      <c r="D4273" s="6"/>
      <c r="E4273" s="6"/>
      <c r="F4273" s="6"/>
      <c r="G4273" s="6"/>
      <c r="H4273" s="6"/>
      <c r="I4273" s="6"/>
      <c r="J4273" s="6"/>
      <c r="K4273" s="6"/>
      <c r="L4273" s="6"/>
      <c r="M4273" s="6"/>
      <c r="N4273" s="6"/>
      <c r="O4273" s="6"/>
      <c r="P4273" s="6"/>
      <c r="Q4273" s="6"/>
      <c r="R4273" s="6"/>
      <c r="S4273" s="6"/>
      <c r="T4273" s="6"/>
      <c r="U4273" s="6"/>
      <c r="V4273" s="6"/>
      <c r="W4273" s="6"/>
      <c r="X4273" s="6"/>
      <c r="Y4273" s="6"/>
      <c r="Z4273" s="6"/>
      <c r="AA4273" s="6"/>
      <c r="AB4273" s="6"/>
      <c r="AC4273" s="6"/>
      <c r="AD4273" s="6"/>
      <c r="AE4273" s="6"/>
      <c r="AF4273" s="6"/>
      <c r="AG4273" s="6"/>
      <c r="AH4273" s="6"/>
    </row>
    <row r="4274" spans="1:34">
      <c r="A4274" s="23"/>
      <c r="B4274" s="6"/>
      <c r="C4274" s="6"/>
      <c r="D4274" s="6"/>
      <c r="E4274" s="6"/>
      <c r="F4274" s="6"/>
      <c r="G4274" s="6"/>
      <c r="H4274" s="6"/>
      <c r="I4274" s="6"/>
      <c r="J4274" s="6"/>
      <c r="K4274" s="6"/>
      <c r="L4274" s="6"/>
      <c r="M4274" s="6"/>
      <c r="N4274" s="6"/>
      <c r="O4274" s="6"/>
      <c r="P4274" s="6"/>
      <c r="Q4274" s="6"/>
      <c r="R4274" s="6"/>
      <c r="S4274" s="6"/>
      <c r="T4274" s="6"/>
      <c r="U4274" s="6"/>
      <c r="V4274" s="6"/>
      <c r="W4274" s="6"/>
      <c r="X4274" s="6"/>
      <c r="Y4274" s="6"/>
      <c r="Z4274" s="6"/>
      <c r="AA4274" s="6"/>
      <c r="AB4274" s="6"/>
      <c r="AC4274" s="6"/>
      <c r="AD4274" s="6"/>
      <c r="AE4274" s="6"/>
      <c r="AF4274" s="6"/>
      <c r="AG4274" s="6"/>
      <c r="AH4274" s="6"/>
    </row>
    <row r="4275" spans="1:34">
      <c r="A4275" s="23"/>
      <c r="B4275" s="6"/>
      <c r="C4275" s="6"/>
      <c r="D4275" s="6"/>
      <c r="E4275" s="6"/>
      <c r="F4275" s="6"/>
      <c r="G4275" s="6"/>
      <c r="H4275" s="6"/>
      <c r="I4275" s="6"/>
      <c r="J4275" s="6"/>
      <c r="K4275" s="6"/>
      <c r="L4275" s="6"/>
      <c r="M4275" s="6"/>
      <c r="N4275" s="6"/>
      <c r="O4275" s="6"/>
      <c r="P4275" s="6"/>
      <c r="Q4275" s="6"/>
      <c r="R4275" s="6"/>
      <c r="S4275" s="6"/>
      <c r="T4275" s="6"/>
      <c r="U4275" s="6"/>
      <c r="V4275" s="6"/>
      <c r="W4275" s="6"/>
      <c r="X4275" s="6"/>
      <c r="Y4275" s="6"/>
      <c r="Z4275" s="6"/>
      <c r="AA4275" s="6"/>
      <c r="AB4275" s="6"/>
      <c r="AC4275" s="6"/>
      <c r="AD4275" s="6"/>
      <c r="AE4275" s="6"/>
      <c r="AF4275" s="6"/>
      <c r="AG4275" s="6"/>
      <c r="AH4275" s="6"/>
    </row>
    <row r="4276" spans="1:34">
      <c r="A4276" s="23"/>
      <c r="B4276" s="6"/>
      <c r="C4276" s="6"/>
      <c r="D4276" s="6"/>
      <c r="E4276" s="6"/>
      <c r="F4276" s="6"/>
      <c r="G4276" s="6"/>
      <c r="H4276" s="6"/>
      <c r="I4276" s="6"/>
      <c r="J4276" s="6"/>
      <c r="K4276" s="6"/>
      <c r="L4276" s="6"/>
      <c r="M4276" s="6"/>
      <c r="N4276" s="6"/>
      <c r="O4276" s="6"/>
      <c r="P4276" s="6"/>
      <c r="Q4276" s="6"/>
      <c r="R4276" s="6"/>
      <c r="S4276" s="6"/>
      <c r="T4276" s="6"/>
      <c r="U4276" s="6"/>
      <c r="V4276" s="6"/>
      <c r="W4276" s="6"/>
      <c r="X4276" s="6"/>
      <c r="Y4276" s="6"/>
      <c r="Z4276" s="6"/>
      <c r="AA4276" s="6"/>
      <c r="AB4276" s="6"/>
      <c r="AC4276" s="6"/>
      <c r="AD4276" s="6"/>
      <c r="AE4276" s="6"/>
      <c r="AF4276" s="6"/>
      <c r="AG4276" s="6"/>
      <c r="AH4276" s="6"/>
    </row>
    <row r="4277" spans="1:34">
      <c r="A4277" s="23"/>
      <c r="B4277" s="6"/>
      <c r="C4277" s="6"/>
      <c r="D4277" s="6"/>
      <c r="E4277" s="6"/>
      <c r="F4277" s="6"/>
      <c r="G4277" s="6"/>
      <c r="H4277" s="6"/>
      <c r="I4277" s="6"/>
      <c r="J4277" s="6"/>
      <c r="K4277" s="6"/>
      <c r="L4277" s="6"/>
      <c r="M4277" s="6"/>
      <c r="N4277" s="6"/>
      <c r="O4277" s="6"/>
      <c r="P4277" s="6"/>
      <c r="Q4277" s="6"/>
      <c r="R4277" s="6"/>
      <c r="S4277" s="6"/>
      <c r="T4277" s="6"/>
      <c r="U4277" s="6"/>
      <c r="V4277" s="6"/>
      <c r="W4277" s="6"/>
      <c r="X4277" s="6"/>
      <c r="Y4277" s="6"/>
      <c r="Z4277" s="6"/>
      <c r="AA4277" s="6"/>
      <c r="AB4277" s="6"/>
      <c r="AC4277" s="6"/>
      <c r="AD4277" s="6"/>
      <c r="AE4277" s="6"/>
      <c r="AF4277" s="6"/>
      <c r="AG4277" s="6"/>
      <c r="AH4277" s="6"/>
    </row>
    <row r="4278" spans="1:34">
      <c r="A4278" s="23"/>
      <c r="B4278" s="6"/>
      <c r="C4278" s="6"/>
      <c r="D4278" s="6"/>
      <c r="E4278" s="6"/>
      <c r="F4278" s="6"/>
      <c r="G4278" s="6"/>
      <c r="H4278" s="6"/>
      <c r="I4278" s="6"/>
      <c r="J4278" s="6"/>
      <c r="K4278" s="6"/>
      <c r="L4278" s="6"/>
      <c r="M4278" s="6"/>
      <c r="N4278" s="6"/>
      <c r="O4278" s="6"/>
      <c r="P4278" s="6"/>
      <c r="Q4278" s="6"/>
      <c r="R4278" s="6"/>
      <c r="S4278" s="6"/>
      <c r="T4278" s="6"/>
      <c r="U4278" s="6"/>
      <c r="V4278" s="6"/>
      <c r="W4278" s="6"/>
      <c r="X4278" s="6"/>
      <c r="Y4278" s="6"/>
      <c r="Z4278" s="6"/>
      <c r="AA4278" s="6"/>
      <c r="AB4278" s="6"/>
      <c r="AC4278" s="6"/>
      <c r="AD4278" s="6"/>
      <c r="AE4278" s="6"/>
      <c r="AF4278" s="6"/>
      <c r="AG4278" s="6"/>
      <c r="AH4278" s="6"/>
    </row>
    <row r="4279" spans="1:34">
      <c r="A4279" s="23"/>
      <c r="B4279" s="6"/>
      <c r="C4279" s="6"/>
      <c r="D4279" s="6"/>
      <c r="E4279" s="6"/>
      <c r="F4279" s="6"/>
      <c r="G4279" s="6"/>
      <c r="H4279" s="6"/>
      <c r="I4279" s="6"/>
      <c r="J4279" s="6"/>
      <c r="K4279" s="6"/>
      <c r="L4279" s="6"/>
      <c r="M4279" s="6"/>
      <c r="N4279" s="6"/>
      <c r="O4279" s="6"/>
      <c r="P4279" s="6"/>
      <c r="Q4279" s="6"/>
      <c r="R4279" s="6"/>
      <c r="S4279" s="6"/>
      <c r="T4279" s="6"/>
      <c r="U4279" s="6"/>
      <c r="V4279" s="6"/>
      <c r="W4279" s="6"/>
      <c r="X4279" s="6"/>
      <c r="Y4279" s="6"/>
      <c r="Z4279" s="6"/>
      <c r="AA4279" s="6"/>
      <c r="AB4279" s="6"/>
      <c r="AC4279" s="6"/>
      <c r="AD4279" s="6"/>
      <c r="AE4279" s="6"/>
      <c r="AF4279" s="6"/>
      <c r="AG4279" s="6"/>
      <c r="AH4279" s="6"/>
    </row>
    <row r="4280" spans="1:34">
      <c r="A4280" s="23"/>
      <c r="B4280" s="6"/>
      <c r="C4280" s="6"/>
      <c r="D4280" s="6"/>
      <c r="E4280" s="6"/>
      <c r="F4280" s="6"/>
      <c r="G4280" s="6"/>
      <c r="H4280" s="6"/>
      <c r="I4280" s="6"/>
      <c r="J4280" s="6"/>
      <c r="K4280" s="6"/>
      <c r="L4280" s="6"/>
      <c r="M4280" s="6"/>
      <c r="N4280" s="6"/>
      <c r="O4280" s="6"/>
      <c r="P4280" s="6"/>
      <c r="Q4280" s="6"/>
      <c r="R4280" s="6"/>
      <c r="S4280" s="6"/>
      <c r="T4280" s="6"/>
      <c r="U4280" s="6"/>
      <c r="V4280" s="6"/>
      <c r="W4280" s="6"/>
      <c r="X4280" s="6"/>
      <c r="Y4280" s="6"/>
      <c r="Z4280" s="6"/>
      <c r="AA4280" s="6"/>
      <c r="AB4280" s="6"/>
      <c r="AC4280" s="6"/>
      <c r="AD4280" s="6"/>
      <c r="AE4280" s="6"/>
      <c r="AF4280" s="6"/>
      <c r="AG4280" s="6"/>
      <c r="AH4280" s="6"/>
    </row>
    <row r="4281" spans="1:34">
      <c r="A4281" s="23"/>
      <c r="B4281" s="6"/>
      <c r="C4281" s="6"/>
      <c r="D4281" s="6"/>
      <c r="E4281" s="6"/>
      <c r="F4281" s="6"/>
      <c r="G4281" s="6"/>
      <c r="H4281" s="6"/>
      <c r="I4281" s="6"/>
      <c r="J4281" s="6"/>
      <c r="K4281" s="6"/>
      <c r="L4281" s="6"/>
      <c r="M4281" s="6"/>
      <c r="N4281" s="6"/>
      <c r="O4281" s="6"/>
      <c r="P4281" s="6"/>
      <c r="Q4281" s="6"/>
      <c r="R4281" s="6"/>
      <c r="S4281" s="6"/>
      <c r="T4281" s="6"/>
      <c r="U4281" s="6"/>
      <c r="V4281" s="6"/>
      <c r="W4281" s="6"/>
      <c r="X4281" s="6"/>
      <c r="Y4281" s="6"/>
      <c r="Z4281" s="6"/>
      <c r="AA4281" s="6"/>
      <c r="AB4281" s="6"/>
      <c r="AC4281" s="6"/>
      <c r="AD4281" s="6"/>
      <c r="AE4281" s="6"/>
      <c r="AF4281" s="6"/>
      <c r="AG4281" s="6"/>
      <c r="AH4281" s="6"/>
    </row>
    <row r="4282" spans="1:34">
      <c r="A4282" s="23"/>
      <c r="B4282" s="6"/>
      <c r="C4282" s="6"/>
      <c r="D4282" s="6"/>
      <c r="E4282" s="6"/>
      <c r="F4282" s="6"/>
      <c r="G4282" s="6"/>
      <c r="H4282" s="6"/>
      <c r="I4282" s="6"/>
      <c r="J4282" s="6"/>
      <c r="K4282" s="6"/>
      <c r="L4282" s="6"/>
      <c r="M4282" s="6"/>
      <c r="N4282" s="6"/>
      <c r="O4282" s="6"/>
      <c r="P4282" s="6"/>
      <c r="Q4282" s="6"/>
      <c r="R4282" s="6"/>
      <c r="S4282" s="6"/>
      <c r="T4282" s="6"/>
      <c r="U4282" s="6"/>
      <c r="V4282" s="6"/>
      <c r="W4282" s="6"/>
      <c r="X4282" s="6"/>
      <c r="Y4282" s="6"/>
      <c r="Z4282" s="6"/>
      <c r="AA4282" s="6"/>
      <c r="AB4282" s="6"/>
      <c r="AC4282" s="6"/>
      <c r="AD4282" s="6"/>
      <c r="AE4282" s="6"/>
      <c r="AF4282" s="6"/>
      <c r="AG4282" s="6"/>
      <c r="AH4282" s="6"/>
    </row>
    <row r="4283" spans="1:34">
      <c r="A4283" s="23"/>
      <c r="B4283" s="6"/>
      <c r="C4283" s="6"/>
      <c r="D4283" s="6"/>
      <c r="E4283" s="6"/>
      <c r="F4283" s="6"/>
      <c r="G4283" s="6"/>
      <c r="H4283" s="6"/>
      <c r="I4283" s="6"/>
      <c r="J4283" s="6"/>
      <c r="K4283" s="6"/>
      <c r="L4283" s="6"/>
      <c r="M4283" s="6"/>
      <c r="N4283" s="6"/>
      <c r="O4283" s="6"/>
      <c r="P4283" s="6"/>
      <c r="Q4283" s="6"/>
      <c r="R4283" s="6"/>
      <c r="S4283" s="6"/>
      <c r="T4283" s="6"/>
      <c r="U4283" s="6"/>
      <c r="V4283" s="6"/>
      <c r="W4283" s="6"/>
      <c r="X4283" s="6"/>
      <c r="Y4283" s="6"/>
      <c r="Z4283" s="6"/>
      <c r="AA4283" s="6"/>
      <c r="AB4283" s="6"/>
      <c r="AC4283" s="6"/>
      <c r="AD4283" s="6"/>
      <c r="AE4283" s="6"/>
      <c r="AF4283" s="6"/>
      <c r="AG4283" s="6"/>
      <c r="AH4283" s="6"/>
    </row>
    <row r="4284" spans="1:34">
      <c r="A4284" s="23"/>
      <c r="B4284" s="6"/>
      <c r="C4284" s="6"/>
      <c r="D4284" s="6"/>
      <c r="E4284" s="6"/>
      <c r="F4284" s="6"/>
      <c r="G4284" s="6"/>
      <c r="H4284" s="6"/>
      <c r="I4284" s="6"/>
      <c r="J4284" s="6"/>
      <c r="K4284" s="6"/>
      <c r="L4284" s="6"/>
      <c r="M4284" s="6"/>
      <c r="N4284" s="6"/>
      <c r="O4284" s="6"/>
      <c r="P4284" s="6"/>
      <c r="Q4284" s="6"/>
      <c r="R4284" s="6"/>
      <c r="S4284" s="6"/>
      <c r="T4284" s="6"/>
      <c r="U4284" s="6"/>
      <c r="V4284" s="6"/>
      <c r="W4284" s="6"/>
      <c r="X4284" s="6"/>
      <c r="Y4284" s="6"/>
      <c r="Z4284" s="6"/>
      <c r="AA4284" s="6"/>
      <c r="AB4284" s="6"/>
      <c r="AC4284" s="6"/>
      <c r="AD4284" s="6"/>
      <c r="AE4284" s="6"/>
      <c r="AF4284" s="6"/>
      <c r="AG4284" s="6"/>
      <c r="AH4284" s="6"/>
    </row>
    <row r="4285" spans="1:34">
      <c r="A4285" s="23"/>
      <c r="B4285" s="6"/>
      <c r="C4285" s="6"/>
      <c r="D4285" s="6"/>
      <c r="E4285" s="6"/>
      <c r="F4285" s="6"/>
      <c r="G4285" s="6"/>
      <c r="H4285" s="6"/>
      <c r="I4285" s="6"/>
      <c r="J4285" s="6"/>
      <c r="K4285" s="6"/>
      <c r="L4285" s="6"/>
      <c r="M4285" s="6"/>
      <c r="N4285" s="6"/>
      <c r="O4285" s="6"/>
      <c r="P4285" s="6"/>
      <c r="Q4285" s="6"/>
      <c r="R4285" s="6"/>
      <c r="S4285" s="6"/>
      <c r="T4285" s="6"/>
      <c r="U4285" s="6"/>
      <c r="V4285" s="6"/>
      <c r="W4285" s="6"/>
      <c r="X4285" s="6"/>
      <c r="Y4285" s="6"/>
      <c r="Z4285" s="6"/>
      <c r="AA4285" s="6"/>
      <c r="AB4285" s="6"/>
      <c r="AC4285" s="6"/>
      <c r="AD4285" s="6"/>
      <c r="AE4285" s="6"/>
      <c r="AF4285" s="6"/>
      <c r="AG4285" s="6"/>
      <c r="AH4285" s="6"/>
    </row>
    <row r="4286" spans="1:34">
      <c r="A4286" s="23"/>
      <c r="B4286" s="6"/>
      <c r="C4286" s="6"/>
      <c r="D4286" s="6"/>
      <c r="E4286" s="6"/>
      <c r="F4286" s="6"/>
      <c r="G4286" s="6"/>
      <c r="H4286" s="6"/>
      <c r="I4286" s="6"/>
      <c r="J4286" s="6"/>
      <c r="K4286" s="6"/>
      <c r="L4286" s="6"/>
      <c r="M4286" s="6"/>
      <c r="N4286" s="6"/>
      <c r="O4286" s="6"/>
      <c r="P4286" s="6"/>
      <c r="Q4286" s="6"/>
      <c r="R4286" s="6"/>
      <c r="S4286" s="6"/>
      <c r="T4286" s="6"/>
      <c r="U4286" s="6"/>
      <c r="V4286" s="6"/>
      <c r="W4286" s="6"/>
      <c r="X4286" s="6"/>
      <c r="Y4286" s="6"/>
      <c r="Z4286" s="6"/>
      <c r="AA4286" s="6"/>
      <c r="AB4286" s="6"/>
      <c r="AC4286" s="6"/>
      <c r="AD4286" s="6"/>
      <c r="AE4286" s="6"/>
      <c r="AF4286" s="6"/>
      <c r="AG4286" s="6"/>
      <c r="AH4286" s="6"/>
    </row>
    <row r="4287" spans="1:34">
      <c r="A4287" s="23"/>
      <c r="B4287" s="6"/>
      <c r="C4287" s="6"/>
      <c r="D4287" s="6"/>
      <c r="E4287" s="6"/>
      <c r="F4287" s="6"/>
      <c r="G4287" s="6"/>
      <c r="H4287" s="6"/>
      <c r="I4287" s="6"/>
      <c r="J4287" s="6"/>
      <c r="K4287" s="6"/>
      <c r="L4287" s="6"/>
      <c r="M4287" s="6"/>
      <c r="N4287" s="6"/>
      <c r="O4287" s="6"/>
      <c r="P4287" s="6"/>
      <c r="Q4287" s="6"/>
      <c r="R4287" s="6"/>
      <c r="S4287" s="6"/>
      <c r="T4287" s="6"/>
      <c r="U4287" s="6"/>
      <c r="V4287" s="6"/>
      <c r="W4287" s="6"/>
      <c r="X4287" s="6"/>
      <c r="Y4287" s="6"/>
      <c r="Z4287" s="6"/>
      <c r="AA4287" s="6"/>
      <c r="AB4287" s="6"/>
      <c r="AC4287" s="6"/>
      <c r="AD4287" s="6"/>
      <c r="AE4287" s="6"/>
      <c r="AF4287" s="6"/>
      <c r="AG4287" s="6"/>
      <c r="AH4287" s="6"/>
    </row>
    <row r="4288" spans="1:34">
      <c r="A4288" s="23"/>
      <c r="B4288" s="6"/>
      <c r="C4288" s="6"/>
      <c r="D4288" s="6"/>
      <c r="E4288" s="6"/>
      <c r="F4288" s="6"/>
      <c r="G4288" s="6"/>
      <c r="H4288" s="6"/>
      <c r="I4288" s="6"/>
      <c r="J4288" s="6"/>
      <c r="K4288" s="6"/>
      <c r="L4288" s="6"/>
      <c r="M4288" s="6"/>
      <c r="N4288" s="6"/>
      <c r="O4288" s="6"/>
      <c r="P4288" s="6"/>
      <c r="Q4288" s="6"/>
      <c r="R4288" s="6"/>
      <c r="S4288" s="6"/>
      <c r="T4288" s="6"/>
      <c r="U4288" s="6"/>
      <c r="V4288" s="6"/>
      <c r="W4288" s="6"/>
      <c r="X4288" s="6"/>
      <c r="Y4288" s="6"/>
      <c r="Z4288" s="6"/>
      <c r="AA4288" s="6"/>
      <c r="AB4288" s="6"/>
      <c r="AC4288" s="6"/>
      <c r="AD4288" s="6"/>
      <c r="AE4288" s="6"/>
      <c r="AF4288" s="6"/>
      <c r="AG4288" s="6"/>
      <c r="AH4288" s="6"/>
    </row>
    <row r="4289" spans="1:34">
      <c r="A4289" s="23"/>
      <c r="B4289" s="6"/>
      <c r="C4289" s="6"/>
      <c r="D4289" s="6"/>
      <c r="E4289" s="6"/>
      <c r="F4289" s="6"/>
      <c r="G4289" s="6"/>
      <c r="H4289" s="6"/>
      <c r="I4289" s="6"/>
      <c r="J4289" s="6"/>
      <c r="K4289" s="6"/>
      <c r="L4289" s="6"/>
      <c r="M4289" s="6"/>
      <c r="N4289" s="6"/>
      <c r="O4289" s="6"/>
      <c r="P4289" s="6"/>
      <c r="Q4289" s="6"/>
      <c r="R4289" s="6"/>
      <c r="S4289" s="6"/>
      <c r="T4289" s="6"/>
      <c r="U4289" s="6"/>
      <c r="V4289" s="6"/>
      <c r="W4289" s="6"/>
      <c r="X4289" s="6"/>
      <c r="Y4289" s="6"/>
      <c r="Z4289" s="6"/>
      <c r="AA4289" s="6"/>
      <c r="AB4289" s="6"/>
      <c r="AC4289" s="6"/>
      <c r="AD4289" s="6"/>
      <c r="AE4289" s="6"/>
      <c r="AF4289" s="6"/>
      <c r="AG4289" s="6"/>
      <c r="AH4289" s="6"/>
    </row>
    <row r="4290" spans="1:34">
      <c r="A4290" s="23"/>
      <c r="B4290" s="6"/>
      <c r="C4290" s="6"/>
      <c r="D4290" s="6"/>
      <c r="E4290" s="6"/>
      <c r="F4290" s="6"/>
      <c r="G4290" s="6"/>
      <c r="H4290" s="6"/>
      <c r="I4290" s="6"/>
      <c r="J4290" s="6"/>
      <c r="K4290" s="6"/>
      <c r="L4290" s="6"/>
      <c r="M4290" s="6"/>
      <c r="N4290" s="6"/>
      <c r="O4290" s="6"/>
      <c r="P4290" s="6"/>
      <c r="Q4290" s="6"/>
      <c r="R4290" s="6"/>
      <c r="S4290" s="6"/>
      <c r="T4290" s="6"/>
      <c r="U4290" s="6"/>
      <c r="V4290" s="6"/>
      <c r="W4290" s="6"/>
      <c r="X4290" s="6"/>
      <c r="Y4290" s="6"/>
      <c r="Z4290" s="6"/>
      <c r="AA4290" s="6"/>
      <c r="AB4290" s="6"/>
      <c r="AC4290" s="6"/>
      <c r="AD4290" s="6"/>
      <c r="AE4290" s="6"/>
      <c r="AF4290" s="6"/>
      <c r="AG4290" s="6"/>
      <c r="AH4290" s="6"/>
    </row>
    <row r="4291" spans="1:34">
      <c r="A4291" s="23"/>
      <c r="B4291" s="6"/>
      <c r="C4291" s="6"/>
      <c r="D4291" s="6"/>
      <c r="E4291" s="6"/>
      <c r="F4291" s="6"/>
      <c r="G4291" s="6"/>
      <c r="H4291" s="6"/>
      <c r="I4291" s="6"/>
      <c r="J4291" s="6"/>
      <c r="K4291" s="6"/>
      <c r="L4291" s="6"/>
      <c r="M4291" s="6"/>
      <c r="N4291" s="6"/>
      <c r="O4291" s="6"/>
      <c r="P4291" s="6"/>
      <c r="Q4291" s="6"/>
      <c r="R4291" s="6"/>
      <c r="S4291" s="6"/>
      <c r="T4291" s="6"/>
      <c r="U4291" s="6"/>
      <c r="V4291" s="6"/>
      <c r="W4291" s="6"/>
      <c r="X4291" s="6"/>
      <c r="Y4291" s="6"/>
      <c r="Z4291" s="6"/>
      <c r="AA4291" s="6"/>
      <c r="AB4291" s="6"/>
      <c r="AC4291" s="6"/>
      <c r="AD4291" s="6"/>
      <c r="AE4291" s="6"/>
      <c r="AF4291" s="6"/>
      <c r="AG4291" s="6"/>
      <c r="AH4291" s="6"/>
    </row>
    <row r="4292" spans="1:34">
      <c r="A4292" s="23"/>
      <c r="B4292" s="6"/>
      <c r="C4292" s="6"/>
      <c r="D4292" s="6"/>
      <c r="E4292" s="6"/>
      <c r="F4292" s="6"/>
      <c r="G4292" s="6"/>
      <c r="H4292" s="6"/>
      <c r="I4292" s="6"/>
      <c r="J4292" s="6"/>
      <c r="K4292" s="6"/>
      <c r="L4292" s="6"/>
      <c r="M4292" s="6"/>
      <c r="N4292" s="6"/>
      <c r="O4292" s="6"/>
      <c r="P4292" s="6"/>
      <c r="Q4292" s="6"/>
      <c r="R4292" s="6"/>
      <c r="S4292" s="6"/>
      <c r="T4292" s="6"/>
      <c r="U4292" s="6"/>
      <c r="V4292" s="6"/>
      <c r="W4292" s="6"/>
      <c r="X4292" s="6"/>
      <c r="Y4292" s="6"/>
      <c r="Z4292" s="6"/>
      <c r="AA4292" s="6"/>
      <c r="AB4292" s="6"/>
      <c r="AC4292" s="6"/>
      <c r="AD4292" s="6"/>
      <c r="AE4292" s="6"/>
      <c r="AF4292" s="6"/>
      <c r="AG4292" s="6"/>
      <c r="AH4292" s="6"/>
    </row>
    <row r="4293" spans="1:34">
      <c r="A4293" s="23"/>
      <c r="B4293" s="6"/>
      <c r="C4293" s="6"/>
      <c r="D4293" s="6"/>
      <c r="E4293" s="6"/>
      <c r="F4293" s="6"/>
      <c r="G4293" s="6"/>
      <c r="H4293" s="6"/>
      <c r="I4293" s="6"/>
      <c r="J4293" s="6"/>
      <c r="K4293" s="6"/>
      <c r="L4293" s="6"/>
      <c r="M4293" s="6"/>
      <c r="N4293" s="6"/>
      <c r="O4293" s="6"/>
      <c r="P4293" s="6"/>
      <c r="Q4293" s="6"/>
      <c r="R4293" s="6"/>
      <c r="S4293" s="6"/>
      <c r="T4293" s="6"/>
      <c r="U4293" s="6"/>
      <c r="V4293" s="6"/>
      <c r="W4293" s="6"/>
      <c r="X4293" s="6"/>
      <c r="Y4293" s="6"/>
      <c r="Z4293" s="6"/>
      <c r="AA4293" s="6"/>
      <c r="AB4293" s="6"/>
      <c r="AC4293" s="6"/>
      <c r="AD4293" s="6"/>
      <c r="AE4293" s="6"/>
      <c r="AF4293" s="6"/>
      <c r="AG4293" s="6"/>
      <c r="AH4293" s="6"/>
    </row>
    <row r="4294" spans="1:34">
      <c r="A4294" s="23"/>
      <c r="B4294" s="6"/>
      <c r="C4294" s="6"/>
      <c r="D4294" s="6"/>
      <c r="E4294" s="6"/>
      <c r="F4294" s="6"/>
      <c r="G4294" s="6"/>
      <c r="H4294" s="6"/>
      <c r="I4294" s="6"/>
      <c r="J4294" s="6"/>
      <c r="K4294" s="6"/>
      <c r="L4294" s="6"/>
      <c r="M4294" s="6"/>
      <c r="N4294" s="6"/>
      <c r="O4294" s="6"/>
      <c r="P4294" s="6"/>
      <c r="Q4294" s="6"/>
      <c r="R4294" s="6"/>
      <c r="S4294" s="6"/>
      <c r="T4294" s="6"/>
      <c r="U4294" s="6"/>
      <c r="V4294" s="6"/>
      <c r="W4294" s="6"/>
      <c r="X4294" s="6"/>
      <c r="Y4294" s="6"/>
      <c r="Z4294" s="6"/>
      <c r="AA4294" s="6"/>
      <c r="AB4294" s="6"/>
      <c r="AC4294" s="6"/>
      <c r="AD4294" s="6"/>
      <c r="AE4294" s="6"/>
      <c r="AF4294" s="6"/>
      <c r="AG4294" s="6"/>
      <c r="AH4294" s="6"/>
    </row>
    <row r="4295" spans="1:34">
      <c r="A4295" s="23"/>
      <c r="B4295" s="6"/>
      <c r="C4295" s="6"/>
      <c r="D4295" s="6"/>
      <c r="E4295" s="6"/>
      <c r="F4295" s="6"/>
      <c r="G4295" s="6"/>
      <c r="H4295" s="6"/>
      <c r="I4295" s="6"/>
      <c r="J4295" s="6"/>
      <c r="K4295" s="6"/>
      <c r="L4295" s="6"/>
      <c r="M4295" s="6"/>
      <c r="N4295" s="6"/>
      <c r="O4295" s="6"/>
      <c r="P4295" s="6"/>
      <c r="Q4295" s="6"/>
      <c r="R4295" s="6"/>
      <c r="S4295" s="6"/>
      <c r="T4295" s="6"/>
      <c r="U4295" s="6"/>
      <c r="V4295" s="6"/>
      <c r="W4295" s="6"/>
      <c r="X4295" s="6"/>
      <c r="Y4295" s="6"/>
      <c r="Z4295" s="6"/>
      <c r="AA4295" s="6"/>
      <c r="AB4295" s="6"/>
      <c r="AC4295" s="6"/>
      <c r="AD4295" s="6"/>
      <c r="AE4295" s="6"/>
      <c r="AF4295" s="6"/>
      <c r="AG4295" s="6"/>
      <c r="AH4295" s="6"/>
    </row>
    <row r="4296" spans="1:34">
      <c r="A4296" s="23"/>
      <c r="B4296" s="6"/>
      <c r="C4296" s="6"/>
      <c r="D4296" s="6"/>
      <c r="E4296" s="6"/>
      <c r="F4296" s="6"/>
      <c r="G4296" s="6"/>
      <c r="H4296" s="6"/>
      <c r="I4296" s="6"/>
      <c r="J4296" s="6"/>
      <c r="K4296" s="6"/>
      <c r="L4296" s="6"/>
      <c r="M4296" s="6"/>
      <c r="N4296" s="6"/>
      <c r="O4296" s="6"/>
      <c r="P4296" s="6"/>
      <c r="Q4296" s="6"/>
      <c r="R4296" s="6"/>
      <c r="S4296" s="6"/>
      <c r="T4296" s="6"/>
      <c r="U4296" s="6"/>
      <c r="V4296" s="6"/>
      <c r="W4296" s="6"/>
      <c r="X4296" s="6"/>
      <c r="Y4296" s="6"/>
      <c r="Z4296" s="6"/>
      <c r="AA4296" s="6"/>
      <c r="AB4296" s="6"/>
      <c r="AC4296" s="6"/>
      <c r="AD4296" s="6"/>
      <c r="AE4296" s="6"/>
      <c r="AF4296" s="6"/>
      <c r="AG4296" s="6"/>
      <c r="AH4296" s="6"/>
    </row>
    <row r="4297" spans="1:34">
      <c r="A4297" s="23"/>
      <c r="B4297" s="6"/>
      <c r="C4297" s="6"/>
      <c r="D4297" s="6"/>
      <c r="E4297" s="6"/>
      <c r="F4297" s="6"/>
      <c r="G4297" s="6"/>
      <c r="H4297" s="6"/>
      <c r="I4297" s="6"/>
      <c r="J4297" s="6"/>
      <c r="K4297" s="6"/>
      <c r="L4297" s="6"/>
      <c r="M4297" s="6"/>
      <c r="N4297" s="6"/>
      <c r="O4297" s="6"/>
      <c r="P4297" s="6"/>
      <c r="Q4297" s="6"/>
      <c r="R4297" s="6"/>
      <c r="S4297" s="6"/>
      <c r="T4297" s="6"/>
      <c r="U4297" s="6"/>
      <c r="V4297" s="6"/>
      <c r="W4297" s="6"/>
      <c r="X4297" s="6"/>
      <c r="Y4297" s="6"/>
      <c r="Z4297" s="6"/>
      <c r="AA4297" s="6"/>
      <c r="AB4297" s="6"/>
      <c r="AC4297" s="6"/>
      <c r="AD4297" s="6"/>
      <c r="AE4297" s="6"/>
      <c r="AF4297" s="6"/>
      <c r="AG4297" s="6"/>
      <c r="AH4297" s="6"/>
    </row>
    <row r="4298" spans="1:34">
      <c r="A4298" s="23"/>
      <c r="B4298" s="6"/>
      <c r="C4298" s="6"/>
      <c r="D4298" s="6"/>
      <c r="E4298" s="6"/>
      <c r="F4298" s="6"/>
      <c r="G4298" s="6"/>
      <c r="H4298" s="6"/>
      <c r="I4298" s="6"/>
      <c r="J4298" s="6"/>
      <c r="K4298" s="6"/>
      <c r="L4298" s="6"/>
      <c r="M4298" s="6"/>
      <c r="N4298" s="6"/>
      <c r="O4298" s="6"/>
      <c r="P4298" s="6"/>
      <c r="Q4298" s="6"/>
      <c r="R4298" s="6"/>
      <c r="S4298" s="6"/>
      <c r="T4298" s="6"/>
      <c r="U4298" s="6"/>
      <c r="V4298" s="6"/>
      <c r="W4298" s="6"/>
      <c r="X4298" s="6"/>
      <c r="Y4298" s="6"/>
      <c r="Z4298" s="6"/>
      <c r="AA4298" s="6"/>
      <c r="AB4298" s="6"/>
      <c r="AC4298" s="6"/>
      <c r="AD4298" s="6"/>
      <c r="AE4298" s="6"/>
      <c r="AF4298" s="6"/>
      <c r="AG4298" s="6"/>
      <c r="AH4298" s="6"/>
    </row>
    <row r="4299" spans="1:34">
      <c r="A4299" s="23"/>
      <c r="B4299" s="6"/>
      <c r="C4299" s="6"/>
      <c r="D4299" s="6"/>
      <c r="E4299" s="6"/>
      <c r="F4299" s="6"/>
      <c r="G4299" s="6"/>
      <c r="H4299" s="6"/>
      <c r="I4299" s="6"/>
      <c r="J4299" s="6"/>
      <c r="K4299" s="6"/>
      <c r="L4299" s="6"/>
      <c r="M4299" s="6"/>
      <c r="N4299" s="6"/>
      <c r="O4299" s="6"/>
      <c r="P4299" s="6"/>
      <c r="Q4299" s="6"/>
      <c r="R4299" s="6"/>
      <c r="S4299" s="6"/>
      <c r="T4299" s="6"/>
      <c r="U4299" s="6"/>
      <c r="V4299" s="6"/>
      <c r="W4299" s="6"/>
      <c r="X4299" s="6"/>
      <c r="Y4299" s="6"/>
      <c r="Z4299" s="6"/>
      <c r="AA4299" s="6"/>
      <c r="AB4299" s="6"/>
      <c r="AC4299" s="6"/>
      <c r="AD4299" s="6"/>
      <c r="AE4299" s="6"/>
      <c r="AF4299" s="6"/>
      <c r="AG4299" s="6"/>
      <c r="AH4299" s="6"/>
    </row>
    <row r="4300" spans="1:34">
      <c r="A4300" s="23"/>
      <c r="B4300" s="6"/>
      <c r="C4300" s="6"/>
      <c r="D4300" s="6"/>
      <c r="E4300" s="6"/>
      <c r="F4300" s="6"/>
      <c r="G4300" s="6"/>
      <c r="H4300" s="6"/>
      <c r="I4300" s="6"/>
      <c r="J4300" s="6"/>
      <c r="K4300" s="6"/>
      <c r="L4300" s="6"/>
      <c r="M4300" s="6"/>
      <c r="N4300" s="6"/>
      <c r="O4300" s="6"/>
      <c r="P4300" s="6"/>
      <c r="Q4300" s="6"/>
      <c r="R4300" s="6"/>
      <c r="S4300" s="6"/>
      <c r="T4300" s="6"/>
      <c r="U4300" s="6"/>
      <c r="V4300" s="6"/>
      <c r="W4300" s="6"/>
      <c r="X4300" s="6"/>
      <c r="Y4300" s="6"/>
      <c r="Z4300" s="6"/>
      <c r="AA4300" s="6"/>
      <c r="AB4300" s="6"/>
      <c r="AC4300" s="6"/>
      <c r="AD4300" s="6"/>
      <c r="AE4300" s="6"/>
      <c r="AF4300" s="6"/>
      <c r="AG4300" s="6"/>
      <c r="AH4300" s="6"/>
    </row>
    <row r="4301" spans="1:34">
      <c r="A4301" s="23"/>
      <c r="B4301" s="6"/>
      <c r="C4301" s="6"/>
      <c r="D4301" s="6"/>
      <c r="E4301" s="6"/>
      <c r="F4301" s="6"/>
      <c r="G4301" s="6"/>
      <c r="H4301" s="6"/>
      <c r="I4301" s="6"/>
      <c r="J4301" s="6"/>
      <c r="K4301" s="6"/>
      <c r="L4301" s="6"/>
      <c r="M4301" s="6"/>
      <c r="N4301" s="6"/>
      <c r="O4301" s="6"/>
      <c r="P4301" s="6"/>
      <c r="Q4301" s="6"/>
      <c r="R4301" s="6"/>
      <c r="S4301" s="6"/>
      <c r="T4301" s="6"/>
      <c r="U4301" s="6"/>
      <c r="V4301" s="6"/>
      <c r="W4301" s="6"/>
      <c r="X4301" s="6"/>
      <c r="Y4301" s="6"/>
      <c r="Z4301" s="6"/>
      <c r="AA4301" s="6"/>
      <c r="AB4301" s="6"/>
      <c r="AC4301" s="6"/>
      <c r="AD4301" s="6"/>
      <c r="AE4301" s="6"/>
      <c r="AF4301" s="6"/>
      <c r="AG4301" s="6"/>
      <c r="AH4301" s="6"/>
    </row>
    <row r="4302" spans="1:34">
      <c r="A4302" s="23"/>
      <c r="B4302" s="6"/>
      <c r="C4302" s="6"/>
      <c r="D4302" s="6"/>
      <c r="E4302" s="6"/>
      <c r="F4302" s="6"/>
      <c r="G4302" s="6"/>
      <c r="H4302" s="6"/>
      <c r="I4302" s="6"/>
      <c r="J4302" s="6"/>
      <c r="K4302" s="6"/>
      <c r="L4302" s="6"/>
      <c r="M4302" s="6"/>
      <c r="N4302" s="6"/>
      <c r="O4302" s="6"/>
      <c r="P4302" s="6"/>
      <c r="Q4302" s="6"/>
      <c r="R4302" s="6"/>
      <c r="S4302" s="6"/>
      <c r="T4302" s="6"/>
      <c r="U4302" s="6"/>
      <c r="V4302" s="6"/>
      <c r="W4302" s="6"/>
      <c r="X4302" s="6"/>
      <c r="Y4302" s="6"/>
      <c r="Z4302" s="6"/>
      <c r="AA4302" s="6"/>
      <c r="AB4302" s="6"/>
      <c r="AC4302" s="6"/>
      <c r="AD4302" s="6"/>
      <c r="AE4302" s="6"/>
      <c r="AF4302" s="6"/>
      <c r="AG4302" s="6"/>
      <c r="AH4302" s="6"/>
    </row>
    <row r="4303" spans="1:34">
      <c r="A4303" s="23"/>
      <c r="B4303" s="6"/>
      <c r="C4303" s="6"/>
      <c r="D4303" s="6"/>
      <c r="E4303" s="6"/>
      <c r="F4303" s="6"/>
      <c r="G4303" s="6"/>
      <c r="H4303" s="6"/>
      <c r="I4303" s="6"/>
      <c r="J4303" s="6"/>
      <c r="K4303" s="6"/>
      <c r="L4303" s="6"/>
      <c r="M4303" s="6"/>
      <c r="N4303" s="6"/>
      <c r="O4303" s="6"/>
      <c r="P4303" s="6"/>
      <c r="Q4303" s="6"/>
      <c r="R4303" s="6"/>
      <c r="S4303" s="6"/>
      <c r="T4303" s="6"/>
      <c r="U4303" s="6"/>
      <c r="V4303" s="6"/>
      <c r="W4303" s="6"/>
      <c r="X4303" s="6"/>
      <c r="Y4303" s="6"/>
      <c r="Z4303" s="6"/>
      <c r="AA4303" s="6"/>
      <c r="AB4303" s="6"/>
      <c r="AC4303" s="6"/>
      <c r="AD4303" s="6"/>
      <c r="AE4303" s="6"/>
      <c r="AF4303" s="6"/>
      <c r="AG4303" s="6"/>
      <c r="AH4303" s="6"/>
    </row>
    <row r="4304" spans="1:34">
      <c r="A4304" s="23"/>
      <c r="B4304" s="6"/>
      <c r="C4304" s="6"/>
      <c r="D4304" s="6"/>
      <c r="E4304" s="6"/>
      <c r="F4304" s="6"/>
      <c r="G4304" s="6"/>
      <c r="H4304" s="6"/>
      <c r="I4304" s="6"/>
      <c r="J4304" s="6"/>
      <c r="K4304" s="6"/>
      <c r="L4304" s="6"/>
      <c r="M4304" s="6"/>
      <c r="N4304" s="6"/>
      <c r="O4304" s="6"/>
      <c r="P4304" s="6"/>
      <c r="Q4304" s="6"/>
      <c r="R4304" s="6"/>
      <c r="S4304" s="6"/>
      <c r="T4304" s="6"/>
      <c r="U4304" s="6"/>
      <c r="V4304" s="6"/>
      <c r="W4304" s="6"/>
      <c r="X4304" s="6"/>
      <c r="Y4304" s="6"/>
      <c r="Z4304" s="6"/>
      <c r="AA4304" s="6"/>
      <c r="AB4304" s="6"/>
      <c r="AC4304" s="6"/>
      <c r="AD4304" s="6"/>
      <c r="AE4304" s="6"/>
      <c r="AF4304" s="6"/>
      <c r="AG4304" s="6"/>
      <c r="AH4304" s="6"/>
    </row>
    <row r="4305" spans="1:34">
      <c r="A4305" s="23"/>
      <c r="B4305" s="6"/>
      <c r="C4305" s="6"/>
      <c r="D4305" s="6"/>
      <c r="E4305" s="6"/>
      <c r="F4305" s="6"/>
      <c r="G4305" s="6"/>
      <c r="H4305" s="6"/>
      <c r="I4305" s="6"/>
      <c r="J4305" s="6"/>
      <c r="K4305" s="6"/>
      <c r="L4305" s="6"/>
      <c r="M4305" s="6"/>
      <c r="N4305" s="6"/>
      <c r="O4305" s="6"/>
      <c r="P4305" s="6"/>
      <c r="Q4305" s="6"/>
      <c r="R4305" s="6"/>
      <c r="S4305" s="6"/>
      <c r="T4305" s="6"/>
      <c r="U4305" s="6"/>
      <c r="V4305" s="6"/>
      <c r="W4305" s="6"/>
      <c r="X4305" s="6"/>
      <c r="Y4305" s="6"/>
      <c r="Z4305" s="6"/>
      <c r="AA4305" s="6"/>
      <c r="AB4305" s="6"/>
      <c r="AC4305" s="6"/>
      <c r="AD4305" s="6"/>
      <c r="AE4305" s="6"/>
      <c r="AF4305" s="6"/>
      <c r="AG4305" s="6"/>
      <c r="AH4305" s="6"/>
    </row>
    <row r="4306" spans="1:34">
      <c r="A4306" s="23"/>
      <c r="B4306" s="6"/>
      <c r="C4306" s="6"/>
      <c r="D4306" s="6"/>
      <c r="E4306" s="6"/>
      <c r="F4306" s="6"/>
      <c r="G4306" s="6"/>
      <c r="H4306" s="6"/>
      <c r="I4306" s="6"/>
      <c r="J4306" s="6"/>
      <c r="K4306" s="6"/>
      <c r="L4306" s="6"/>
      <c r="M4306" s="6"/>
      <c r="N4306" s="6"/>
      <c r="O4306" s="6"/>
      <c r="P4306" s="6"/>
      <c r="Q4306" s="6"/>
      <c r="R4306" s="6"/>
      <c r="S4306" s="6"/>
      <c r="T4306" s="6"/>
      <c r="U4306" s="6"/>
      <c r="V4306" s="6"/>
      <c r="W4306" s="6"/>
      <c r="X4306" s="6"/>
      <c r="Y4306" s="6"/>
      <c r="Z4306" s="6"/>
      <c r="AA4306" s="6"/>
      <c r="AB4306" s="6"/>
      <c r="AC4306" s="6"/>
      <c r="AD4306" s="6"/>
      <c r="AE4306" s="6"/>
      <c r="AF4306" s="6"/>
      <c r="AG4306" s="6"/>
      <c r="AH4306" s="6"/>
    </row>
    <row r="4307" spans="1:34">
      <c r="A4307" s="23"/>
      <c r="B4307" s="6"/>
      <c r="C4307" s="6"/>
      <c r="D4307" s="6"/>
      <c r="E4307" s="6"/>
      <c r="F4307" s="6"/>
      <c r="G4307" s="6"/>
      <c r="H4307" s="6"/>
      <c r="I4307" s="6"/>
      <c r="J4307" s="6"/>
      <c r="K4307" s="6"/>
      <c r="L4307" s="6"/>
      <c r="M4307" s="6"/>
      <c r="N4307" s="6"/>
      <c r="O4307" s="6"/>
      <c r="P4307" s="6"/>
      <c r="Q4307" s="6"/>
      <c r="R4307" s="6"/>
      <c r="S4307" s="6"/>
      <c r="T4307" s="6"/>
      <c r="U4307" s="6"/>
      <c r="V4307" s="6"/>
      <c r="W4307" s="6"/>
      <c r="X4307" s="6"/>
      <c r="Y4307" s="6"/>
      <c r="Z4307" s="6"/>
      <c r="AA4307" s="6"/>
      <c r="AB4307" s="6"/>
      <c r="AC4307" s="6"/>
      <c r="AD4307" s="6"/>
      <c r="AE4307" s="6"/>
      <c r="AF4307" s="6"/>
      <c r="AG4307" s="6"/>
      <c r="AH4307" s="6"/>
    </row>
    <row r="4308" spans="1:34">
      <c r="A4308" s="23"/>
      <c r="B4308" s="6"/>
      <c r="C4308" s="6"/>
      <c r="D4308" s="6"/>
      <c r="E4308" s="6"/>
      <c r="F4308" s="6"/>
      <c r="G4308" s="6"/>
      <c r="H4308" s="6"/>
      <c r="I4308" s="6"/>
      <c r="J4308" s="6"/>
      <c r="K4308" s="6"/>
      <c r="L4308" s="6"/>
      <c r="M4308" s="6"/>
      <c r="N4308" s="6"/>
      <c r="O4308" s="6"/>
      <c r="P4308" s="6"/>
      <c r="Q4308" s="6"/>
      <c r="R4308" s="6"/>
      <c r="S4308" s="6"/>
      <c r="T4308" s="6"/>
      <c r="U4308" s="6"/>
      <c r="V4308" s="6"/>
      <c r="W4308" s="6"/>
      <c r="X4308" s="6"/>
      <c r="Y4308" s="6"/>
      <c r="Z4308" s="6"/>
      <c r="AA4308" s="6"/>
      <c r="AB4308" s="6"/>
      <c r="AC4308" s="6"/>
      <c r="AD4308" s="6"/>
      <c r="AE4308" s="6"/>
      <c r="AF4308" s="6"/>
      <c r="AG4308" s="6"/>
      <c r="AH4308" s="6"/>
    </row>
    <row r="4309" spans="1:34">
      <c r="A4309" s="23"/>
      <c r="B4309" s="6"/>
      <c r="C4309" s="6"/>
      <c r="D4309" s="6"/>
      <c r="E4309" s="6"/>
      <c r="F4309" s="6"/>
      <c r="G4309" s="6"/>
      <c r="H4309" s="6"/>
      <c r="I4309" s="6"/>
      <c r="J4309" s="6"/>
      <c r="K4309" s="6"/>
      <c r="L4309" s="6"/>
      <c r="M4309" s="6"/>
      <c r="N4309" s="6"/>
      <c r="O4309" s="6"/>
      <c r="P4309" s="6"/>
      <c r="Q4309" s="6"/>
      <c r="R4309" s="6"/>
      <c r="S4309" s="6"/>
      <c r="T4309" s="6"/>
      <c r="U4309" s="6"/>
      <c r="V4309" s="6"/>
      <c r="W4309" s="6"/>
      <c r="X4309" s="6"/>
      <c r="Y4309" s="6"/>
      <c r="Z4309" s="6"/>
      <c r="AA4309" s="6"/>
      <c r="AB4309" s="6"/>
      <c r="AC4309" s="6"/>
      <c r="AD4309" s="6"/>
      <c r="AE4309" s="6"/>
      <c r="AF4309" s="6"/>
      <c r="AG4309" s="6"/>
      <c r="AH4309" s="6"/>
    </row>
    <row r="4310" spans="1:34">
      <c r="A4310" s="23"/>
      <c r="B4310" s="6"/>
      <c r="C4310" s="6"/>
      <c r="D4310" s="6"/>
      <c r="E4310" s="6"/>
      <c r="F4310" s="6"/>
      <c r="G4310" s="6"/>
      <c r="H4310" s="6"/>
      <c r="I4310" s="6"/>
      <c r="J4310" s="6"/>
      <c r="K4310" s="6"/>
      <c r="L4310" s="6"/>
      <c r="M4310" s="6"/>
      <c r="N4310" s="6"/>
      <c r="O4310" s="6"/>
      <c r="P4310" s="6"/>
      <c r="Q4310" s="6"/>
      <c r="R4310" s="6"/>
      <c r="S4310" s="6"/>
      <c r="T4310" s="6"/>
      <c r="U4310" s="6"/>
      <c r="V4310" s="6"/>
      <c r="W4310" s="6"/>
      <c r="X4310" s="6"/>
      <c r="Y4310" s="6"/>
      <c r="Z4310" s="6"/>
      <c r="AA4310" s="6"/>
      <c r="AB4310" s="6"/>
      <c r="AC4310" s="6"/>
      <c r="AD4310" s="6"/>
      <c r="AE4310" s="6"/>
      <c r="AF4310" s="6"/>
      <c r="AG4310" s="6"/>
      <c r="AH4310" s="6"/>
    </row>
    <row r="4311" spans="1:34">
      <c r="A4311" s="23"/>
      <c r="B4311" s="6"/>
      <c r="C4311" s="6"/>
      <c r="D4311" s="6"/>
      <c r="E4311" s="6"/>
      <c r="F4311" s="6"/>
      <c r="G4311" s="6"/>
      <c r="H4311" s="6"/>
      <c r="I4311" s="6"/>
      <c r="J4311" s="6"/>
      <c r="K4311" s="6"/>
      <c r="L4311" s="6"/>
      <c r="M4311" s="6"/>
      <c r="N4311" s="6"/>
      <c r="O4311" s="6"/>
      <c r="P4311" s="6"/>
      <c r="Q4311" s="6"/>
      <c r="R4311" s="6"/>
      <c r="S4311" s="6"/>
      <c r="T4311" s="6"/>
      <c r="U4311" s="6"/>
      <c r="V4311" s="6"/>
      <c r="W4311" s="6"/>
      <c r="X4311" s="6"/>
      <c r="Y4311" s="6"/>
      <c r="Z4311" s="6"/>
      <c r="AA4311" s="6"/>
      <c r="AB4311" s="6"/>
      <c r="AC4311" s="6"/>
      <c r="AD4311" s="6"/>
      <c r="AE4311" s="6"/>
      <c r="AF4311" s="6"/>
      <c r="AG4311" s="6"/>
      <c r="AH4311" s="6"/>
    </row>
    <row r="4312" spans="1:34">
      <c r="A4312" s="23"/>
      <c r="B4312" s="6"/>
      <c r="C4312" s="6"/>
      <c r="D4312" s="6"/>
      <c r="E4312" s="6"/>
      <c r="F4312" s="6"/>
      <c r="G4312" s="6"/>
      <c r="H4312" s="6"/>
      <c r="I4312" s="6"/>
      <c r="J4312" s="6"/>
      <c r="K4312" s="6"/>
      <c r="L4312" s="6"/>
      <c r="M4312" s="6"/>
      <c r="N4312" s="6"/>
      <c r="O4312" s="6"/>
      <c r="P4312" s="6"/>
      <c r="Q4312" s="6"/>
      <c r="R4312" s="6"/>
      <c r="S4312" s="6"/>
      <c r="T4312" s="6"/>
      <c r="U4312" s="6"/>
      <c r="V4312" s="6"/>
      <c r="W4312" s="6"/>
      <c r="X4312" s="6"/>
      <c r="Y4312" s="6"/>
      <c r="Z4312" s="6"/>
      <c r="AA4312" s="6"/>
      <c r="AB4312" s="6"/>
      <c r="AC4312" s="6"/>
      <c r="AD4312" s="6"/>
      <c r="AE4312" s="6"/>
      <c r="AF4312" s="6"/>
      <c r="AG4312" s="6"/>
      <c r="AH4312" s="6"/>
    </row>
    <row r="4313" spans="1:34">
      <c r="A4313" s="23"/>
      <c r="B4313" s="6"/>
      <c r="C4313" s="6"/>
      <c r="D4313" s="6"/>
      <c r="E4313" s="6"/>
      <c r="F4313" s="6"/>
      <c r="G4313" s="6"/>
      <c r="H4313" s="6"/>
      <c r="I4313" s="6"/>
      <c r="J4313" s="6"/>
      <c r="K4313" s="6"/>
      <c r="L4313" s="6"/>
      <c r="M4313" s="6"/>
      <c r="N4313" s="6"/>
      <c r="O4313" s="6"/>
      <c r="P4313" s="6"/>
      <c r="Q4313" s="6"/>
      <c r="R4313" s="6"/>
      <c r="S4313" s="6"/>
      <c r="T4313" s="6"/>
      <c r="U4313" s="6"/>
      <c r="V4313" s="6"/>
      <c r="W4313" s="6"/>
      <c r="X4313" s="6"/>
      <c r="Y4313" s="6"/>
      <c r="Z4313" s="6"/>
      <c r="AA4313" s="6"/>
      <c r="AB4313" s="6"/>
      <c r="AC4313" s="6"/>
      <c r="AD4313" s="6"/>
      <c r="AE4313" s="6"/>
      <c r="AF4313" s="6"/>
      <c r="AG4313" s="6"/>
      <c r="AH4313" s="6"/>
    </row>
    <row r="4314" spans="1:34">
      <c r="A4314" s="23"/>
      <c r="B4314" s="6"/>
      <c r="C4314" s="6"/>
      <c r="D4314" s="6"/>
      <c r="E4314" s="6"/>
      <c r="F4314" s="6"/>
      <c r="G4314" s="6"/>
      <c r="H4314" s="6"/>
      <c r="I4314" s="6"/>
      <c r="J4314" s="6"/>
      <c r="K4314" s="6"/>
      <c r="L4314" s="6"/>
      <c r="M4314" s="6"/>
      <c r="N4314" s="6"/>
      <c r="O4314" s="6"/>
      <c r="P4314" s="6"/>
      <c r="Q4314" s="6"/>
      <c r="R4314" s="6"/>
      <c r="S4314" s="6"/>
      <c r="T4314" s="6"/>
      <c r="U4314" s="6"/>
      <c r="V4314" s="6"/>
      <c r="W4314" s="6"/>
      <c r="X4314" s="6"/>
      <c r="Y4314" s="6"/>
      <c r="Z4314" s="6"/>
      <c r="AA4314" s="6"/>
      <c r="AB4314" s="6"/>
      <c r="AC4314" s="6"/>
      <c r="AD4314" s="6"/>
      <c r="AE4314" s="6"/>
      <c r="AF4314" s="6"/>
      <c r="AG4314" s="6"/>
      <c r="AH4314" s="6"/>
    </row>
    <row r="4315" spans="1:34">
      <c r="A4315" s="23"/>
      <c r="B4315" s="6"/>
      <c r="C4315" s="6"/>
      <c r="D4315" s="6"/>
      <c r="E4315" s="6"/>
      <c r="F4315" s="6"/>
      <c r="G4315" s="6"/>
      <c r="H4315" s="6"/>
      <c r="I4315" s="6"/>
      <c r="J4315" s="6"/>
      <c r="K4315" s="6"/>
      <c r="L4315" s="6"/>
      <c r="M4315" s="6"/>
      <c r="N4315" s="6"/>
      <c r="O4315" s="6"/>
      <c r="P4315" s="6"/>
      <c r="Q4315" s="6"/>
      <c r="R4315" s="6"/>
      <c r="S4315" s="6"/>
      <c r="T4315" s="6"/>
      <c r="U4315" s="6"/>
      <c r="V4315" s="6"/>
      <c r="W4315" s="6"/>
      <c r="X4315" s="6"/>
      <c r="Y4315" s="6"/>
      <c r="Z4315" s="6"/>
      <c r="AA4315" s="6"/>
      <c r="AB4315" s="6"/>
      <c r="AC4315" s="6"/>
      <c r="AD4315" s="6"/>
      <c r="AE4315" s="6"/>
      <c r="AF4315" s="6"/>
      <c r="AG4315" s="6"/>
      <c r="AH4315" s="6"/>
    </row>
    <row r="4316" spans="1:34">
      <c r="A4316" s="23"/>
      <c r="B4316" s="6"/>
      <c r="C4316" s="6"/>
      <c r="D4316" s="6"/>
      <c r="E4316" s="6"/>
      <c r="F4316" s="6"/>
      <c r="G4316" s="6"/>
      <c r="H4316" s="6"/>
      <c r="I4316" s="6"/>
      <c r="J4316" s="6"/>
      <c r="K4316" s="6"/>
      <c r="L4316" s="6"/>
      <c r="M4316" s="6"/>
      <c r="N4316" s="6"/>
      <c r="O4316" s="6"/>
      <c r="P4316" s="6"/>
      <c r="Q4316" s="6"/>
      <c r="R4316" s="6"/>
      <c r="S4316" s="6"/>
      <c r="T4316" s="6"/>
      <c r="U4316" s="6"/>
      <c r="V4316" s="6"/>
      <c r="W4316" s="6"/>
      <c r="X4316" s="6"/>
      <c r="Y4316" s="6"/>
      <c r="Z4316" s="6"/>
      <c r="AA4316" s="6"/>
      <c r="AB4316" s="6"/>
      <c r="AC4316" s="6"/>
      <c r="AD4316" s="6"/>
      <c r="AE4316" s="6"/>
      <c r="AF4316" s="6"/>
      <c r="AG4316" s="6"/>
      <c r="AH4316" s="6"/>
    </row>
    <row r="4317" spans="1:34">
      <c r="A4317" s="23"/>
      <c r="B4317" s="6"/>
      <c r="C4317" s="6"/>
      <c r="D4317" s="6"/>
      <c r="E4317" s="6"/>
      <c r="F4317" s="6"/>
      <c r="G4317" s="6"/>
      <c r="H4317" s="6"/>
      <c r="I4317" s="6"/>
      <c r="J4317" s="6"/>
      <c r="K4317" s="6"/>
      <c r="L4317" s="6"/>
      <c r="M4317" s="6"/>
      <c r="N4317" s="6"/>
      <c r="O4317" s="6"/>
      <c r="P4317" s="6"/>
      <c r="Q4317" s="6"/>
      <c r="R4317" s="6"/>
      <c r="S4317" s="6"/>
      <c r="T4317" s="6"/>
      <c r="U4317" s="6"/>
      <c r="V4317" s="6"/>
      <c r="W4317" s="6"/>
      <c r="X4317" s="6"/>
      <c r="Y4317" s="6"/>
      <c r="Z4317" s="6"/>
      <c r="AA4317" s="6"/>
      <c r="AB4317" s="6"/>
      <c r="AC4317" s="6"/>
      <c r="AD4317" s="6"/>
      <c r="AE4317" s="6"/>
      <c r="AF4317" s="6"/>
      <c r="AG4317" s="6"/>
      <c r="AH4317" s="6"/>
    </row>
    <row r="4318" spans="1:34">
      <c r="A4318" s="23"/>
      <c r="B4318" s="6"/>
      <c r="C4318" s="6"/>
      <c r="D4318" s="6"/>
      <c r="E4318" s="6"/>
      <c r="F4318" s="6"/>
      <c r="G4318" s="6"/>
      <c r="H4318" s="6"/>
      <c r="I4318" s="6"/>
      <c r="J4318" s="6"/>
      <c r="K4318" s="6"/>
      <c r="L4318" s="6"/>
      <c r="M4318" s="6"/>
      <c r="N4318" s="6"/>
      <c r="O4318" s="6"/>
      <c r="P4318" s="6"/>
      <c r="Q4318" s="6"/>
      <c r="R4318" s="6"/>
      <c r="S4318" s="6"/>
      <c r="T4318" s="6"/>
      <c r="U4318" s="6"/>
      <c r="V4318" s="6"/>
      <c r="W4318" s="6"/>
      <c r="X4318" s="6"/>
      <c r="Y4318" s="6"/>
      <c r="Z4318" s="6"/>
      <c r="AA4318" s="6"/>
      <c r="AB4318" s="6"/>
      <c r="AC4318" s="6"/>
      <c r="AD4318" s="6"/>
      <c r="AE4318" s="6"/>
      <c r="AF4318" s="6"/>
      <c r="AG4318" s="6"/>
      <c r="AH4318" s="6"/>
    </row>
    <row r="4319" spans="1:34">
      <c r="A4319" s="23"/>
      <c r="B4319" s="6"/>
      <c r="C4319" s="6"/>
      <c r="D4319" s="6"/>
      <c r="E4319" s="6"/>
      <c r="F4319" s="6"/>
      <c r="G4319" s="6"/>
      <c r="H4319" s="6"/>
      <c r="I4319" s="6"/>
      <c r="J4319" s="6"/>
      <c r="K4319" s="6"/>
      <c r="L4319" s="6"/>
      <c r="M4319" s="6"/>
      <c r="N4319" s="6"/>
      <c r="O4319" s="6"/>
      <c r="P4319" s="6"/>
      <c r="Q4319" s="6"/>
      <c r="R4319" s="6"/>
      <c r="S4319" s="6"/>
      <c r="T4319" s="6"/>
      <c r="U4319" s="6"/>
      <c r="V4319" s="6"/>
      <c r="W4319" s="6"/>
      <c r="X4319" s="6"/>
      <c r="Y4319" s="6"/>
      <c r="Z4319" s="6"/>
      <c r="AA4319" s="6"/>
      <c r="AB4319" s="6"/>
      <c r="AC4319" s="6"/>
      <c r="AD4319" s="6"/>
      <c r="AE4319" s="6"/>
      <c r="AF4319" s="6"/>
      <c r="AG4319" s="6"/>
      <c r="AH4319" s="6"/>
    </row>
    <row r="4320" spans="1:34">
      <c r="A4320" s="23"/>
      <c r="B4320" s="6"/>
      <c r="C4320" s="6"/>
      <c r="D4320" s="6"/>
      <c r="E4320" s="6"/>
      <c r="F4320" s="6"/>
      <c r="G4320" s="6"/>
      <c r="H4320" s="6"/>
      <c r="I4320" s="6"/>
      <c r="J4320" s="6"/>
      <c r="K4320" s="6"/>
      <c r="L4320" s="6"/>
      <c r="M4320" s="6"/>
      <c r="N4320" s="6"/>
      <c r="O4320" s="6"/>
      <c r="P4320" s="6"/>
      <c r="Q4320" s="6"/>
      <c r="R4320" s="6"/>
      <c r="S4320" s="6"/>
      <c r="T4320" s="6"/>
      <c r="U4320" s="6"/>
      <c r="V4320" s="6"/>
      <c r="W4320" s="6"/>
      <c r="X4320" s="6"/>
      <c r="Y4320" s="6"/>
      <c r="Z4320" s="6"/>
      <c r="AA4320" s="6"/>
      <c r="AB4320" s="6"/>
      <c r="AC4320" s="6"/>
      <c r="AD4320" s="6"/>
      <c r="AE4320" s="6"/>
      <c r="AF4320" s="6"/>
      <c r="AG4320" s="6"/>
      <c r="AH4320" s="6"/>
    </row>
    <row r="4321" spans="1:34">
      <c r="A4321" s="23"/>
      <c r="B4321" s="6"/>
      <c r="C4321" s="6"/>
      <c r="D4321" s="6"/>
      <c r="E4321" s="6"/>
      <c r="F4321" s="6"/>
      <c r="G4321" s="6"/>
      <c r="H4321" s="6"/>
      <c r="I4321" s="6"/>
      <c r="J4321" s="6"/>
      <c r="K4321" s="6"/>
      <c r="L4321" s="6"/>
      <c r="M4321" s="6"/>
      <c r="N4321" s="6"/>
      <c r="O4321" s="6"/>
      <c r="P4321" s="6"/>
      <c r="Q4321" s="6"/>
      <c r="R4321" s="6"/>
      <c r="S4321" s="6"/>
      <c r="T4321" s="6"/>
      <c r="U4321" s="6"/>
      <c r="V4321" s="6"/>
      <c r="W4321" s="6"/>
      <c r="X4321" s="6"/>
      <c r="Y4321" s="6"/>
      <c r="Z4321" s="6"/>
      <c r="AA4321" s="6"/>
      <c r="AB4321" s="6"/>
      <c r="AC4321" s="6"/>
      <c r="AD4321" s="6"/>
      <c r="AE4321" s="6"/>
      <c r="AF4321" s="6"/>
      <c r="AG4321" s="6"/>
      <c r="AH4321" s="6"/>
    </row>
    <row r="4322" spans="1:34">
      <c r="A4322" s="23"/>
      <c r="B4322" s="6"/>
      <c r="C4322" s="6"/>
      <c r="D4322" s="6"/>
      <c r="E4322" s="6"/>
      <c r="F4322" s="6"/>
      <c r="G4322" s="6"/>
      <c r="H4322" s="6"/>
      <c r="I4322" s="6"/>
      <c r="J4322" s="6"/>
      <c r="K4322" s="6"/>
      <c r="L4322" s="6"/>
      <c r="M4322" s="6"/>
      <c r="N4322" s="6"/>
      <c r="O4322" s="6"/>
      <c r="P4322" s="6"/>
      <c r="Q4322" s="6"/>
      <c r="R4322" s="6"/>
      <c r="S4322" s="6"/>
      <c r="T4322" s="6"/>
      <c r="U4322" s="6"/>
      <c r="V4322" s="6"/>
      <c r="W4322" s="6"/>
      <c r="X4322" s="6"/>
      <c r="Y4322" s="6"/>
      <c r="Z4322" s="6"/>
      <c r="AA4322" s="6"/>
      <c r="AB4322" s="6"/>
      <c r="AC4322" s="6"/>
      <c r="AD4322" s="6"/>
      <c r="AE4322" s="6"/>
      <c r="AF4322" s="6"/>
      <c r="AG4322" s="6"/>
      <c r="AH4322" s="6"/>
    </row>
    <row r="4323" spans="1:34">
      <c r="A4323" s="23"/>
      <c r="B4323" s="6"/>
      <c r="C4323" s="6"/>
      <c r="D4323" s="6"/>
      <c r="E4323" s="6"/>
      <c r="F4323" s="6"/>
      <c r="G4323" s="6"/>
      <c r="H4323" s="6"/>
      <c r="I4323" s="6"/>
      <c r="J4323" s="6"/>
      <c r="K4323" s="6"/>
      <c r="L4323" s="6"/>
      <c r="M4323" s="6"/>
      <c r="N4323" s="6"/>
      <c r="O4323" s="6"/>
      <c r="P4323" s="6"/>
      <c r="Q4323" s="6"/>
      <c r="R4323" s="6"/>
      <c r="S4323" s="6"/>
      <c r="T4323" s="6"/>
      <c r="U4323" s="6"/>
      <c r="V4323" s="6"/>
      <c r="W4323" s="6"/>
      <c r="X4323" s="6"/>
      <c r="Y4323" s="6"/>
      <c r="Z4323" s="6"/>
      <c r="AA4323" s="6"/>
      <c r="AB4323" s="6"/>
      <c r="AC4323" s="6"/>
      <c r="AD4323" s="6"/>
      <c r="AE4323" s="6"/>
      <c r="AF4323" s="6"/>
      <c r="AG4323" s="6"/>
      <c r="AH4323" s="6"/>
    </row>
    <row r="4324" spans="1:34">
      <c r="A4324" s="23"/>
      <c r="B4324" s="6"/>
      <c r="C4324" s="6"/>
      <c r="D4324" s="6"/>
      <c r="E4324" s="6"/>
      <c r="F4324" s="6"/>
      <c r="G4324" s="6"/>
      <c r="H4324" s="6"/>
      <c r="I4324" s="6"/>
      <c r="J4324" s="6"/>
      <c r="K4324" s="6"/>
      <c r="L4324" s="6"/>
      <c r="M4324" s="6"/>
      <c r="N4324" s="6"/>
      <c r="O4324" s="6"/>
      <c r="P4324" s="6"/>
      <c r="Q4324" s="6"/>
      <c r="R4324" s="6"/>
      <c r="S4324" s="6"/>
      <c r="T4324" s="6"/>
      <c r="U4324" s="6"/>
      <c r="V4324" s="6"/>
      <c r="W4324" s="6"/>
      <c r="X4324" s="6"/>
      <c r="Y4324" s="6"/>
      <c r="Z4324" s="6"/>
      <c r="AA4324" s="6"/>
      <c r="AB4324" s="6"/>
      <c r="AC4324" s="6"/>
      <c r="AD4324" s="6"/>
      <c r="AE4324" s="6"/>
      <c r="AF4324" s="6"/>
      <c r="AG4324" s="6"/>
      <c r="AH4324" s="6"/>
    </row>
    <row r="4325" spans="1:34">
      <c r="A4325" s="23"/>
      <c r="B4325" s="6"/>
      <c r="C4325" s="6"/>
      <c r="D4325" s="6"/>
      <c r="E4325" s="6"/>
      <c r="F4325" s="6"/>
      <c r="G4325" s="6"/>
      <c r="H4325" s="6"/>
      <c r="I4325" s="6"/>
      <c r="J4325" s="6"/>
      <c r="K4325" s="6"/>
      <c r="L4325" s="6"/>
      <c r="M4325" s="6"/>
      <c r="N4325" s="6"/>
      <c r="O4325" s="6"/>
      <c r="P4325" s="6"/>
      <c r="Q4325" s="6"/>
      <c r="R4325" s="6"/>
      <c r="S4325" s="6"/>
      <c r="T4325" s="6"/>
      <c r="U4325" s="6"/>
      <c r="V4325" s="6"/>
      <c r="W4325" s="6"/>
      <c r="X4325" s="6"/>
      <c r="Y4325" s="6"/>
      <c r="Z4325" s="6"/>
      <c r="AA4325" s="6"/>
      <c r="AB4325" s="6"/>
      <c r="AC4325" s="6"/>
      <c r="AD4325" s="6"/>
      <c r="AE4325" s="6"/>
      <c r="AF4325" s="6"/>
      <c r="AG4325" s="6"/>
      <c r="AH4325" s="6"/>
    </row>
    <row r="4326" spans="1:34">
      <c r="A4326" s="23"/>
      <c r="B4326" s="6"/>
      <c r="C4326" s="6"/>
      <c r="D4326" s="6"/>
      <c r="E4326" s="6"/>
      <c r="F4326" s="6"/>
      <c r="G4326" s="6"/>
      <c r="H4326" s="6"/>
      <c r="I4326" s="6"/>
      <c r="J4326" s="6"/>
      <c r="K4326" s="6"/>
      <c r="L4326" s="6"/>
      <c r="M4326" s="6"/>
      <c r="N4326" s="6"/>
      <c r="O4326" s="6"/>
      <c r="P4326" s="6"/>
      <c r="Q4326" s="6"/>
      <c r="R4326" s="6"/>
      <c r="S4326" s="6"/>
      <c r="T4326" s="6"/>
      <c r="U4326" s="6"/>
      <c r="V4326" s="6"/>
      <c r="W4326" s="6"/>
      <c r="X4326" s="6"/>
      <c r="Y4326" s="6"/>
      <c r="Z4326" s="6"/>
      <c r="AA4326" s="6"/>
      <c r="AB4326" s="6"/>
      <c r="AC4326" s="6"/>
      <c r="AD4326" s="6"/>
      <c r="AE4326" s="6"/>
      <c r="AF4326" s="6"/>
      <c r="AG4326" s="6"/>
      <c r="AH4326" s="6"/>
    </row>
    <row r="4327" spans="1:34">
      <c r="A4327" s="23"/>
      <c r="B4327" s="6"/>
      <c r="C4327" s="6"/>
      <c r="D4327" s="6"/>
      <c r="E4327" s="6"/>
      <c r="F4327" s="6"/>
      <c r="G4327" s="6"/>
      <c r="H4327" s="6"/>
      <c r="I4327" s="6"/>
      <c r="J4327" s="6"/>
      <c r="K4327" s="6"/>
      <c r="L4327" s="6"/>
      <c r="M4327" s="6"/>
      <c r="N4327" s="6"/>
      <c r="O4327" s="6"/>
      <c r="P4327" s="6"/>
      <c r="Q4327" s="6"/>
      <c r="R4327" s="6"/>
      <c r="S4327" s="6"/>
      <c r="T4327" s="6"/>
      <c r="U4327" s="6"/>
      <c r="V4327" s="6"/>
      <c r="W4327" s="6"/>
      <c r="X4327" s="6"/>
      <c r="Y4327" s="6"/>
      <c r="Z4327" s="6"/>
      <c r="AA4327" s="6"/>
      <c r="AB4327" s="6"/>
      <c r="AC4327" s="6"/>
      <c r="AD4327" s="6"/>
      <c r="AE4327" s="6"/>
      <c r="AF4327" s="6"/>
      <c r="AG4327" s="6"/>
      <c r="AH4327" s="6"/>
    </row>
    <row r="4328" spans="1:34">
      <c r="A4328" s="23"/>
      <c r="B4328" s="6"/>
      <c r="C4328" s="6"/>
      <c r="D4328" s="6"/>
      <c r="E4328" s="6"/>
      <c r="F4328" s="6"/>
      <c r="G4328" s="6"/>
      <c r="H4328" s="6"/>
      <c r="I4328" s="6"/>
      <c r="J4328" s="6"/>
      <c r="K4328" s="6"/>
      <c r="L4328" s="6"/>
      <c r="M4328" s="6"/>
      <c r="N4328" s="6"/>
      <c r="O4328" s="6"/>
      <c r="P4328" s="6"/>
      <c r="Q4328" s="6"/>
      <c r="R4328" s="6"/>
      <c r="S4328" s="6"/>
      <c r="T4328" s="6"/>
      <c r="U4328" s="6"/>
      <c r="V4328" s="6"/>
      <c r="W4328" s="6"/>
      <c r="X4328" s="6"/>
      <c r="Y4328" s="6"/>
      <c r="Z4328" s="6"/>
      <c r="AA4328" s="6"/>
      <c r="AB4328" s="6"/>
      <c r="AC4328" s="6"/>
      <c r="AD4328" s="6"/>
      <c r="AE4328" s="6"/>
      <c r="AF4328" s="6"/>
      <c r="AG4328" s="6"/>
      <c r="AH4328" s="6"/>
    </row>
    <row r="4329" spans="1:34">
      <c r="A4329" s="23"/>
      <c r="B4329" s="6"/>
      <c r="C4329" s="6"/>
      <c r="D4329" s="6"/>
      <c r="E4329" s="6"/>
      <c r="F4329" s="6"/>
      <c r="G4329" s="6"/>
      <c r="H4329" s="6"/>
      <c r="I4329" s="6"/>
      <c r="J4329" s="6"/>
      <c r="K4329" s="6"/>
      <c r="L4329" s="6"/>
      <c r="M4329" s="6"/>
      <c r="N4329" s="6"/>
      <c r="O4329" s="6"/>
      <c r="P4329" s="6"/>
      <c r="Q4329" s="6"/>
      <c r="R4329" s="6"/>
      <c r="S4329" s="6"/>
      <c r="T4329" s="6"/>
      <c r="U4329" s="6"/>
      <c r="V4329" s="6"/>
      <c r="W4329" s="6"/>
      <c r="X4329" s="6"/>
      <c r="Y4329" s="6"/>
      <c r="Z4329" s="6"/>
      <c r="AA4329" s="6"/>
      <c r="AB4329" s="6"/>
      <c r="AC4329" s="6"/>
      <c r="AD4329" s="6"/>
      <c r="AE4329" s="6"/>
      <c r="AF4329" s="6"/>
      <c r="AG4329" s="6"/>
      <c r="AH4329" s="6"/>
    </row>
    <row r="4330" spans="1:34">
      <c r="A4330" s="23"/>
      <c r="B4330" s="6"/>
      <c r="C4330" s="6"/>
      <c r="D4330" s="6"/>
      <c r="E4330" s="6"/>
      <c r="F4330" s="6"/>
      <c r="G4330" s="6"/>
      <c r="H4330" s="6"/>
      <c r="I4330" s="6"/>
      <c r="J4330" s="6"/>
      <c r="K4330" s="6"/>
      <c r="L4330" s="6"/>
      <c r="M4330" s="6"/>
      <c r="N4330" s="6"/>
      <c r="O4330" s="6"/>
      <c r="P4330" s="6"/>
      <c r="Q4330" s="6"/>
      <c r="R4330" s="6"/>
      <c r="S4330" s="6"/>
      <c r="T4330" s="6"/>
      <c r="U4330" s="6"/>
      <c r="V4330" s="6"/>
      <c r="W4330" s="6"/>
      <c r="X4330" s="6"/>
      <c r="Y4330" s="6"/>
      <c r="Z4330" s="6"/>
      <c r="AA4330" s="6"/>
      <c r="AB4330" s="6"/>
      <c r="AC4330" s="6"/>
      <c r="AD4330" s="6"/>
      <c r="AE4330" s="6"/>
      <c r="AF4330" s="6"/>
      <c r="AG4330" s="6"/>
      <c r="AH4330" s="6"/>
    </row>
    <row r="4331" spans="1:34">
      <c r="A4331" s="23"/>
      <c r="B4331" s="6"/>
      <c r="C4331" s="6"/>
      <c r="D4331" s="6"/>
      <c r="E4331" s="6"/>
      <c r="F4331" s="6"/>
      <c r="G4331" s="6"/>
      <c r="H4331" s="6"/>
      <c r="I4331" s="6"/>
      <c r="J4331" s="6"/>
      <c r="K4331" s="6"/>
      <c r="L4331" s="6"/>
      <c r="M4331" s="6"/>
      <c r="N4331" s="6"/>
      <c r="O4331" s="6"/>
      <c r="P4331" s="6"/>
      <c r="Q4331" s="6"/>
      <c r="R4331" s="6"/>
      <c r="S4331" s="6"/>
      <c r="T4331" s="6"/>
      <c r="U4331" s="6"/>
      <c r="V4331" s="6"/>
      <c r="W4331" s="6"/>
      <c r="X4331" s="6"/>
      <c r="Y4331" s="6"/>
      <c r="Z4331" s="6"/>
      <c r="AA4331" s="6"/>
      <c r="AB4331" s="6"/>
      <c r="AC4331" s="6"/>
      <c r="AD4331" s="6"/>
      <c r="AE4331" s="6"/>
      <c r="AF4331" s="6"/>
      <c r="AG4331" s="6"/>
      <c r="AH4331" s="6"/>
    </row>
    <row r="4332" spans="1:34">
      <c r="A4332" s="23"/>
      <c r="B4332" s="6"/>
      <c r="C4332" s="6"/>
      <c r="D4332" s="6"/>
      <c r="E4332" s="6"/>
      <c r="F4332" s="6"/>
      <c r="G4332" s="6"/>
      <c r="H4332" s="6"/>
      <c r="I4332" s="6"/>
      <c r="J4332" s="6"/>
      <c r="K4332" s="6"/>
      <c r="L4332" s="6"/>
      <c r="M4332" s="6"/>
      <c r="N4332" s="6"/>
      <c r="O4332" s="6"/>
      <c r="P4332" s="6"/>
      <c r="Q4332" s="6"/>
      <c r="R4332" s="6"/>
      <c r="S4332" s="6"/>
      <c r="T4332" s="6"/>
      <c r="U4332" s="6"/>
      <c r="V4332" s="6"/>
      <c r="W4332" s="6"/>
      <c r="X4332" s="6"/>
      <c r="Y4332" s="6"/>
      <c r="Z4332" s="6"/>
      <c r="AA4332" s="6"/>
      <c r="AB4332" s="6"/>
      <c r="AC4332" s="6"/>
      <c r="AD4332" s="6"/>
      <c r="AE4332" s="6"/>
      <c r="AF4332" s="6"/>
      <c r="AG4332" s="6"/>
      <c r="AH4332" s="6"/>
    </row>
    <row r="4333" spans="1:34">
      <c r="A4333" s="23"/>
      <c r="B4333" s="6"/>
      <c r="C4333" s="6"/>
      <c r="D4333" s="6"/>
      <c r="E4333" s="6"/>
      <c r="F4333" s="6"/>
      <c r="G4333" s="6"/>
      <c r="H4333" s="6"/>
      <c r="I4333" s="6"/>
      <c r="J4333" s="6"/>
      <c r="K4333" s="6"/>
      <c r="L4333" s="6"/>
      <c r="M4333" s="6"/>
      <c r="N4333" s="6"/>
      <c r="O4333" s="6"/>
      <c r="P4333" s="6"/>
      <c r="Q4333" s="6"/>
      <c r="R4333" s="6"/>
      <c r="S4333" s="6"/>
      <c r="T4333" s="6"/>
      <c r="U4333" s="6"/>
      <c r="V4333" s="6"/>
      <c r="W4333" s="6"/>
      <c r="X4333" s="6"/>
      <c r="Y4333" s="6"/>
      <c r="Z4333" s="6"/>
      <c r="AA4333" s="6"/>
      <c r="AB4333" s="6"/>
      <c r="AC4333" s="6"/>
      <c r="AD4333" s="6"/>
      <c r="AE4333" s="6"/>
      <c r="AF4333" s="6"/>
      <c r="AG4333" s="6"/>
      <c r="AH4333" s="6"/>
    </row>
    <row r="4334" spans="1:34">
      <c r="A4334" s="23"/>
      <c r="B4334" s="6"/>
      <c r="C4334" s="6"/>
      <c r="D4334" s="6"/>
      <c r="E4334" s="6"/>
      <c r="F4334" s="6"/>
      <c r="G4334" s="6"/>
      <c r="H4334" s="6"/>
      <c r="I4334" s="6"/>
      <c r="J4334" s="6"/>
      <c r="K4334" s="6"/>
      <c r="L4334" s="6"/>
      <c r="M4334" s="6"/>
      <c r="N4334" s="6"/>
      <c r="O4334" s="6"/>
      <c r="P4334" s="6"/>
      <c r="Q4334" s="6"/>
      <c r="R4334" s="6"/>
      <c r="S4334" s="6"/>
      <c r="T4334" s="6"/>
      <c r="U4334" s="6"/>
      <c r="V4334" s="6"/>
      <c r="W4334" s="6"/>
      <c r="X4334" s="6"/>
      <c r="Y4334" s="6"/>
      <c r="Z4334" s="6"/>
      <c r="AA4334" s="6"/>
      <c r="AB4334" s="6"/>
      <c r="AC4334" s="6"/>
      <c r="AD4334" s="6"/>
      <c r="AE4334" s="6"/>
      <c r="AF4334" s="6"/>
      <c r="AG4334" s="6"/>
      <c r="AH4334" s="6"/>
    </row>
    <row r="4335" spans="1:34">
      <c r="A4335" s="23"/>
      <c r="B4335" s="6"/>
      <c r="C4335" s="6"/>
      <c r="D4335" s="6"/>
      <c r="E4335" s="6"/>
      <c r="F4335" s="6"/>
      <c r="G4335" s="6"/>
      <c r="H4335" s="6"/>
      <c r="I4335" s="6"/>
      <c r="J4335" s="6"/>
      <c r="K4335" s="6"/>
      <c r="L4335" s="6"/>
      <c r="M4335" s="6"/>
      <c r="N4335" s="6"/>
      <c r="O4335" s="6"/>
      <c r="P4335" s="6"/>
      <c r="Q4335" s="6"/>
      <c r="R4335" s="6"/>
      <c r="S4335" s="6"/>
      <c r="T4335" s="6"/>
      <c r="U4335" s="6"/>
      <c r="V4335" s="6"/>
      <c r="W4335" s="6"/>
      <c r="X4335" s="6"/>
      <c r="Y4335" s="6"/>
      <c r="Z4335" s="6"/>
      <c r="AA4335" s="6"/>
      <c r="AB4335" s="6"/>
      <c r="AC4335" s="6"/>
      <c r="AD4335" s="6"/>
      <c r="AE4335" s="6"/>
      <c r="AF4335" s="6"/>
      <c r="AG4335" s="6"/>
      <c r="AH4335" s="6"/>
    </row>
    <row r="4336" spans="1:34">
      <c r="A4336" s="23"/>
      <c r="B4336" s="6"/>
      <c r="C4336" s="6"/>
      <c r="D4336" s="6"/>
      <c r="E4336" s="6"/>
      <c r="F4336" s="6"/>
      <c r="G4336" s="6"/>
      <c r="H4336" s="6"/>
      <c r="I4336" s="6"/>
      <c r="J4336" s="6"/>
      <c r="K4336" s="6"/>
      <c r="L4336" s="6"/>
      <c r="M4336" s="6"/>
      <c r="N4336" s="6"/>
      <c r="O4336" s="6"/>
      <c r="P4336" s="6"/>
      <c r="Q4336" s="6"/>
      <c r="R4336" s="6"/>
      <c r="S4336" s="6"/>
      <c r="T4336" s="6"/>
      <c r="U4336" s="6"/>
      <c r="V4336" s="6"/>
      <c r="W4336" s="6"/>
      <c r="X4336" s="6"/>
      <c r="Y4336" s="6"/>
      <c r="Z4336" s="6"/>
      <c r="AA4336" s="6"/>
      <c r="AB4336" s="6"/>
      <c r="AC4336" s="6"/>
      <c r="AD4336" s="6"/>
      <c r="AE4336" s="6"/>
      <c r="AF4336" s="6"/>
      <c r="AG4336" s="6"/>
      <c r="AH4336" s="6"/>
    </row>
    <row r="4337" spans="1:34">
      <c r="A4337" s="23"/>
      <c r="B4337" s="6"/>
      <c r="C4337" s="6"/>
      <c r="D4337" s="6"/>
      <c r="E4337" s="6"/>
      <c r="F4337" s="6"/>
      <c r="G4337" s="6"/>
      <c r="H4337" s="6"/>
      <c r="I4337" s="6"/>
      <c r="J4337" s="6"/>
      <c r="K4337" s="6"/>
      <c r="L4337" s="6"/>
      <c r="M4337" s="6"/>
      <c r="N4337" s="6"/>
      <c r="O4337" s="6"/>
      <c r="P4337" s="6"/>
      <c r="Q4337" s="6"/>
      <c r="R4337" s="6"/>
      <c r="S4337" s="6"/>
      <c r="T4337" s="6"/>
      <c r="U4337" s="6"/>
      <c r="V4337" s="6"/>
      <c r="W4337" s="6"/>
      <c r="X4337" s="6"/>
      <c r="Y4337" s="6"/>
      <c r="Z4337" s="6"/>
      <c r="AA4337" s="6"/>
      <c r="AB4337" s="6"/>
      <c r="AC4337" s="6"/>
      <c r="AD4337" s="6"/>
      <c r="AE4337" s="6"/>
      <c r="AF4337" s="6"/>
      <c r="AG4337" s="6"/>
      <c r="AH4337" s="6"/>
    </row>
    <row r="4338" spans="1:34">
      <c r="A4338" s="23"/>
      <c r="B4338" s="6"/>
      <c r="C4338" s="6"/>
      <c r="D4338" s="6"/>
      <c r="E4338" s="6"/>
      <c r="F4338" s="6"/>
      <c r="G4338" s="6"/>
      <c r="H4338" s="6"/>
      <c r="I4338" s="6"/>
      <c r="J4338" s="6"/>
      <c r="K4338" s="6"/>
      <c r="L4338" s="6"/>
      <c r="M4338" s="6"/>
      <c r="N4338" s="6"/>
      <c r="O4338" s="6"/>
      <c r="P4338" s="6"/>
      <c r="Q4338" s="6"/>
      <c r="R4338" s="6"/>
      <c r="S4338" s="6"/>
      <c r="T4338" s="6"/>
      <c r="U4338" s="6"/>
      <c r="V4338" s="6"/>
      <c r="W4338" s="6"/>
      <c r="X4338" s="6"/>
      <c r="Y4338" s="6"/>
      <c r="Z4338" s="6"/>
      <c r="AA4338" s="6"/>
      <c r="AB4338" s="6"/>
      <c r="AC4338" s="6"/>
      <c r="AD4338" s="6"/>
      <c r="AE4338" s="6"/>
      <c r="AF4338" s="6"/>
      <c r="AG4338" s="6"/>
      <c r="AH4338" s="6"/>
    </row>
    <row r="4339" spans="1:34">
      <c r="A4339" s="23"/>
      <c r="B4339" s="6"/>
      <c r="C4339" s="6"/>
      <c r="D4339" s="6"/>
      <c r="E4339" s="6"/>
      <c r="F4339" s="6"/>
      <c r="G4339" s="6"/>
      <c r="H4339" s="6"/>
      <c r="I4339" s="6"/>
      <c r="J4339" s="6"/>
      <c r="K4339" s="6"/>
      <c r="L4339" s="6"/>
      <c r="M4339" s="6"/>
      <c r="N4339" s="6"/>
      <c r="O4339" s="6"/>
      <c r="P4339" s="6"/>
      <c r="Q4339" s="6"/>
      <c r="R4339" s="6"/>
      <c r="S4339" s="6"/>
      <c r="T4339" s="6"/>
      <c r="U4339" s="6"/>
      <c r="V4339" s="6"/>
      <c r="W4339" s="6"/>
      <c r="X4339" s="6"/>
      <c r="Y4339" s="6"/>
      <c r="Z4339" s="6"/>
      <c r="AA4339" s="6"/>
      <c r="AB4339" s="6"/>
      <c r="AC4339" s="6"/>
      <c r="AD4339" s="6"/>
      <c r="AE4339" s="6"/>
      <c r="AF4339" s="6"/>
      <c r="AG4339" s="6"/>
      <c r="AH4339" s="6"/>
    </row>
    <row r="4340" spans="1:34">
      <c r="A4340" s="23"/>
      <c r="B4340" s="6"/>
      <c r="C4340" s="6"/>
      <c r="D4340" s="6"/>
      <c r="E4340" s="6"/>
      <c r="F4340" s="6"/>
      <c r="G4340" s="6"/>
      <c r="H4340" s="6"/>
      <c r="I4340" s="6"/>
      <c r="J4340" s="6"/>
      <c r="K4340" s="6"/>
      <c r="L4340" s="6"/>
      <c r="M4340" s="6"/>
      <c r="N4340" s="6"/>
      <c r="O4340" s="6"/>
      <c r="P4340" s="6"/>
      <c r="Q4340" s="6"/>
      <c r="R4340" s="6"/>
      <c r="S4340" s="6"/>
      <c r="T4340" s="6"/>
      <c r="U4340" s="6"/>
      <c r="V4340" s="6"/>
      <c r="W4340" s="6"/>
      <c r="X4340" s="6"/>
      <c r="Y4340" s="6"/>
      <c r="Z4340" s="6"/>
      <c r="AA4340" s="6"/>
      <c r="AB4340" s="6"/>
      <c r="AC4340" s="6"/>
      <c r="AD4340" s="6"/>
      <c r="AE4340" s="6"/>
      <c r="AF4340" s="6"/>
      <c r="AG4340" s="6"/>
      <c r="AH4340" s="6"/>
    </row>
    <row r="4341" spans="1:34">
      <c r="A4341" s="23"/>
      <c r="B4341" s="6"/>
      <c r="C4341" s="6"/>
      <c r="D4341" s="6"/>
      <c r="E4341" s="6"/>
      <c r="F4341" s="6"/>
      <c r="G4341" s="6"/>
      <c r="H4341" s="6"/>
      <c r="I4341" s="6"/>
      <c r="J4341" s="6"/>
      <c r="K4341" s="6"/>
      <c r="L4341" s="6"/>
      <c r="M4341" s="6"/>
      <c r="N4341" s="6"/>
      <c r="O4341" s="6"/>
      <c r="P4341" s="6"/>
      <c r="Q4341" s="6"/>
      <c r="R4341" s="6"/>
      <c r="S4341" s="6"/>
      <c r="T4341" s="6"/>
      <c r="U4341" s="6"/>
      <c r="V4341" s="6"/>
      <c r="W4341" s="6"/>
      <c r="X4341" s="6"/>
      <c r="Y4341" s="6"/>
      <c r="Z4341" s="6"/>
      <c r="AA4341" s="6"/>
      <c r="AB4341" s="6"/>
      <c r="AC4341" s="6"/>
      <c r="AD4341" s="6"/>
      <c r="AE4341" s="6"/>
      <c r="AF4341" s="6"/>
      <c r="AG4341" s="6"/>
      <c r="AH4341" s="6"/>
    </row>
    <row r="4342" spans="1:34">
      <c r="A4342" s="23"/>
      <c r="B4342" s="6"/>
      <c r="C4342" s="6"/>
      <c r="D4342" s="6"/>
      <c r="E4342" s="6"/>
      <c r="F4342" s="6"/>
      <c r="G4342" s="6"/>
      <c r="H4342" s="6"/>
      <c r="I4342" s="6"/>
      <c r="J4342" s="6"/>
      <c r="K4342" s="6"/>
      <c r="L4342" s="6"/>
      <c r="M4342" s="6"/>
      <c r="N4342" s="6"/>
      <c r="O4342" s="6"/>
      <c r="P4342" s="6"/>
      <c r="Q4342" s="6"/>
      <c r="R4342" s="6"/>
      <c r="S4342" s="6"/>
      <c r="T4342" s="6"/>
      <c r="U4342" s="6"/>
      <c r="V4342" s="6"/>
      <c r="W4342" s="6"/>
      <c r="X4342" s="6"/>
      <c r="Y4342" s="6"/>
      <c r="Z4342" s="6"/>
      <c r="AA4342" s="6"/>
      <c r="AB4342" s="6"/>
      <c r="AC4342" s="6"/>
      <c r="AD4342" s="6"/>
      <c r="AE4342" s="6"/>
      <c r="AF4342" s="6"/>
      <c r="AG4342" s="6"/>
      <c r="AH4342" s="6"/>
    </row>
    <row r="4343" spans="1:34">
      <c r="A4343" s="23"/>
      <c r="B4343" s="6"/>
      <c r="C4343" s="6"/>
      <c r="D4343" s="6"/>
      <c r="E4343" s="6"/>
      <c r="F4343" s="6"/>
      <c r="G4343" s="6"/>
      <c r="H4343" s="6"/>
      <c r="I4343" s="6"/>
      <c r="J4343" s="6"/>
      <c r="K4343" s="6"/>
      <c r="L4343" s="6"/>
      <c r="M4343" s="6"/>
      <c r="N4343" s="6"/>
      <c r="O4343" s="6"/>
      <c r="P4343" s="6"/>
      <c r="Q4343" s="6"/>
      <c r="R4343" s="6"/>
      <c r="S4343" s="6"/>
      <c r="T4343" s="6"/>
      <c r="U4343" s="6"/>
      <c r="V4343" s="6"/>
      <c r="W4343" s="6"/>
      <c r="X4343" s="6"/>
      <c r="Y4343" s="6"/>
      <c r="Z4343" s="6"/>
      <c r="AA4343" s="6"/>
      <c r="AB4343" s="6"/>
      <c r="AC4343" s="6"/>
      <c r="AD4343" s="6"/>
      <c r="AE4343" s="6"/>
      <c r="AF4343" s="6"/>
      <c r="AG4343" s="6"/>
      <c r="AH4343" s="6"/>
    </row>
    <row r="4344" spans="1:34">
      <c r="A4344" s="23"/>
      <c r="B4344" s="6"/>
      <c r="C4344" s="6"/>
      <c r="D4344" s="6"/>
      <c r="E4344" s="6"/>
      <c r="F4344" s="6"/>
      <c r="G4344" s="6"/>
      <c r="H4344" s="6"/>
      <c r="I4344" s="6"/>
      <c r="J4344" s="6"/>
      <c r="K4344" s="6"/>
      <c r="L4344" s="6"/>
      <c r="M4344" s="6"/>
      <c r="N4344" s="6"/>
      <c r="O4344" s="6"/>
      <c r="P4344" s="6"/>
      <c r="Q4344" s="6"/>
      <c r="R4344" s="6"/>
      <c r="S4344" s="6"/>
      <c r="T4344" s="6"/>
      <c r="U4344" s="6"/>
      <c r="V4344" s="6"/>
      <c r="W4344" s="6"/>
      <c r="X4344" s="6"/>
      <c r="Y4344" s="6"/>
      <c r="Z4344" s="6"/>
      <c r="AA4344" s="6"/>
      <c r="AB4344" s="6"/>
      <c r="AC4344" s="6"/>
      <c r="AD4344" s="6"/>
      <c r="AE4344" s="6"/>
      <c r="AF4344" s="6"/>
      <c r="AG4344" s="6"/>
      <c r="AH4344" s="6"/>
    </row>
    <row r="4345" spans="1:34">
      <c r="A4345" s="23"/>
      <c r="B4345" s="6"/>
      <c r="C4345" s="6"/>
      <c r="D4345" s="6"/>
      <c r="E4345" s="6"/>
      <c r="F4345" s="6"/>
      <c r="G4345" s="6"/>
      <c r="H4345" s="6"/>
      <c r="I4345" s="6"/>
      <c r="J4345" s="6"/>
      <c r="K4345" s="6"/>
      <c r="L4345" s="6"/>
      <c r="M4345" s="6"/>
      <c r="N4345" s="6"/>
      <c r="O4345" s="6"/>
      <c r="P4345" s="6"/>
      <c r="Q4345" s="6"/>
      <c r="R4345" s="6"/>
      <c r="S4345" s="6"/>
      <c r="T4345" s="6"/>
      <c r="U4345" s="6"/>
      <c r="V4345" s="6"/>
      <c r="W4345" s="6"/>
      <c r="X4345" s="6"/>
      <c r="Y4345" s="6"/>
      <c r="Z4345" s="6"/>
      <c r="AA4345" s="6"/>
      <c r="AB4345" s="6"/>
      <c r="AC4345" s="6"/>
      <c r="AD4345" s="6"/>
      <c r="AE4345" s="6"/>
      <c r="AF4345" s="6"/>
      <c r="AG4345" s="6"/>
      <c r="AH4345" s="6"/>
    </row>
    <row r="4346" spans="1:34">
      <c r="A4346" s="23"/>
      <c r="B4346" s="6"/>
      <c r="C4346" s="6"/>
      <c r="D4346" s="6"/>
      <c r="E4346" s="6"/>
      <c r="F4346" s="6"/>
      <c r="G4346" s="6"/>
      <c r="H4346" s="6"/>
      <c r="I4346" s="6"/>
      <c r="J4346" s="6"/>
      <c r="K4346" s="6"/>
      <c r="L4346" s="6"/>
      <c r="M4346" s="6"/>
      <c r="N4346" s="6"/>
      <c r="O4346" s="6"/>
      <c r="P4346" s="6"/>
      <c r="Q4346" s="6"/>
      <c r="R4346" s="6"/>
      <c r="S4346" s="6"/>
      <c r="T4346" s="6"/>
      <c r="U4346" s="6"/>
      <c r="V4346" s="6"/>
      <c r="W4346" s="6"/>
      <c r="X4346" s="6"/>
      <c r="Y4346" s="6"/>
      <c r="Z4346" s="6"/>
      <c r="AA4346" s="6"/>
      <c r="AB4346" s="6"/>
      <c r="AC4346" s="6"/>
      <c r="AD4346" s="6"/>
      <c r="AE4346" s="6"/>
      <c r="AF4346" s="6"/>
      <c r="AG4346" s="6"/>
      <c r="AH4346" s="6"/>
    </row>
    <row r="4347" spans="1:34">
      <c r="A4347" s="23"/>
      <c r="B4347" s="6"/>
      <c r="C4347" s="6"/>
      <c r="D4347" s="6"/>
      <c r="E4347" s="6"/>
      <c r="F4347" s="6"/>
      <c r="G4347" s="6"/>
      <c r="H4347" s="6"/>
      <c r="I4347" s="6"/>
      <c r="J4347" s="6"/>
      <c r="K4347" s="6"/>
      <c r="L4347" s="6"/>
      <c r="M4347" s="6"/>
      <c r="N4347" s="6"/>
      <c r="O4347" s="6"/>
      <c r="P4347" s="6"/>
      <c r="Q4347" s="6"/>
      <c r="R4347" s="6"/>
      <c r="S4347" s="6"/>
      <c r="T4347" s="6"/>
      <c r="U4347" s="6"/>
      <c r="V4347" s="6"/>
      <c r="W4347" s="6"/>
      <c r="X4347" s="6"/>
      <c r="Y4347" s="6"/>
      <c r="Z4347" s="6"/>
      <c r="AA4347" s="6"/>
      <c r="AB4347" s="6"/>
      <c r="AC4347" s="6"/>
      <c r="AD4347" s="6"/>
      <c r="AE4347" s="6"/>
      <c r="AF4347" s="6"/>
      <c r="AG4347" s="6"/>
      <c r="AH4347" s="6"/>
    </row>
    <row r="4348" spans="1:34">
      <c r="A4348" s="23"/>
      <c r="B4348" s="6"/>
      <c r="C4348" s="6"/>
      <c r="D4348" s="6"/>
      <c r="E4348" s="6"/>
      <c r="F4348" s="6"/>
      <c r="G4348" s="6"/>
      <c r="H4348" s="6"/>
      <c r="I4348" s="6"/>
      <c r="J4348" s="6"/>
      <c r="K4348" s="6"/>
      <c r="L4348" s="6"/>
      <c r="M4348" s="6"/>
      <c r="N4348" s="6"/>
      <c r="O4348" s="6"/>
      <c r="P4348" s="6"/>
      <c r="Q4348" s="6"/>
      <c r="R4348" s="6"/>
      <c r="S4348" s="6"/>
      <c r="T4348" s="6"/>
      <c r="U4348" s="6"/>
      <c r="V4348" s="6"/>
      <c r="W4348" s="6"/>
      <c r="X4348" s="6"/>
      <c r="Y4348" s="6"/>
      <c r="Z4348" s="6"/>
      <c r="AA4348" s="6"/>
      <c r="AB4348" s="6"/>
      <c r="AC4348" s="6"/>
      <c r="AD4348" s="6"/>
      <c r="AE4348" s="6"/>
      <c r="AF4348" s="6"/>
      <c r="AG4348" s="6"/>
      <c r="AH4348" s="6"/>
    </row>
    <row r="4349" spans="1:34">
      <c r="A4349" s="23"/>
      <c r="B4349" s="6"/>
      <c r="C4349" s="6"/>
      <c r="D4349" s="6"/>
      <c r="E4349" s="6"/>
      <c r="F4349" s="6"/>
      <c r="G4349" s="6"/>
      <c r="H4349" s="6"/>
      <c r="I4349" s="6"/>
      <c r="J4349" s="6"/>
      <c r="K4349" s="6"/>
      <c r="L4349" s="6"/>
      <c r="M4349" s="6"/>
      <c r="N4349" s="6"/>
      <c r="O4349" s="6"/>
      <c r="P4349" s="6"/>
      <c r="Q4349" s="6"/>
      <c r="R4349" s="6"/>
      <c r="S4349" s="6"/>
      <c r="T4349" s="6"/>
      <c r="U4349" s="6"/>
      <c r="V4349" s="6"/>
      <c r="W4349" s="6"/>
      <c r="X4349" s="6"/>
      <c r="Y4349" s="6"/>
      <c r="Z4349" s="6"/>
      <c r="AA4349" s="6"/>
      <c r="AB4349" s="6"/>
      <c r="AC4349" s="6"/>
      <c r="AD4349" s="6"/>
      <c r="AE4349" s="6"/>
      <c r="AF4349" s="6"/>
      <c r="AG4349" s="6"/>
      <c r="AH4349" s="6"/>
    </row>
    <row r="4350" spans="1:34">
      <c r="A4350" s="23"/>
      <c r="B4350" s="6"/>
      <c r="C4350" s="6"/>
      <c r="D4350" s="6"/>
      <c r="E4350" s="6"/>
      <c r="F4350" s="6"/>
      <c r="G4350" s="6"/>
      <c r="H4350" s="6"/>
      <c r="I4350" s="6"/>
      <c r="J4350" s="6"/>
      <c r="K4350" s="6"/>
      <c r="L4350" s="6"/>
      <c r="M4350" s="6"/>
      <c r="N4350" s="6"/>
      <c r="O4350" s="6"/>
      <c r="P4350" s="6"/>
      <c r="Q4350" s="6"/>
      <c r="R4350" s="6"/>
      <c r="S4350" s="6"/>
      <c r="T4350" s="6"/>
      <c r="U4350" s="6"/>
      <c r="V4350" s="6"/>
      <c r="W4350" s="6"/>
      <c r="X4350" s="6"/>
      <c r="Y4350" s="6"/>
      <c r="Z4350" s="6"/>
      <c r="AA4350" s="6"/>
      <c r="AB4350" s="6"/>
      <c r="AC4350" s="6"/>
      <c r="AD4350" s="6"/>
      <c r="AE4350" s="6"/>
      <c r="AF4350" s="6"/>
      <c r="AG4350" s="6"/>
      <c r="AH4350" s="6"/>
    </row>
    <row r="4351" spans="1:34">
      <c r="A4351" s="23"/>
      <c r="B4351" s="6"/>
      <c r="C4351" s="6"/>
      <c r="D4351" s="6"/>
      <c r="E4351" s="6"/>
      <c r="F4351" s="6"/>
      <c r="G4351" s="6"/>
      <c r="H4351" s="6"/>
      <c r="I4351" s="6"/>
      <c r="J4351" s="6"/>
      <c r="K4351" s="6"/>
      <c r="L4351" s="6"/>
      <c r="M4351" s="6"/>
      <c r="N4351" s="6"/>
      <c r="O4351" s="6"/>
      <c r="P4351" s="6"/>
      <c r="Q4351" s="6"/>
      <c r="R4351" s="6"/>
      <c r="S4351" s="6"/>
      <c r="T4351" s="6"/>
      <c r="U4351" s="6"/>
      <c r="V4351" s="6"/>
      <c r="W4351" s="6"/>
      <c r="X4351" s="6"/>
      <c r="Y4351" s="6"/>
      <c r="Z4351" s="6"/>
      <c r="AA4351" s="6"/>
      <c r="AB4351" s="6"/>
      <c r="AC4351" s="6"/>
      <c r="AD4351" s="6"/>
      <c r="AE4351" s="6"/>
      <c r="AF4351" s="6"/>
      <c r="AG4351" s="6"/>
      <c r="AH4351" s="6"/>
    </row>
    <row r="4352" spans="1:34">
      <c r="A4352" s="23"/>
      <c r="B4352" s="6"/>
      <c r="C4352" s="6"/>
      <c r="D4352" s="6"/>
      <c r="E4352" s="6"/>
      <c r="F4352" s="6"/>
      <c r="G4352" s="6"/>
      <c r="H4352" s="6"/>
      <c r="I4352" s="6"/>
      <c r="J4352" s="6"/>
      <c r="K4352" s="6"/>
      <c r="L4352" s="6"/>
      <c r="M4352" s="6"/>
      <c r="N4352" s="6"/>
      <c r="O4352" s="6"/>
      <c r="P4352" s="6"/>
      <c r="Q4352" s="6"/>
      <c r="R4352" s="6"/>
      <c r="S4352" s="6"/>
      <c r="T4352" s="6"/>
      <c r="U4352" s="6"/>
      <c r="V4352" s="6"/>
      <c r="W4352" s="6"/>
      <c r="X4352" s="6"/>
      <c r="Y4352" s="6"/>
      <c r="Z4352" s="6"/>
      <c r="AA4352" s="6"/>
      <c r="AB4352" s="6"/>
      <c r="AC4352" s="6"/>
      <c r="AD4352" s="6"/>
      <c r="AE4352" s="6"/>
      <c r="AF4352" s="6"/>
      <c r="AG4352" s="6"/>
      <c r="AH4352" s="6"/>
    </row>
    <row r="4353" spans="1:34">
      <c r="A4353" s="23"/>
      <c r="B4353" s="6"/>
      <c r="C4353" s="6"/>
      <c r="D4353" s="6"/>
      <c r="E4353" s="6"/>
      <c r="F4353" s="6"/>
      <c r="G4353" s="6"/>
      <c r="H4353" s="6"/>
      <c r="I4353" s="6"/>
      <c r="J4353" s="6"/>
      <c r="K4353" s="6"/>
      <c r="L4353" s="6"/>
      <c r="M4353" s="6"/>
      <c r="N4353" s="6"/>
      <c r="O4353" s="6"/>
      <c r="P4353" s="6"/>
      <c r="Q4353" s="6"/>
      <c r="R4353" s="6"/>
      <c r="S4353" s="6"/>
      <c r="T4353" s="6"/>
      <c r="U4353" s="6"/>
      <c r="V4353" s="6"/>
      <c r="W4353" s="6"/>
      <c r="X4353" s="6"/>
      <c r="Y4353" s="6"/>
      <c r="Z4353" s="6"/>
      <c r="AA4353" s="6"/>
      <c r="AB4353" s="6"/>
      <c r="AC4353" s="6"/>
      <c r="AD4353" s="6"/>
      <c r="AE4353" s="6"/>
      <c r="AF4353" s="6"/>
      <c r="AG4353" s="6"/>
      <c r="AH4353" s="6"/>
    </row>
    <row r="4354" spans="1:34">
      <c r="A4354" s="23"/>
      <c r="B4354" s="6"/>
      <c r="C4354" s="6"/>
      <c r="D4354" s="6"/>
      <c r="E4354" s="6"/>
      <c r="F4354" s="6"/>
      <c r="G4354" s="6"/>
      <c r="H4354" s="6"/>
      <c r="I4354" s="6"/>
      <c r="J4354" s="6"/>
      <c r="K4354" s="6"/>
      <c r="L4354" s="6"/>
      <c r="M4354" s="6"/>
      <c r="N4354" s="6"/>
      <c r="O4354" s="6"/>
      <c r="P4354" s="6"/>
      <c r="Q4354" s="6"/>
      <c r="R4354" s="6"/>
      <c r="S4354" s="6"/>
      <c r="T4354" s="6"/>
      <c r="U4354" s="6"/>
      <c r="V4354" s="6"/>
      <c r="W4354" s="6"/>
      <c r="X4354" s="6"/>
      <c r="Y4354" s="6"/>
      <c r="Z4354" s="6"/>
      <c r="AA4354" s="6"/>
      <c r="AB4354" s="6"/>
      <c r="AC4354" s="6"/>
      <c r="AD4354" s="6"/>
      <c r="AE4354" s="6"/>
      <c r="AF4354" s="6"/>
      <c r="AG4354" s="6"/>
      <c r="AH4354" s="6"/>
    </row>
    <row r="4355" spans="1:34">
      <c r="A4355" s="23"/>
      <c r="B4355" s="6"/>
      <c r="C4355" s="6"/>
      <c r="D4355" s="6"/>
      <c r="E4355" s="6"/>
      <c r="F4355" s="6"/>
      <c r="G4355" s="6"/>
      <c r="H4355" s="6"/>
      <c r="I4355" s="6"/>
      <c r="J4355" s="6"/>
      <c r="K4355" s="6"/>
      <c r="L4355" s="6"/>
      <c r="M4355" s="6"/>
      <c r="N4355" s="6"/>
      <c r="O4355" s="6"/>
      <c r="P4355" s="6"/>
      <c r="Q4355" s="6"/>
      <c r="R4355" s="6"/>
      <c r="S4355" s="6"/>
      <c r="T4355" s="6"/>
      <c r="U4355" s="6"/>
      <c r="V4355" s="6"/>
      <c r="W4355" s="6"/>
      <c r="X4355" s="6"/>
      <c r="Y4355" s="6"/>
      <c r="Z4355" s="6"/>
      <c r="AA4355" s="6"/>
      <c r="AB4355" s="6"/>
      <c r="AC4355" s="6"/>
      <c r="AD4355" s="6"/>
      <c r="AE4355" s="6"/>
      <c r="AF4355" s="6"/>
      <c r="AG4355" s="6"/>
      <c r="AH4355" s="6"/>
    </row>
    <row r="4356" spans="1:34">
      <c r="A4356" s="23"/>
      <c r="B4356" s="6"/>
      <c r="C4356" s="6"/>
      <c r="D4356" s="6"/>
      <c r="E4356" s="6"/>
      <c r="F4356" s="6"/>
      <c r="G4356" s="6"/>
      <c r="H4356" s="6"/>
      <c r="I4356" s="6"/>
      <c r="J4356" s="6"/>
      <c r="K4356" s="6"/>
      <c r="L4356" s="6"/>
      <c r="M4356" s="6"/>
      <c r="N4356" s="6"/>
      <c r="O4356" s="6"/>
      <c r="P4356" s="6"/>
      <c r="Q4356" s="6"/>
      <c r="R4356" s="6"/>
      <c r="S4356" s="6"/>
      <c r="T4356" s="6"/>
      <c r="U4356" s="6"/>
      <c r="V4356" s="6"/>
      <c r="W4356" s="6"/>
      <c r="X4356" s="6"/>
      <c r="Y4356" s="6"/>
      <c r="Z4356" s="6"/>
      <c r="AA4356" s="6"/>
      <c r="AB4356" s="6"/>
      <c r="AC4356" s="6"/>
      <c r="AD4356" s="6"/>
      <c r="AE4356" s="6"/>
      <c r="AF4356" s="6"/>
      <c r="AG4356" s="6"/>
      <c r="AH4356" s="6"/>
    </row>
    <row r="4357" spans="1:34">
      <c r="A4357" s="23"/>
      <c r="B4357" s="6"/>
      <c r="C4357" s="6"/>
      <c r="D4357" s="6"/>
      <c r="E4357" s="6"/>
      <c r="F4357" s="6"/>
      <c r="G4357" s="6"/>
      <c r="H4357" s="6"/>
      <c r="I4357" s="6"/>
      <c r="J4357" s="6"/>
      <c r="K4357" s="6"/>
      <c r="L4357" s="6"/>
      <c r="M4357" s="6"/>
      <c r="N4357" s="6"/>
      <c r="O4357" s="6"/>
      <c r="P4357" s="6"/>
      <c r="Q4357" s="6"/>
      <c r="R4357" s="6"/>
      <c r="S4357" s="6"/>
      <c r="T4357" s="6"/>
      <c r="U4357" s="6"/>
      <c r="V4357" s="6"/>
      <c r="W4357" s="6"/>
      <c r="X4357" s="6"/>
      <c r="Y4357" s="6"/>
      <c r="Z4357" s="6"/>
      <c r="AA4357" s="6"/>
      <c r="AB4357" s="6"/>
      <c r="AC4357" s="6"/>
      <c r="AD4357" s="6"/>
      <c r="AE4357" s="6"/>
      <c r="AF4357" s="6"/>
      <c r="AG4357" s="6"/>
      <c r="AH4357" s="6"/>
    </row>
    <row r="4358" spans="1:34">
      <c r="A4358" s="23"/>
      <c r="B4358" s="6"/>
      <c r="C4358" s="6"/>
      <c r="D4358" s="6"/>
      <c r="E4358" s="6"/>
      <c r="F4358" s="6"/>
      <c r="G4358" s="6"/>
      <c r="H4358" s="6"/>
      <c r="I4358" s="6"/>
      <c r="J4358" s="6"/>
      <c r="K4358" s="6"/>
      <c r="L4358" s="6"/>
      <c r="M4358" s="6"/>
      <c r="N4358" s="6"/>
      <c r="O4358" s="6"/>
      <c r="P4358" s="6"/>
      <c r="Q4358" s="6"/>
      <c r="R4358" s="6"/>
      <c r="S4358" s="6"/>
      <c r="T4358" s="6"/>
      <c r="U4358" s="6"/>
      <c r="V4358" s="6"/>
      <c r="W4358" s="6"/>
      <c r="X4358" s="6"/>
      <c r="Y4358" s="6"/>
      <c r="Z4358" s="6"/>
      <c r="AA4358" s="6"/>
      <c r="AB4358" s="6"/>
      <c r="AC4358" s="6"/>
      <c r="AD4358" s="6"/>
      <c r="AE4358" s="6"/>
      <c r="AF4358" s="6"/>
      <c r="AG4358" s="6"/>
      <c r="AH4358" s="6"/>
    </row>
    <row r="4359" spans="1:34">
      <c r="A4359" s="23"/>
      <c r="B4359" s="6"/>
      <c r="C4359" s="6"/>
      <c r="D4359" s="6"/>
      <c r="E4359" s="6"/>
      <c r="F4359" s="6"/>
      <c r="G4359" s="6"/>
      <c r="H4359" s="6"/>
      <c r="I4359" s="6"/>
      <c r="J4359" s="6"/>
      <c r="K4359" s="6"/>
      <c r="L4359" s="6"/>
      <c r="M4359" s="6"/>
      <c r="N4359" s="6"/>
      <c r="O4359" s="6"/>
      <c r="P4359" s="6"/>
      <c r="Q4359" s="6"/>
      <c r="R4359" s="6"/>
      <c r="S4359" s="6"/>
      <c r="T4359" s="6"/>
      <c r="U4359" s="6"/>
      <c r="V4359" s="6"/>
      <c r="W4359" s="6"/>
      <c r="X4359" s="6"/>
      <c r="Y4359" s="6"/>
      <c r="Z4359" s="6"/>
      <c r="AA4359" s="6"/>
      <c r="AB4359" s="6"/>
      <c r="AC4359" s="6"/>
      <c r="AD4359" s="6"/>
      <c r="AE4359" s="6"/>
      <c r="AF4359" s="6"/>
      <c r="AG4359" s="6"/>
      <c r="AH4359" s="6"/>
    </row>
    <row r="4360" spans="1:34">
      <c r="A4360" s="23"/>
      <c r="B4360" s="6"/>
      <c r="C4360" s="6"/>
      <c r="D4360" s="6"/>
      <c r="E4360" s="6"/>
      <c r="F4360" s="6"/>
      <c r="G4360" s="6"/>
      <c r="H4360" s="6"/>
      <c r="I4360" s="6"/>
      <c r="J4360" s="6"/>
      <c r="K4360" s="6"/>
      <c r="L4360" s="6"/>
      <c r="M4360" s="6"/>
      <c r="N4360" s="6"/>
      <c r="O4360" s="6"/>
      <c r="P4360" s="6"/>
      <c r="Q4360" s="6"/>
      <c r="R4360" s="6"/>
      <c r="S4360" s="6"/>
      <c r="T4360" s="6"/>
      <c r="U4360" s="6"/>
      <c r="V4360" s="6"/>
      <c r="W4360" s="6"/>
      <c r="X4360" s="6"/>
      <c r="Y4360" s="6"/>
      <c r="Z4360" s="6"/>
      <c r="AA4360" s="6"/>
      <c r="AB4360" s="6"/>
      <c r="AC4360" s="6"/>
      <c r="AD4360" s="6"/>
      <c r="AE4360" s="6"/>
      <c r="AF4360" s="6"/>
      <c r="AG4360" s="6"/>
      <c r="AH4360" s="6"/>
    </row>
    <row r="4361" spans="1:34">
      <c r="A4361" s="23"/>
      <c r="B4361" s="6"/>
      <c r="C4361" s="6"/>
      <c r="D4361" s="6"/>
      <c r="E4361" s="6"/>
      <c r="F4361" s="6"/>
      <c r="G4361" s="6"/>
      <c r="H4361" s="6"/>
      <c r="I4361" s="6"/>
      <c r="J4361" s="6"/>
      <c r="K4361" s="6"/>
      <c r="L4361" s="6"/>
      <c r="M4361" s="6"/>
      <c r="N4361" s="6"/>
      <c r="O4361" s="6"/>
      <c r="P4361" s="6"/>
      <c r="Q4361" s="6"/>
      <c r="R4361" s="6"/>
      <c r="S4361" s="6"/>
      <c r="T4361" s="6"/>
      <c r="U4361" s="6"/>
      <c r="V4361" s="6"/>
      <c r="W4361" s="6"/>
      <c r="X4361" s="6"/>
      <c r="Y4361" s="6"/>
      <c r="Z4361" s="6"/>
      <c r="AA4361" s="6"/>
      <c r="AB4361" s="6"/>
      <c r="AC4361" s="6"/>
      <c r="AD4361" s="6"/>
      <c r="AE4361" s="6"/>
      <c r="AF4361" s="6"/>
      <c r="AG4361" s="6"/>
      <c r="AH4361" s="6"/>
    </row>
    <row r="4362" spans="1:34">
      <c r="A4362" s="23"/>
      <c r="B4362" s="6"/>
      <c r="C4362" s="6"/>
      <c r="D4362" s="6"/>
      <c r="E4362" s="6"/>
      <c r="F4362" s="6"/>
      <c r="G4362" s="6"/>
      <c r="H4362" s="6"/>
      <c r="I4362" s="6"/>
      <c r="J4362" s="6"/>
      <c r="K4362" s="6"/>
      <c r="L4362" s="6"/>
      <c r="M4362" s="6"/>
      <c r="N4362" s="6"/>
      <c r="O4362" s="6"/>
      <c r="P4362" s="6"/>
      <c r="Q4362" s="6"/>
      <c r="R4362" s="6"/>
      <c r="S4362" s="6"/>
      <c r="T4362" s="6"/>
      <c r="U4362" s="6"/>
      <c r="V4362" s="6"/>
      <c r="W4362" s="6"/>
      <c r="X4362" s="6"/>
      <c r="Y4362" s="6"/>
      <c r="Z4362" s="6"/>
      <c r="AA4362" s="6"/>
      <c r="AB4362" s="6"/>
      <c r="AC4362" s="6"/>
      <c r="AD4362" s="6"/>
      <c r="AE4362" s="6"/>
      <c r="AF4362" s="6"/>
      <c r="AG4362" s="6"/>
      <c r="AH4362" s="6"/>
    </row>
    <row r="4363" spans="1:34">
      <c r="A4363" s="23"/>
      <c r="B4363" s="6"/>
      <c r="C4363" s="6"/>
      <c r="D4363" s="6"/>
      <c r="E4363" s="6"/>
      <c r="F4363" s="6"/>
      <c r="G4363" s="6"/>
      <c r="H4363" s="6"/>
      <c r="I4363" s="6"/>
      <c r="J4363" s="6"/>
      <c r="K4363" s="6"/>
      <c r="L4363" s="6"/>
      <c r="M4363" s="6"/>
      <c r="N4363" s="6"/>
      <c r="O4363" s="6"/>
      <c r="P4363" s="6"/>
      <c r="Q4363" s="6"/>
      <c r="R4363" s="6"/>
      <c r="S4363" s="6"/>
      <c r="T4363" s="6"/>
      <c r="U4363" s="6"/>
      <c r="V4363" s="6"/>
      <c r="W4363" s="6"/>
      <c r="X4363" s="6"/>
      <c r="Y4363" s="6"/>
      <c r="Z4363" s="6"/>
      <c r="AA4363" s="6"/>
      <c r="AB4363" s="6"/>
      <c r="AC4363" s="6"/>
      <c r="AD4363" s="6"/>
      <c r="AE4363" s="6"/>
      <c r="AF4363" s="6"/>
      <c r="AG4363" s="6"/>
      <c r="AH4363" s="6"/>
    </row>
    <row r="4364" spans="1:34">
      <c r="A4364" s="23"/>
      <c r="B4364" s="6"/>
      <c r="C4364" s="6"/>
      <c r="D4364" s="6"/>
      <c r="E4364" s="6"/>
      <c r="F4364" s="6"/>
      <c r="G4364" s="6"/>
      <c r="H4364" s="6"/>
      <c r="I4364" s="6"/>
      <c r="J4364" s="6"/>
      <c r="K4364" s="6"/>
      <c r="L4364" s="6"/>
      <c r="M4364" s="6"/>
      <c r="N4364" s="6"/>
      <c r="O4364" s="6"/>
      <c r="P4364" s="6"/>
      <c r="Q4364" s="6"/>
      <c r="R4364" s="6"/>
      <c r="S4364" s="6"/>
      <c r="T4364" s="6"/>
      <c r="U4364" s="6"/>
      <c r="V4364" s="6"/>
      <c r="W4364" s="6"/>
      <c r="X4364" s="6"/>
      <c r="Y4364" s="6"/>
      <c r="Z4364" s="6"/>
      <c r="AA4364" s="6"/>
      <c r="AB4364" s="6"/>
      <c r="AC4364" s="6"/>
      <c r="AD4364" s="6"/>
      <c r="AE4364" s="6"/>
      <c r="AF4364" s="6"/>
      <c r="AG4364" s="6"/>
      <c r="AH4364" s="6"/>
    </row>
    <row r="4365" spans="1:34">
      <c r="A4365" s="23"/>
      <c r="B4365" s="6"/>
      <c r="C4365" s="6"/>
      <c r="D4365" s="6"/>
      <c r="E4365" s="6"/>
      <c r="F4365" s="6"/>
      <c r="G4365" s="6"/>
      <c r="H4365" s="6"/>
      <c r="I4365" s="6"/>
      <c r="J4365" s="6"/>
      <c r="K4365" s="6"/>
      <c r="L4365" s="6"/>
      <c r="M4365" s="6"/>
      <c r="N4365" s="6"/>
      <c r="O4365" s="6"/>
      <c r="P4365" s="6"/>
      <c r="Q4365" s="6"/>
      <c r="R4365" s="6"/>
      <c r="S4365" s="6"/>
      <c r="T4365" s="6"/>
      <c r="U4365" s="6"/>
      <c r="V4365" s="6"/>
      <c r="W4365" s="6"/>
      <c r="X4365" s="6"/>
      <c r="Y4365" s="6"/>
      <c r="Z4365" s="6"/>
      <c r="AA4365" s="6"/>
      <c r="AB4365" s="6"/>
      <c r="AC4365" s="6"/>
      <c r="AD4365" s="6"/>
      <c r="AE4365" s="6"/>
      <c r="AF4365" s="6"/>
      <c r="AG4365" s="6"/>
      <c r="AH4365" s="6"/>
    </row>
    <row r="4366" spans="1:34">
      <c r="A4366" s="23"/>
      <c r="B4366" s="6"/>
      <c r="C4366" s="6"/>
      <c r="D4366" s="6"/>
      <c r="E4366" s="6"/>
      <c r="F4366" s="6"/>
      <c r="G4366" s="6"/>
      <c r="H4366" s="6"/>
      <c r="I4366" s="6"/>
      <c r="J4366" s="6"/>
      <c r="K4366" s="6"/>
      <c r="L4366" s="6"/>
      <c r="M4366" s="6"/>
      <c r="N4366" s="6"/>
      <c r="O4366" s="6"/>
      <c r="P4366" s="6"/>
      <c r="Q4366" s="6"/>
      <c r="R4366" s="6"/>
      <c r="S4366" s="6"/>
      <c r="T4366" s="6"/>
      <c r="U4366" s="6"/>
      <c r="V4366" s="6"/>
      <c r="W4366" s="6"/>
      <c r="X4366" s="6"/>
      <c r="Y4366" s="6"/>
      <c r="Z4366" s="6"/>
      <c r="AA4366" s="6"/>
      <c r="AB4366" s="6"/>
      <c r="AC4366" s="6"/>
      <c r="AD4366" s="6"/>
      <c r="AE4366" s="6"/>
      <c r="AF4366" s="6"/>
      <c r="AG4366" s="6"/>
      <c r="AH4366" s="6"/>
    </row>
    <row r="4367" spans="1:34">
      <c r="A4367" s="23"/>
      <c r="B4367" s="6"/>
      <c r="C4367" s="6"/>
      <c r="D4367" s="6"/>
      <c r="E4367" s="6"/>
      <c r="F4367" s="6"/>
      <c r="G4367" s="6"/>
      <c r="H4367" s="6"/>
      <c r="I4367" s="6"/>
      <c r="J4367" s="6"/>
      <c r="K4367" s="6"/>
      <c r="L4367" s="6"/>
      <c r="M4367" s="6"/>
      <c r="N4367" s="6"/>
      <c r="O4367" s="6"/>
      <c r="P4367" s="6"/>
      <c r="Q4367" s="6"/>
      <c r="R4367" s="6"/>
      <c r="S4367" s="6"/>
      <c r="T4367" s="6"/>
      <c r="U4367" s="6"/>
      <c r="V4367" s="6"/>
      <c r="W4367" s="6"/>
      <c r="X4367" s="6"/>
      <c r="Y4367" s="6"/>
      <c r="Z4367" s="6"/>
      <c r="AA4367" s="6"/>
      <c r="AB4367" s="6"/>
      <c r="AC4367" s="6"/>
      <c r="AD4367" s="6"/>
      <c r="AE4367" s="6"/>
      <c r="AF4367" s="6"/>
      <c r="AG4367" s="6"/>
      <c r="AH4367" s="6"/>
    </row>
    <row r="4368" spans="1:34">
      <c r="A4368" s="23"/>
      <c r="B4368" s="6"/>
      <c r="C4368" s="6"/>
      <c r="D4368" s="6"/>
      <c r="E4368" s="6"/>
      <c r="F4368" s="6"/>
      <c r="G4368" s="6"/>
      <c r="H4368" s="6"/>
      <c r="I4368" s="6"/>
      <c r="J4368" s="6"/>
      <c r="K4368" s="6"/>
      <c r="L4368" s="6"/>
      <c r="M4368" s="6"/>
      <c r="N4368" s="6"/>
      <c r="O4368" s="6"/>
      <c r="P4368" s="6"/>
      <c r="Q4368" s="6"/>
      <c r="R4368" s="6"/>
      <c r="S4368" s="6"/>
      <c r="T4368" s="6"/>
      <c r="U4368" s="6"/>
      <c r="V4368" s="6"/>
      <c r="W4368" s="6"/>
      <c r="X4368" s="6"/>
      <c r="Y4368" s="6"/>
      <c r="Z4368" s="6"/>
      <c r="AA4368" s="6"/>
      <c r="AB4368" s="6"/>
      <c r="AC4368" s="6"/>
      <c r="AD4368" s="6"/>
      <c r="AE4368" s="6"/>
      <c r="AF4368" s="6"/>
      <c r="AG4368" s="6"/>
      <c r="AH4368" s="6"/>
    </row>
    <row r="4369" spans="1:34">
      <c r="A4369" s="23"/>
      <c r="B4369" s="6"/>
      <c r="C4369" s="6"/>
      <c r="D4369" s="6"/>
      <c r="E4369" s="6"/>
      <c r="F4369" s="6"/>
      <c r="G4369" s="6"/>
      <c r="H4369" s="6"/>
      <c r="I4369" s="6"/>
      <c r="J4369" s="6"/>
      <c r="K4369" s="6"/>
      <c r="L4369" s="6"/>
      <c r="M4369" s="6"/>
      <c r="N4369" s="6"/>
      <c r="O4369" s="6"/>
      <c r="P4369" s="6"/>
      <c r="Q4369" s="6"/>
      <c r="R4369" s="6"/>
      <c r="S4369" s="6"/>
      <c r="T4369" s="6"/>
      <c r="U4369" s="6"/>
      <c r="V4369" s="6"/>
      <c r="W4369" s="6"/>
      <c r="X4369" s="6"/>
      <c r="Y4369" s="6"/>
      <c r="Z4369" s="6"/>
      <c r="AA4369" s="6"/>
      <c r="AB4369" s="6"/>
      <c r="AC4369" s="6"/>
      <c r="AD4369" s="6"/>
      <c r="AE4369" s="6"/>
      <c r="AF4369" s="6"/>
      <c r="AG4369" s="6"/>
      <c r="AH4369" s="6"/>
    </row>
    <row r="4370" spans="1:34">
      <c r="A4370" s="23"/>
      <c r="B4370" s="6"/>
      <c r="C4370" s="6"/>
      <c r="D4370" s="6"/>
      <c r="E4370" s="6"/>
      <c r="F4370" s="6"/>
      <c r="G4370" s="6"/>
      <c r="H4370" s="6"/>
      <c r="I4370" s="6"/>
      <c r="J4370" s="6"/>
      <c r="K4370" s="6"/>
      <c r="L4370" s="6"/>
      <c r="M4370" s="6"/>
      <c r="N4370" s="6"/>
      <c r="O4370" s="6"/>
      <c r="P4370" s="6"/>
      <c r="Q4370" s="6"/>
      <c r="R4370" s="6"/>
      <c r="S4370" s="6"/>
      <c r="T4370" s="6"/>
      <c r="U4370" s="6"/>
      <c r="V4370" s="6"/>
      <c r="W4370" s="6"/>
      <c r="X4370" s="6"/>
      <c r="Y4370" s="6"/>
      <c r="Z4370" s="6"/>
      <c r="AA4370" s="6"/>
      <c r="AB4370" s="6"/>
      <c r="AC4370" s="6"/>
      <c r="AD4370" s="6"/>
      <c r="AE4370" s="6"/>
      <c r="AF4370" s="6"/>
      <c r="AG4370" s="6"/>
      <c r="AH4370" s="6"/>
    </row>
    <row r="4371" spans="1:34">
      <c r="A4371" s="23"/>
      <c r="B4371" s="6"/>
      <c r="C4371" s="6"/>
      <c r="D4371" s="6"/>
      <c r="E4371" s="6"/>
      <c r="F4371" s="6"/>
      <c r="G4371" s="6"/>
      <c r="H4371" s="6"/>
      <c r="I4371" s="6"/>
      <c r="J4371" s="6"/>
      <c r="K4371" s="6"/>
      <c r="L4371" s="6"/>
      <c r="M4371" s="6"/>
      <c r="N4371" s="6"/>
      <c r="O4371" s="6"/>
      <c r="P4371" s="6"/>
      <c r="Q4371" s="6"/>
      <c r="R4371" s="6"/>
      <c r="S4371" s="6"/>
      <c r="T4371" s="6"/>
      <c r="U4371" s="6"/>
      <c r="V4371" s="6"/>
      <c r="W4371" s="6"/>
      <c r="X4371" s="6"/>
      <c r="Y4371" s="6"/>
      <c r="Z4371" s="6"/>
      <c r="AA4371" s="6"/>
      <c r="AB4371" s="6"/>
      <c r="AC4371" s="6"/>
      <c r="AD4371" s="6"/>
      <c r="AE4371" s="6"/>
      <c r="AF4371" s="6"/>
      <c r="AG4371" s="6"/>
      <c r="AH4371" s="6"/>
    </row>
    <row r="4372" spans="1:34">
      <c r="A4372" s="23"/>
      <c r="B4372" s="6"/>
      <c r="C4372" s="6"/>
      <c r="D4372" s="6"/>
      <c r="E4372" s="6"/>
      <c r="F4372" s="6"/>
      <c r="G4372" s="6"/>
      <c r="H4372" s="6"/>
      <c r="I4372" s="6"/>
      <c r="J4372" s="6"/>
      <c r="K4372" s="6"/>
      <c r="L4372" s="6"/>
      <c r="M4372" s="6"/>
      <c r="N4372" s="6"/>
      <c r="O4372" s="6"/>
      <c r="P4372" s="6"/>
      <c r="Q4372" s="6"/>
      <c r="R4372" s="6"/>
      <c r="S4372" s="6"/>
      <c r="T4372" s="6"/>
      <c r="U4372" s="6"/>
      <c r="V4372" s="6"/>
      <c r="W4372" s="6"/>
      <c r="X4372" s="6"/>
      <c r="Y4372" s="6"/>
      <c r="Z4372" s="6"/>
      <c r="AA4372" s="6"/>
      <c r="AB4372" s="6"/>
      <c r="AC4372" s="6"/>
      <c r="AD4372" s="6"/>
      <c r="AE4372" s="6"/>
      <c r="AF4372" s="6"/>
      <c r="AG4372" s="6"/>
      <c r="AH4372" s="6"/>
    </row>
    <row r="4373" spans="1:34">
      <c r="A4373" s="23"/>
      <c r="B4373" s="6"/>
      <c r="C4373" s="6"/>
      <c r="D4373" s="6"/>
      <c r="E4373" s="6"/>
      <c r="F4373" s="6"/>
      <c r="G4373" s="6"/>
      <c r="H4373" s="6"/>
      <c r="I4373" s="6"/>
      <c r="J4373" s="6"/>
      <c r="K4373" s="6"/>
      <c r="L4373" s="6"/>
      <c r="M4373" s="6"/>
      <c r="N4373" s="6"/>
      <c r="O4373" s="6"/>
      <c r="P4373" s="6"/>
      <c r="Q4373" s="6"/>
      <c r="R4373" s="6"/>
      <c r="S4373" s="6"/>
      <c r="T4373" s="6"/>
      <c r="U4373" s="6"/>
      <c r="V4373" s="6"/>
      <c r="W4373" s="6"/>
      <c r="X4373" s="6"/>
      <c r="Y4373" s="6"/>
      <c r="Z4373" s="6"/>
      <c r="AA4373" s="6"/>
      <c r="AB4373" s="6"/>
      <c r="AC4373" s="6"/>
      <c r="AD4373" s="6"/>
      <c r="AE4373" s="6"/>
      <c r="AF4373" s="6"/>
      <c r="AG4373" s="6"/>
      <c r="AH4373" s="6"/>
    </row>
    <row r="4374" spans="1:34">
      <c r="A4374" s="23"/>
      <c r="B4374" s="6"/>
      <c r="C4374" s="6"/>
      <c r="D4374" s="6"/>
      <c r="E4374" s="6"/>
      <c r="F4374" s="6"/>
      <c r="G4374" s="6"/>
      <c r="H4374" s="6"/>
      <c r="I4374" s="6"/>
      <c r="J4374" s="6"/>
      <c r="K4374" s="6"/>
      <c r="L4374" s="6"/>
      <c r="M4374" s="6"/>
      <c r="N4374" s="6"/>
      <c r="O4374" s="6"/>
      <c r="P4374" s="6"/>
      <c r="Q4374" s="6"/>
      <c r="R4374" s="6"/>
      <c r="S4374" s="6"/>
      <c r="T4374" s="6"/>
      <c r="U4374" s="6"/>
      <c r="V4374" s="6"/>
      <c r="W4374" s="6"/>
      <c r="X4374" s="6"/>
      <c r="Y4374" s="6"/>
      <c r="Z4374" s="6"/>
      <c r="AA4374" s="6"/>
      <c r="AB4374" s="6"/>
      <c r="AC4374" s="6"/>
      <c r="AD4374" s="6"/>
      <c r="AE4374" s="6"/>
      <c r="AF4374" s="6"/>
      <c r="AG4374" s="6"/>
      <c r="AH4374" s="6"/>
    </row>
    <row r="4375" spans="1:34">
      <c r="A4375" s="23"/>
      <c r="B4375" s="6"/>
      <c r="C4375" s="6"/>
      <c r="D4375" s="6"/>
      <c r="E4375" s="6"/>
      <c r="F4375" s="6"/>
      <c r="G4375" s="6"/>
      <c r="H4375" s="6"/>
      <c r="I4375" s="6"/>
      <c r="J4375" s="6"/>
      <c r="K4375" s="6"/>
      <c r="L4375" s="6"/>
      <c r="M4375" s="6"/>
      <c r="N4375" s="6"/>
      <c r="O4375" s="6"/>
      <c r="P4375" s="6"/>
      <c r="Q4375" s="6"/>
      <c r="R4375" s="6"/>
      <c r="S4375" s="6"/>
      <c r="T4375" s="6"/>
      <c r="U4375" s="6"/>
      <c r="V4375" s="6"/>
      <c r="W4375" s="6"/>
      <c r="X4375" s="6"/>
      <c r="Y4375" s="6"/>
      <c r="Z4375" s="6"/>
      <c r="AA4375" s="6"/>
      <c r="AB4375" s="6"/>
      <c r="AC4375" s="6"/>
      <c r="AD4375" s="6"/>
      <c r="AE4375" s="6"/>
      <c r="AF4375" s="6"/>
      <c r="AG4375" s="6"/>
      <c r="AH4375" s="6"/>
    </row>
    <row r="4376" spans="1:34">
      <c r="A4376" s="23"/>
      <c r="B4376" s="6"/>
      <c r="C4376" s="6"/>
      <c r="D4376" s="6"/>
      <c r="E4376" s="6"/>
      <c r="F4376" s="6"/>
      <c r="G4376" s="6"/>
      <c r="H4376" s="6"/>
      <c r="I4376" s="6"/>
      <c r="J4376" s="6"/>
      <c r="K4376" s="6"/>
      <c r="L4376" s="6"/>
      <c r="M4376" s="6"/>
      <c r="N4376" s="6"/>
      <c r="O4376" s="6"/>
      <c r="P4376" s="6"/>
      <c r="Q4376" s="6"/>
      <c r="R4376" s="6"/>
      <c r="S4376" s="6"/>
      <c r="T4376" s="6"/>
      <c r="U4376" s="6"/>
      <c r="V4376" s="6"/>
      <c r="W4376" s="6"/>
      <c r="X4376" s="6"/>
      <c r="Y4376" s="6"/>
      <c r="Z4376" s="6"/>
      <c r="AA4376" s="6"/>
      <c r="AB4376" s="6"/>
      <c r="AC4376" s="6"/>
      <c r="AD4376" s="6"/>
      <c r="AE4376" s="6"/>
      <c r="AF4376" s="6"/>
      <c r="AG4376" s="6"/>
      <c r="AH4376" s="6"/>
    </row>
    <row r="4377" spans="1:34">
      <c r="A4377" s="23"/>
      <c r="B4377" s="6"/>
      <c r="C4377" s="6"/>
      <c r="D4377" s="6"/>
      <c r="E4377" s="6"/>
      <c r="F4377" s="6"/>
      <c r="G4377" s="6"/>
      <c r="H4377" s="6"/>
      <c r="I4377" s="6"/>
      <c r="J4377" s="6"/>
      <c r="K4377" s="6"/>
      <c r="L4377" s="6"/>
      <c r="M4377" s="6"/>
      <c r="N4377" s="6"/>
      <c r="O4377" s="6"/>
      <c r="P4377" s="6"/>
      <c r="Q4377" s="6"/>
      <c r="R4377" s="6"/>
      <c r="S4377" s="6"/>
      <c r="T4377" s="6"/>
      <c r="U4377" s="6"/>
      <c r="V4377" s="6"/>
      <c r="W4377" s="6"/>
      <c r="X4377" s="6"/>
      <c r="Y4377" s="6"/>
      <c r="Z4377" s="6"/>
      <c r="AA4377" s="6"/>
      <c r="AB4377" s="6"/>
      <c r="AC4377" s="6"/>
      <c r="AD4377" s="6"/>
      <c r="AE4377" s="6"/>
      <c r="AF4377" s="6"/>
      <c r="AG4377" s="6"/>
      <c r="AH4377" s="6"/>
    </row>
    <row r="4378" spans="1:34">
      <c r="A4378" s="23"/>
      <c r="B4378" s="6"/>
      <c r="C4378" s="6"/>
      <c r="D4378" s="6"/>
      <c r="E4378" s="6"/>
      <c r="F4378" s="6"/>
      <c r="G4378" s="6"/>
      <c r="H4378" s="6"/>
      <c r="I4378" s="6"/>
      <c r="J4378" s="6"/>
      <c r="K4378" s="6"/>
      <c r="L4378" s="6"/>
      <c r="M4378" s="6"/>
      <c r="N4378" s="6"/>
      <c r="O4378" s="6"/>
      <c r="P4378" s="6"/>
      <c r="Q4378" s="6"/>
      <c r="R4378" s="6"/>
      <c r="S4378" s="6"/>
      <c r="T4378" s="6"/>
      <c r="U4378" s="6"/>
      <c r="V4378" s="6"/>
      <c r="W4378" s="6"/>
      <c r="X4378" s="6"/>
      <c r="Y4378" s="6"/>
      <c r="Z4378" s="6"/>
      <c r="AA4378" s="6"/>
      <c r="AB4378" s="6"/>
      <c r="AC4378" s="6"/>
      <c r="AD4378" s="6"/>
      <c r="AE4378" s="6"/>
      <c r="AF4378" s="6"/>
      <c r="AG4378" s="6"/>
      <c r="AH4378" s="6"/>
    </row>
    <row r="4379" spans="1:34">
      <c r="A4379" s="23"/>
      <c r="B4379" s="6"/>
      <c r="C4379" s="6"/>
      <c r="D4379" s="6"/>
      <c r="E4379" s="6"/>
      <c r="F4379" s="6"/>
      <c r="G4379" s="6"/>
      <c r="H4379" s="6"/>
      <c r="I4379" s="6"/>
      <c r="J4379" s="6"/>
      <c r="K4379" s="6"/>
      <c r="L4379" s="6"/>
      <c r="M4379" s="6"/>
      <c r="N4379" s="6"/>
      <c r="O4379" s="6"/>
      <c r="P4379" s="6"/>
      <c r="Q4379" s="6"/>
      <c r="R4379" s="6"/>
      <c r="S4379" s="6"/>
      <c r="T4379" s="6"/>
      <c r="U4379" s="6"/>
      <c r="V4379" s="6"/>
      <c r="W4379" s="6"/>
      <c r="X4379" s="6"/>
      <c r="Y4379" s="6"/>
      <c r="Z4379" s="6"/>
      <c r="AA4379" s="6"/>
      <c r="AB4379" s="6"/>
      <c r="AC4379" s="6"/>
      <c r="AD4379" s="6"/>
      <c r="AE4379" s="6"/>
      <c r="AF4379" s="6"/>
      <c r="AG4379" s="6"/>
      <c r="AH4379" s="6"/>
    </row>
    <row r="4380" spans="1:34">
      <c r="A4380" s="23"/>
      <c r="B4380" s="6"/>
      <c r="C4380" s="6"/>
      <c r="D4380" s="6"/>
      <c r="E4380" s="6"/>
      <c r="F4380" s="6"/>
      <c r="G4380" s="6"/>
      <c r="H4380" s="6"/>
      <c r="I4380" s="6"/>
      <c r="J4380" s="6"/>
      <c r="K4380" s="6"/>
      <c r="L4380" s="6"/>
      <c r="M4380" s="6"/>
      <c r="N4380" s="6"/>
      <c r="O4380" s="6"/>
      <c r="P4380" s="6"/>
      <c r="Q4380" s="6"/>
      <c r="R4380" s="6"/>
      <c r="S4380" s="6"/>
      <c r="T4380" s="6"/>
      <c r="U4380" s="6"/>
      <c r="V4380" s="6"/>
      <c r="W4380" s="6"/>
      <c r="X4380" s="6"/>
      <c r="Y4380" s="6"/>
      <c r="Z4380" s="6"/>
      <c r="AA4380" s="6"/>
      <c r="AB4380" s="6"/>
      <c r="AC4380" s="6"/>
      <c r="AD4380" s="6"/>
      <c r="AE4380" s="6"/>
      <c r="AF4380" s="6"/>
      <c r="AG4380" s="6"/>
      <c r="AH4380" s="6"/>
    </row>
    <row r="4381" spans="1:34">
      <c r="A4381" s="23"/>
      <c r="B4381" s="6"/>
      <c r="C4381" s="6"/>
      <c r="D4381" s="6"/>
      <c r="E4381" s="6"/>
      <c r="F4381" s="6"/>
      <c r="G4381" s="6"/>
      <c r="H4381" s="6"/>
      <c r="I4381" s="6"/>
      <c r="J4381" s="6"/>
      <c r="K4381" s="6"/>
      <c r="L4381" s="6"/>
      <c r="M4381" s="6"/>
      <c r="N4381" s="6"/>
      <c r="O4381" s="6"/>
      <c r="P4381" s="6"/>
      <c r="Q4381" s="6"/>
      <c r="R4381" s="6"/>
      <c r="S4381" s="6"/>
      <c r="T4381" s="6"/>
      <c r="U4381" s="6"/>
      <c r="V4381" s="6"/>
      <c r="W4381" s="6"/>
      <c r="X4381" s="6"/>
      <c r="Y4381" s="6"/>
      <c r="Z4381" s="6"/>
      <c r="AA4381" s="6"/>
      <c r="AB4381" s="6"/>
      <c r="AC4381" s="6"/>
      <c r="AD4381" s="6"/>
      <c r="AE4381" s="6"/>
      <c r="AF4381" s="6"/>
      <c r="AG4381" s="6"/>
      <c r="AH4381" s="6"/>
    </row>
    <row r="4382" spans="1:34">
      <c r="A4382" s="23"/>
      <c r="B4382" s="6"/>
      <c r="C4382" s="6"/>
      <c r="D4382" s="6"/>
      <c r="E4382" s="6"/>
      <c r="F4382" s="6"/>
      <c r="G4382" s="6"/>
      <c r="H4382" s="6"/>
      <c r="I4382" s="6"/>
      <c r="J4382" s="6"/>
      <c r="K4382" s="6"/>
      <c r="L4382" s="6"/>
      <c r="M4382" s="6"/>
      <c r="N4382" s="6"/>
      <c r="O4382" s="6"/>
      <c r="P4382" s="6"/>
      <c r="Q4382" s="6"/>
      <c r="R4382" s="6"/>
      <c r="S4382" s="6"/>
      <c r="T4382" s="6"/>
      <c r="U4382" s="6"/>
      <c r="V4382" s="6"/>
      <c r="W4382" s="6"/>
      <c r="X4382" s="6"/>
      <c r="Y4382" s="6"/>
      <c r="Z4382" s="6"/>
      <c r="AA4382" s="6"/>
      <c r="AB4382" s="6"/>
      <c r="AC4382" s="6"/>
      <c r="AD4382" s="6"/>
      <c r="AE4382" s="6"/>
      <c r="AF4382" s="6"/>
      <c r="AG4382" s="6"/>
      <c r="AH4382" s="6"/>
    </row>
    <row r="4383" spans="1:34">
      <c r="A4383" s="23"/>
      <c r="B4383" s="6"/>
      <c r="C4383" s="6"/>
      <c r="D4383" s="6"/>
      <c r="E4383" s="6"/>
      <c r="F4383" s="6"/>
      <c r="G4383" s="6"/>
      <c r="H4383" s="6"/>
      <c r="I4383" s="6"/>
      <c r="J4383" s="6"/>
      <c r="K4383" s="6"/>
      <c r="L4383" s="6"/>
      <c r="M4383" s="6"/>
      <c r="N4383" s="6"/>
      <c r="O4383" s="6"/>
      <c r="P4383" s="6"/>
      <c r="Q4383" s="6"/>
      <c r="R4383" s="6"/>
      <c r="S4383" s="6"/>
      <c r="T4383" s="6"/>
      <c r="U4383" s="6"/>
      <c r="V4383" s="6"/>
      <c r="W4383" s="6"/>
      <c r="X4383" s="6"/>
      <c r="Y4383" s="6"/>
      <c r="Z4383" s="6"/>
      <c r="AA4383" s="6"/>
      <c r="AB4383" s="6"/>
      <c r="AC4383" s="6"/>
      <c r="AD4383" s="6"/>
      <c r="AE4383" s="6"/>
      <c r="AF4383" s="6"/>
      <c r="AG4383" s="6"/>
      <c r="AH4383" s="6"/>
    </row>
    <row r="4384" spans="1:34">
      <c r="A4384" s="23"/>
      <c r="B4384" s="6"/>
      <c r="C4384" s="6"/>
      <c r="D4384" s="6"/>
      <c r="E4384" s="6"/>
      <c r="F4384" s="6"/>
      <c r="G4384" s="6"/>
      <c r="H4384" s="6"/>
      <c r="I4384" s="6"/>
      <c r="J4384" s="6"/>
      <c r="K4384" s="6"/>
      <c r="L4384" s="6"/>
      <c r="M4384" s="6"/>
      <c r="N4384" s="6"/>
      <c r="O4384" s="6"/>
      <c r="P4384" s="6"/>
      <c r="Q4384" s="6"/>
      <c r="R4384" s="6"/>
      <c r="S4384" s="6"/>
      <c r="T4384" s="6"/>
      <c r="U4384" s="6"/>
      <c r="V4384" s="6"/>
      <c r="W4384" s="6"/>
      <c r="X4384" s="6"/>
      <c r="Y4384" s="6"/>
      <c r="Z4384" s="6"/>
      <c r="AA4384" s="6"/>
      <c r="AB4384" s="6"/>
      <c r="AC4384" s="6"/>
      <c r="AD4384" s="6"/>
      <c r="AE4384" s="6"/>
      <c r="AF4384" s="6"/>
      <c r="AG4384" s="6"/>
      <c r="AH4384" s="6"/>
    </row>
    <row r="4385" spans="1:34">
      <c r="A4385" s="23"/>
      <c r="B4385" s="6"/>
      <c r="C4385" s="6"/>
      <c r="D4385" s="6"/>
      <c r="E4385" s="6"/>
      <c r="F4385" s="6"/>
      <c r="G4385" s="6"/>
      <c r="H4385" s="6"/>
      <c r="I4385" s="6"/>
      <c r="J4385" s="6"/>
      <c r="K4385" s="6"/>
      <c r="L4385" s="6"/>
      <c r="M4385" s="6"/>
      <c r="N4385" s="6"/>
      <c r="O4385" s="6"/>
      <c r="P4385" s="6"/>
      <c r="Q4385" s="6"/>
      <c r="R4385" s="6"/>
      <c r="S4385" s="6"/>
      <c r="T4385" s="6"/>
      <c r="U4385" s="6"/>
      <c r="V4385" s="6"/>
      <c r="W4385" s="6"/>
      <c r="X4385" s="6"/>
      <c r="Y4385" s="6"/>
      <c r="Z4385" s="6"/>
      <c r="AA4385" s="6"/>
      <c r="AB4385" s="6"/>
      <c r="AC4385" s="6"/>
      <c r="AD4385" s="6"/>
      <c r="AE4385" s="6"/>
      <c r="AF4385" s="6"/>
      <c r="AG4385" s="6"/>
      <c r="AH4385" s="6"/>
    </row>
    <row r="4386" spans="1:34">
      <c r="A4386" s="23"/>
      <c r="B4386" s="6"/>
      <c r="C4386" s="6"/>
      <c r="D4386" s="6"/>
      <c r="E4386" s="6"/>
      <c r="F4386" s="6"/>
      <c r="G4386" s="6"/>
      <c r="H4386" s="6"/>
      <c r="I4386" s="6"/>
      <c r="J4386" s="6"/>
      <c r="K4386" s="6"/>
      <c r="L4386" s="6"/>
      <c r="M4386" s="6"/>
      <c r="N4386" s="6"/>
      <c r="O4386" s="6"/>
      <c r="P4386" s="6"/>
      <c r="Q4386" s="6"/>
      <c r="R4386" s="6"/>
      <c r="S4386" s="6"/>
      <c r="T4386" s="6"/>
      <c r="U4386" s="6"/>
      <c r="V4386" s="6"/>
      <c r="W4386" s="6"/>
      <c r="X4386" s="6"/>
      <c r="Y4386" s="6"/>
      <c r="Z4386" s="6"/>
      <c r="AA4386" s="6"/>
      <c r="AB4386" s="6"/>
      <c r="AC4386" s="6"/>
      <c r="AD4386" s="6"/>
      <c r="AE4386" s="6"/>
      <c r="AF4386" s="6"/>
      <c r="AG4386" s="6"/>
      <c r="AH4386" s="6"/>
    </row>
    <row r="4387" spans="1:34">
      <c r="A4387" s="23"/>
      <c r="B4387" s="6"/>
      <c r="C4387" s="6"/>
      <c r="D4387" s="6"/>
      <c r="E4387" s="6"/>
      <c r="F4387" s="6"/>
      <c r="G4387" s="6"/>
      <c r="H4387" s="6"/>
      <c r="I4387" s="6"/>
      <c r="J4387" s="6"/>
      <c r="K4387" s="6"/>
      <c r="L4387" s="6"/>
      <c r="M4387" s="6"/>
      <c r="N4387" s="6"/>
      <c r="O4387" s="6"/>
      <c r="P4387" s="6"/>
      <c r="Q4387" s="6"/>
      <c r="R4387" s="6"/>
      <c r="S4387" s="6"/>
      <c r="T4387" s="6"/>
      <c r="U4387" s="6"/>
      <c r="V4387" s="6"/>
      <c r="W4387" s="6"/>
      <c r="X4387" s="6"/>
      <c r="Y4387" s="6"/>
      <c r="Z4387" s="6"/>
      <c r="AA4387" s="6"/>
      <c r="AB4387" s="6"/>
      <c r="AC4387" s="6"/>
      <c r="AD4387" s="6"/>
      <c r="AE4387" s="6"/>
      <c r="AF4387" s="6"/>
      <c r="AG4387" s="6"/>
      <c r="AH4387" s="6"/>
    </row>
    <row r="4388" spans="1:34">
      <c r="A4388" s="23"/>
      <c r="B4388" s="6"/>
      <c r="C4388" s="6"/>
      <c r="D4388" s="6"/>
      <c r="E4388" s="6"/>
      <c r="F4388" s="6"/>
      <c r="G4388" s="6"/>
      <c r="H4388" s="6"/>
      <c r="I4388" s="6"/>
      <c r="J4388" s="6"/>
      <c r="K4388" s="6"/>
      <c r="L4388" s="6"/>
      <c r="M4388" s="6"/>
      <c r="N4388" s="6"/>
      <c r="O4388" s="6"/>
      <c r="P4388" s="6"/>
      <c r="Q4388" s="6"/>
      <c r="R4388" s="6"/>
      <c r="S4388" s="6"/>
      <c r="T4388" s="6"/>
      <c r="U4388" s="6"/>
      <c r="V4388" s="6"/>
      <c r="W4388" s="6"/>
      <c r="X4388" s="6"/>
      <c r="Y4388" s="6"/>
      <c r="Z4388" s="6"/>
      <c r="AA4388" s="6"/>
      <c r="AB4388" s="6"/>
      <c r="AC4388" s="6"/>
      <c r="AD4388" s="6"/>
      <c r="AE4388" s="6"/>
      <c r="AF4388" s="6"/>
      <c r="AG4388" s="6"/>
      <c r="AH4388" s="6"/>
    </row>
    <row r="4389" spans="1:34">
      <c r="A4389" s="23"/>
      <c r="B4389" s="6"/>
      <c r="C4389" s="6"/>
      <c r="D4389" s="6"/>
      <c r="E4389" s="6"/>
      <c r="F4389" s="6"/>
      <c r="G4389" s="6"/>
      <c r="H4389" s="6"/>
      <c r="I4389" s="6"/>
      <c r="J4389" s="6"/>
      <c r="K4389" s="6"/>
      <c r="L4389" s="6"/>
      <c r="M4389" s="6"/>
      <c r="N4389" s="6"/>
      <c r="O4389" s="6"/>
      <c r="P4389" s="6"/>
      <c r="Q4389" s="6"/>
      <c r="R4389" s="6"/>
      <c r="S4389" s="6"/>
      <c r="T4389" s="6"/>
      <c r="U4389" s="6"/>
      <c r="V4389" s="6"/>
      <c r="W4389" s="6"/>
      <c r="X4389" s="6"/>
      <c r="Y4389" s="6"/>
      <c r="Z4389" s="6"/>
      <c r="AA4389" s="6"/>
      <c r="AB4389" s="6"/>
      <c r="AC4389" s="6"/>
      <c r="AD4389" s="6"/>
      <c r="AE4389" s="6"/>
      <c r="AF4389" s="6"/>
      <c r="AG4389" s="6"/>
      <c r="AH4389" s="6"/>
    </row>
    <row r="4390" spans="1:34">
      <c r="A4390" s="23"/>
      <c r="B4390" s="6"/>
      <c r="C4390" s="6"/>
      <c r="D4390" s="6"/>
      <c r="E4390" s="6"/>
      <c r="F4390" s="6"/>
      <c r="G4390" s="6"/>
      <c r="H4390" s="6"/>
      <c r="I4390" s="6"/>
      <c r="J4390" s="6"/>
      <c r="K4390" s="6"/>
      <c r="L4390" s="6"/>
      <c r="M4390" s="6"/>
      <c r="N4390" s="6"/>
      <c r="O4390" s="6"/>
      <c r="P4390" s="6"/>
      <c r="Q4390" s="6"/>
      <c r="R4390" s="6"/>
      <c r="S4390" s="6"/>
      <c r="T4390" s="6"/>
      <c r="U4390" s="6"/>
      <c r="V4390" s="6"/>
      <c r="W4390" s="6"/>
      <c r="X4390" s="6"/>
      <c r="Y4390" s="6"/>
      <c r="Z4390" s="6"/>
      <c r="AA4390" s="6"/>
      <c r="AB4390" s="6"/>
      <c r="AC4390" s="6"/>
      <c r="AD4390" s="6"/>
      <c r="AE4390" s="6"/>
      <c r="AF4390" s="6"/>
      <c r="AG4390" s="6"/>
      <c r="AH4390" s="6"/>
    </row>
    <row r="4391" spans="1:34">
      <c r="A4391" s="23"/>
      <c r="B4391" s="6"/>
      <c r="C4391" s="6"/>
      <c r="D4391" s="6"/>
      <c r="E4391" s="6"/>
      <c r="F4391" s="6"/>
      <c r="G4391" s="6"/>
      <c r="H4391" s="6"/>
      <c r="I4391" s="6"/>
      <c r="J4391" s="6"/>
      <c r="K4391" s="6"/>
      <c r="L4391" s="6"/>
      <c r="M4391" s="6"/>
      <c r="N4391" s="6"/>
      <c r="O4391" s="6"/>
      <c r="P4391" s="6"/>
      <c r="Q4391" s="6"/>
      <c r="R4391" s="6"/>
      <c r="S4391" s="6"/>
      <c r="T4391" s="6"/>
      <c r="U4391" s="6"/>
      <c r="V4391" s="6"/>
      <c r="W4391" s="6"/>
      <c r="X4391" s="6"/>
      <c r="Y4391" s="6"/>
      <c r="Z4391" s="6"/>
      <c r="AA4391" s="6"/>
      <c r="AB4391" s="6"/>
      <c r="AC4391" s="6"/>
      <c r="AD4391" s="6"/>
      <c r="AE4391" s="6"/>
      <c r="AF4391" s="6"/>
      <c r="AG4391" s="6"/>
      <c r="AH4391" s="6"/>
    </row>
    <row r="4392" spans="1:34">
      <c r="A4392" s="23"/>
      <c r="B4392" s="6"/>
      <c r="C4392" s="6"/>
      <c r="D4392" s="6"/>
      <c r="E4392" s="6"/>
      <c r="F4392" s="6"/>
      <c r="G4392" s="6"/>
      <c r="H4392" s="6"/>
      <c r="I4392" s="6"/>
      <c r="J4392" s="6"/>
      <c r="K4392" s="6"/>
      <c r="L4392" s="6"/>
      <c r="M4392" s="6"/>
      <c r="N4392" s="6"/>
      <c r="O4392" s="6"/>
      <c r="P4392" s="6"/>
      <c r="Q4392" s="6"/>
      <c r="R4392" s="6"/>
      <c r="S4392" s="6"/>
      <c r="T4392" s="6"/>
      <c r="U4392" s="6"/>
      <c r="V4392" s="6"/>
      <c r="W4392" s="6"/>
      <c r="X4392" s="6"/>
      <c r="Y4392" s="6"/>
      <c r="Z4392" s="6"/>
      <c r="AA4392" s="6"/>
      <c r="AB4392" s="6"/>
      <c r="AC4392" s="6"/>
      <c r="AD4392" s="6"/>
      <c r="AE4392" s="6"/>
      <c r="AF4392" s="6"/>
      <c r="AG4392" s="6"/>
      <c r="AH4392" s="6"/>
    </row>
    <row r="4393" spans="1:34">
      <c r="A4393" s="23"/>
      <c r="B4393" s="6"/>
      <c r="C4393" s="6"/>
      <c r="D4393" s="6"/>
      <c r="E4393" s="6"/>
      <c r="F4393" s="6"/>
      <c r="G4393" s="6"/>
      <c r="H4393" s="6"/>
      <c r="I4393" s="6"/>
      <c r="J4393" s="6"/>
      <c r="K4393" s="6"/>
      <c r="L4393" s="6"/>
      <c r="M4393" s="6"/>
      <c r="N4393" s="6"/>
      <c r="O4393" s="6"/>
      <c r="P4393" s="6"/>
      <c r="Q4393" s="6"/>
      <c r="R4393" s="6"/>
      <c r="S4393" s="6"/>
      <c r="T4393" s="6"/>
      <c r="U4393" s="6"/>
      <c r="V4393" s="6"/>
      <c r="W4393" s="6"/>
      <c r="X4393" s="6"/>
      <c r="Y4393" s="6"/>
      <c r="Z4393" s="6"/>
      <c r="AA4393" s="6"/>
      <c r="AB4393" s="6"/>
      <c r="AC4393" s="6"/>
      <c r="AD4393" s="6"/>
      <c r="AE4393" s="6"/>
      <c r="AF4393" s="6"/>
      <c r="AG4393" s="6"/>
      <c r="AH4393" s="6"/>
    </row>
    <row r="4394" spans="1:34">
      <c r="A4394" s="23"/>
      <c r="B4394" s="6"/>
      <c r="C4394" s="6"/>
      <c r="D4394" s="6"/>
      <c r="E4394" s="6"/>
      <c r="F4394" s="6"/>
      <c r="G4394" s="6"/>
      <c r="H4394" s="6"/>
      <c r="I4394" s="6"/>
      <c r="J4394" s="6"/>
      <c r="K4394" s="6"/>
      <c r="L4394" s="6"/>
      <c r="M4394" s="6"/>
      <c r="N4394" s="6"/>
      <c r="O4394" s="6"/>
      <c r="P4394" s="6"/>
      <c r="Q4394" s="6"/>
      <c r="R4394" s="6"/>
      <c r="S4394" s="6"/>
      <c r="T4394" s="6"/>
      <c r="U4394" s="6"/>
      <c r="V4394" s="6"/>
      <c r="W4394" s="6"/>
      <c r="X4394" s="6"/>
      <c r="Y4394" s="6"/>
      <c r="Z4394" s="6"/>
      <c r="AA4394" s="6"/>
      <c r="AB4394" s="6"/>
      <c r="AC4394" s="6"/>
      <c r="AD4394" s="6"/>
      <c r="AE4394" s="6"/>
      <c r="AF4394" s="6"/>
      <c r="AG4394" s="6"/>
      <c r="AH4394" s="6"/>
    </row>
    <row r="4395" spans="1:34">
      <c r="A4395" s="23"/>
      <c r="B4395" s="6"/>
      <c r="C4395" s="6"/>
      <c r="D4395" s="6"/>
      <c r="E4395" s="6"/>
      <c r="F4395" s="6"/>
      <c r="G4395" s="6"/>
      <c r="H4395" s="6"/>
      <c r="I4395" s="6"/>
      <c r="J4395" s="6"/>
      <c r="K4395" s="6"/>
      <c r="L4395" s="6"/>
      <c r="M4395" s="6"/>
      <c r="N4395" s="6"/>
      <c r="O4395" s="6"/>
      <c r="P4395" s="6"/>
      <c r="Q4395" s="6"/>
      <c r="R4395" s="6"/>
      <c r="S4395" s="6"/>
      <c r="T4395" s="6"/>
      <c r="U4395" s="6"/>
      <c r="V4395" s="6"/>
      <c r="W4395" s="6"/>
      <c r="X4395" s="6"/>
      <c r="Y4395" s="6"/>
      <c r="Z4395" s="6"/>
      <c r="AA4395" s="6"/>
      <c r="AB4395" s="6"/>
      <c r="AC4395" s="6"/>
      <c r="AD4395" s="6"/>
      <c r="AE4395" s="6"/>
      <c r="AF4395" s="6"/>
      <c r="AG4395" s="6"/>
      <c r="AH4395" s="6"/>
    </row>
    <row r="4396" spans="1:34">
      <c r="A4396" s="23"/>
      <c r="B4396" s="6"/>
      <c r="C4396" s="6"/>
      <c r="D4396" s="6"/>
      <c r="E4396" s="6"/>
      <c r="F4396" s="6"/>
      <c r="G4396" s="6"/>
      <c r="H4396" s="6"/>
      <c r="I4396" s="6"/>
      <c r="J4396" s="6"/>
      <c r="K4396" s="6"/>
      <c r="L4396" s="6"/>
      <c r="M4396" s="6"/>
      <c r="N4396" s="6"/>
      <c r="O4396" s="6"/>
      <c r="P4396" s="6"/>
      <c r="Q4396" s="6"/>
      <c r="R4396" s="6"/>
      <c r="S4396" s="6"/>
      <c r="T4396" s="6"/>
      <c r="U4396" s="6"/>
      <c r="V4396" s="6"/>
      <c r="W4396" s="6"/>
      <c r="X4396" s="6"/>
      <c r="Y4396" s="6"/>
      <c r="Z4396" s="6"/>
      <c r="AA4396" s="6"/>
      <c r="AB4396" s="6"/>
      <c r="AC4396" s="6"/>
      <c r="AD4396" s="6"/>
      <c r="AE4396" s="6"/>
      <c r="AF4396" s="6"/>
      <c r="AG4396" s="6"/>
      <c r="AH4396" s="6"/>
    </row>
    <row r="4397" spans="1:34">
      <c r="A4397" s="23"/>
      <c r="B4397" s="6"/>
      <c r="C4397" s="6"/>
      <c r="D4397" s="6"/>
      <c r="E4397" s="6"/>
      <c r="F4397" s="6"/>
      <c r="G4397" s="6"/>
      <c r="H4397" s="6"/>
      <c r="I4397" s="6"/>
      <c r="J4397" s="6"/>
      <c r="K4397" s="6"/>
      <c r="L4397" s="6"/>
      <c r="M4397" s="6"/>
      <c r="N4397" s="6"/>
      <c r="O4397" s="6"/>
      <c r="P4397" s="6"/>
      <c r="Q4397" s="6"/>
      <c r="R4397" s="6"/>
      <c r="S4397" s="6"/>
      <c r="T4397" s="6"/>
      <c r="U4397" s="6"/>
      <c r="V4397" s="6"/>
      <c r="W4397" s="6"/>
      <c r="X4397" s="6"/>
      <c r="Y4397" s="6"/>
      <c r="Z4397" s="6"/>
      <c r="AA4397" s="6"/>
      <c r="AB4397" s="6"/>
      <c r="AC4397" s="6"/>
      <c r="AD4397" s="6"/>
      <c r="AE4397" s="6"/>
      <c r="AF4397" s="6"/>
      <c r="AG4397" s="6"/>
      <c r="AH4397" s="6"/>
    </row>
    <row r="4398" spans="1:34">
      <c r="A4398" s="23"/>
      <c r="B4398" s="6"/>
      <c r="C4398" s="6"/>
      <c r="D4398" s="6"/>
      <c r="E4398" s="6"/>
      <c r="F4398" s="6"/>
      <c r="G4398" s="6"/>
      <c r="H4398" s="6"/>
      <c r="I4398" s="6"/>
      <c r="J4398" s="6"/>
      <c r="K4398" s="6"/>
      <c r="L4398" s="6"/>
      <c r="M4398" s="6"/>
      <c r="N4398" s="6"/>
      <c r="O4398" s="6"/>
      <c r="P4398" s="6"/>
      <c r="Q4398" s="6"/>
      <c r="R4398" s="6"/>
      <c r="S4398" s="6"/>
      <c r="T4398" s="6"/>
      <c r="U4398" s="6"/>
      <c r="V4398" s="6"/>
      <c r="W4398" s="6"/>
      <c r="X4398" s="6"/>
      <c r="Y4398" s="6"/>
      <c r="Z4398" s="6"/>
      <c r="AA4398" s="6"/>
      <c r="AB4398" s="6"/>
      <c r="AC4398" s="6"/>
      <c r="AD4398" s="6"/>
      <c r="AE4398" s="6"/>
      <c r="AF4398" s="6"/>
      <c r="AG4398" s="6"/>
      <c r="AH4398" s="6"/>
    </row>
    <row r="4399" spans="1:34">
      <c r="A4399" s="23"/>
      <c r="B4399" s="6"/>
      <c r="C4399" s="6"/>
      <c r="D4399" s="6"/>
      <c r="E4399" s="6"/>
      <c r="F4399" s="6"/>
      <c r="G4399" s="6"/>
      <c r="H4399" s="6"/>
      <c r="I4399" s="6"/>
      <c r="J4399" s="6"/>
      <c r="K4399" s="6"/>
      <c r="L4399" s="6"/>
      <c r="M4399" s="6"/>
      <c r="N4399" s="6"/>
      <c r="O4399" s="6"/>
      <c r="P4399" s="6"/>
      <c r="Q4399" s="6"/>
      <c r="R4399" s="6"/>
      <c r="S4399" s="6"/>
      <c r="T4399" s="6"/>
      <c r="U4399" s="6"/>
      <c r="V4399" s="6"/>
      <c r="W4399" s="6"/>
      <c r="X4399" s="6"/>
      <c r="Y4399" s="6"/>
      <c r="Z4399" s="6"/>
      <c r="AA4399" s="6"/>
      <c r="AB4399" s="6"/>
      <c r="AC4399" s="6"/>
      <c r="AD4399" s="6"/>
      <c r="AE4399" s="6"/>
      <c r="AF4399" s="6"/>
      <c r="AG4399" s="6"/>
      <c r="AH4399" s="6"/>
    </row>
    <row r="4400" spans="1:34">
      <c r="A4400" s="23"/>
      <c r="B4400" s="6"/>
      <c r="C4400" s="6"/>
      <c r="D4400" s="6"/>
      <c r="E4400" s="6"/>
      <c r="F4400" s="6"/>
      <c r="G4400" s="6"/>
      <c r="H4400" s="6"/>
      <c r="I4400" s="6"/>
      <c r="J4400" s="6"/>
      <c r="K4400" s="6"/>
      <c r="L4400" s="6"/>
      <c r="M4400" s="6"/>
      <c r="N4400" s="6"/>
      <c r="O4400" s="6"/>
      <c r="P4400" s="6"/>
      <c r="Q4400" s="6"/>
      <c r="R4400" s="6"/>
      <c r="S4400" s="6"/>
      <c r="T4400" s="6"/>
      <c r="U4400" s="6"/>
      <c r="V4400" s="6"/>
      <c r="W4400" s="6"/>
      <c r="X4400" s="6"/>
      <c r="Y4400" s="6"/>
      <c r="Z4400" s="6"/>
      <c r="AA4400" s="6"/>
      <c r="AB4400" s="6"/>
      <c r="AC4400" s="6"/>
      <c r="AD4400" s="6"/>
      <c r="AE4400" s="6"/>
      <c r="AF4400" s="6"/>
      <c r="AG4400" s="6"/>
      <c r="AH4400" s="6"/>
    </row>
    <row r="4401" spans="1:34">
      <c r="A4401" s="23"/>
      <c r="B4401" s="6"/>
      <c r="C4401" s="6"/>
      <c r="D4401" s="6"/>
      <c r="E4401" s="6"/>
      <c r="F4401" s="6"/>
      <c r="G4401" s="6"/>
      <c r="H4401" s="6"/>
      <c r="I4401" s="6"/>
      <c r="J4401" s="6"/>
      <c r="K4401" s="6"/>
      <c r="L4401" s="6"/>
      <c r="M4401" s="6"/>
      <c r="N4401" s="6"/>
      <c r="O4401" s="6"/>
      <c r="P4401" s="6"/>
      <c r="Q4401" s="6"/>
      <c r="R4401" s="6"/>
      <c r="S4401" s="6"/>
      <c r="T4401" s="6"/>
      <c r="U4401" s="6"/>
      <c r="V4401" s="6"/>
      <c r="W4401" s="6"/>
      <c r="X4401" s="6"/>
      <c r="Y4401" s="6"/>
      <c r="Z4401" s="6"/>
      <c r="AA4401" s="6"/>
      <c r="AB4401" s="6"/>
      <c r="AC4401" s="6"/>
      <c r="AD4401" s="6"/>
      <c r="AE4401" s="6"/>
      <c r="AF4401" s="6"/>
      <c r="AG4401" s="6"/>
      <c r="AH4401" s="6"/>
    </row>
    <row r="4402" spans="1:34">
      <c r="A4402" s="23"/>
      <c r="B4402" s="6"/>
      <c r="C4402" s="6"/>
      <c r="D4402" s="6"/>
      <c r="E4402" s="6"/>
      <c r="F4402" s="6"/>
      <c r="G4402" s="6"/>
      <c r="H4402" s="6"/>
      <c r="I4402" s="6"/>
      <c r="J4402" s="6"/>
      <c r="K4402" s="6"/>
      <c r="L4402" s="6"/>
      <c r="M4402" s="6"/>
      <c r="N4402" s="6"/>
      <c r="O4402" s="6"/>
      <c r="P4402" s="6"/>
      <c r="Q4402" s="6"/>
      <c r="R4402" s="6"/>
      <c r="S4402" s="6"/>
      <c r="T4402" s="6"/>
      <c r="U4402" s="6"/>
      <c r="V4402" s="6"/>
      <c r="W4402" s="6"/>
      <c r="X4402" s="6"/>
      <c r="Y4402" s="6"/>
      <c r="Z4402" s="6"/>
      <c r="AA4402" s="6"/>
      <c r="AB4402" s="6"/>
      <c r="AC4402" s="6"/>
      <c r="AD4402" s="6"/>
      <c r="AE4402" s="6"/>
      <c r="AF4402" s="6"/>
      <c r="AG4402" s="6"/>
      <c r="AH4402" s="6"/>
    </row>
    <row r="4403" spans="1:34">
      <c r="A4403" s="23"/>
      <c r="B4403" s="6"/>
      <c r="C4403" s="6"/>
      <c r="D4403" s="6"/>
      <c r="E4403" s="6"/>
      <c r="F4403" s="6"/>
      <c r="G4403" s="6"/>
      <c r="H4403" s="6"/>
      <c r="I4403" s="6"/>
      <c r="J4403" s="6"/>
      <c r="K4403" s="6"/>
      <c r="L4403" s="6"/>
      <c r="M4403" s="6"/>
      <c r="N4403" s="6"/>
      <c r="O4403" s="6"/>
      <c r="P4403" s="6"/>
      <c r="Q4403" s="6"/>
      <c r="R4403" s="6"/>
      <c r="S4403" s="6"/>
      <c r="T4403" s="6"/>
      <c r="U4403" s="6"/>
      <c r="V4403" s="6"/>
      <c r="W4403" s="6"/>
      <c r="X4403" s="6"/>
      <c r="Y4403" s="6"/>
      <c r="Z4403" s="6"/>
      <c r="AA4403" s="6"/>
      <c r="AB4403" s="6"/>
      <c r="AC4403" s="6"/>
      <c r="AD4403" s="6"/>
      <c r="AE4403" s="6"/>
      <c r="AF4403" s="6"/>
      <c r="AG4403" s="6"/>
      <c r="AH4403" s="6"/>
    </row>
    <row r="4404" spans="1:34">
      <c r="A4404" s="23"/>
      <c r="B4404" s="6"/>
      <c r="C4404" s="6"/>
      <c r="D4404" s="6"/>
      <c r="E4404" s="6"/>
      <c r="F4404" s="6"/>
      <c r="G4404" s="6"/>
      <c r="H4404" s="6"/>
      <c r="I4404" s="6"/>
      <c r="J4404" s="6"/>
      <c r="K4404" s="6"/>
      <c r="L4404" s="6"/>
      <c r="M4404" s="6"/>
      <c r="N4404" s="6"/>
      <c r="O4404" s="6"/>
      <c r="P4404" s="6"/>
      <c r="Q4404" s="6"/>
      <c r="R4404" s="6"/>
      <c r="S4404" s="6"/>
      <c r="T4404" s="6"/>
      <c r="U4404" s="6"/>
      <c r="V4404" s="6"/>
      <c r="W4404" s="6"/>
      <c r="X4404" s="6"/>
      <c r="Y4404" s="6"/>
      <c r="Z4404" s="6"/>
      <c r="AA4404" s="6"/>
      <c r="AB4404" s="6"/>
      <c r="AC4404" s="6"/>
      <c r="AD4404" s="6"/>
      <c r="AE4404" s="6"/>
      <c r="AF4404" s="6"/>
      <c r="AG4404" s="6"/>
      <c r="AH4404" s="6"/>
    </row>
    <row r="4405" spans="1:34">
      <c r="A4405" s="23"/>
      <c r="B4405" s="6"/>
      <c r="C4405" s="6"/>
      <c r="D4405" s="6"/>
      <c r="E4405" s="6"/>
      <c r="F4405" s="6"/>
      <c r="G4405" s="6"/>
      <c r="H4405" s="6"/>
      <c r="I4405" s="6"/>
      <c r="J4405" s="6"/>
      <c r="K4405" s="6"/>
      <c r="L4405" s="6"/>
      <c r="M4405" s="6"/>
      <c r="N4405" s="6"/>
      <c r="O4405" s="6"/>
      <c r="P4405" s="6"/>
      <c r="Q4405" s="6"/>
      <c r="R4405" s="6"/>
      <c r="S4405" s="6"/>
      <c r="T4405" s="6"/>
      <c r="U4405" s="6"/>
      <c r="V4405" s="6"/>
      <c r="W4405" s="6"/>
      <c r="X4405" s="6"/>
      <c r="Y4405" s="6"/>
      <c r="Z4405" s="6"/>
      <c r="AA4405" s="6"/>
      <c r="AB4405" s="6"/>
      <c r="AC4405" s="6"/>
      <c r="AD4405" s="6"/>
      <c r="AE4405" s="6"/>
      <c r="AF4405" s="6"/>
      <c r="AG4405" s="6"/>
      <c r="AH4405" s="6"/>
    </row>
    <row r="4406" spans="1:34">
      <c r="A4406" s="23"/>
      <c r="B4406" s="6"/>
      <c r="C4406" s="6"/>
      <c r="D4406" s="6"/>
      <c r="E4406" s="6"/>
      <c r="F4406" s="6"/>
      <c r="G4406" s="6"/>
      <c r="H4406" s="6"/>
      <c r="I4406" s="6"/>
      <c r="J4406" s="6"/>
      <c r="K4406" s="6"/>
      <c r="L4406" s="6"/>
      <c r="M4406" s="6"/>
      <c r="N4406" s="6"/>
      <c r="O4406" s="6"/>
      <c r="P4406" s="6"/>
      <c r="Q4406" s="6"/>
      <c r="R4406" s="6"/>
      <c r="S4406" s="6"/>
      <c r="T4406" s="6"/>
      <c r="U4406" s="6"/>
      <c r="V4406" s="6"/>
      <c r="W4406" s="6"/>
      <c r="X4406" s="6"/>
      <c r="Y4406" s="6"/>
      <c r="Z4406" s="6"/>
      <c r="AA4406" s="6"/>
      <c r="AB4406" s="6"/>
      <c r="AC4406" s="6"/>
      <c r="AD4406" s="6"/>
      <c r="AE4406" s="6"/>
      <c r="AF4406" s="6"/>
      <c r="AG4406" s="6"/>
      <c r="AH4406" s="6"/>
    </row>
    <row r="4407" spans="1:34">
      <c r="A4407" s="23"/>
      <c r="B4407" s="6"/>
      <c r="C4407" s="6"/>
      <c r="D4407" s="6"/>
      <c r="E4407" s="6"/>
      <c r="F4407" s="6"/>
      <c r="G4407" s="6"/>
      <c r="H4407" s="6"/>
      <c r="I4407" s="6"/>
      <c r="J4407" s="6"/>
      <c r="K4407" s="6"/>
      <c r="L4407" s="6"/>
      <c r="M4407" s="6"/>
      <c r="N4407" s="6"/>
      <c r="O4407" s="6"/>
      <c r="P4407" s="6"/>
      <c r="Q4407" s="6"/>
      <c r="R4407" s="6"/>
      <c r="S4407" s="6"/>
      <c r="T4407" s="6"/>
      <c r="U4407" s="6"/>
      <c r="V4407" s="6"/>
      <c r="W4407" s="6"/>
      <c r="X4407" s="6"/>
      <c r="Y4407" s="6"/>
      <c r="Z4407" s="6"/>
      <c r="AA4407" s="6"/>
      <c r="AB4407" s="6"/>
      <c r="AC4407" s="6"/>
      <c r="AD4407" s="6"/>
      <c r="AE4407" s="6"/>
      <c r="AF4407" s="6"/>
      <c r="AG4407" s="6"/>
      <c r="AH4407" s="6"/>
    </row>
    <row r="4408" spans="1:34">
      <c r="A4408" s="23"/>
      <c r="B4408" s="6"/>
      <c r="C4408" s="6"/>
      <c r="D4408" s="6"/>
      <c r="E4408" s="6"/>
      <c r="F4408" s="6"/>
      <c r="G4408" s="6"/>
      <c r="H4408" s="6"/>
      <c r="I4408" s="6"/>
      <c r="J4408" s="6"/>
      <c r="K4408" s="6"/>
      <c r="L4408" s="6"/>
      <c r="M4408" s="6"/>
      <c r="N4408" s="6"/>
      <c r="O4408" s="6"/>
      <c r="P4408" s="6"/>
      <c r="Q4408" s="6"/>
      <c r="R4408" s="6"/>
      <c r="S4408" s="6"/>
      <c r="T4408" s="6"/>
      <c r="U4408" s="6"/>
      <c r="V4408" s="6"/>
      <c r="W4408" s="6"/>
      <c r="X4408" s="6"/>
      <c r="Y4408" s="6"/>
      <c r="Z4408" s="6"/>
      <c r="AA4408" s="6"/>
      <c r="AB4408" s="6"/>
      <c r="AC4408" s="6"/>
      <c r="AD4408" s="6"/>
      <c r="AE4408" s="6"/>
      <c r="AF4408" s="6"/>
      <c r="AG4408" s="6"/>
      <c r="AH4408" s="6"/>
    </row>
    <row r="4409" spans="1:34">
      <c r="A4409" s="23"/>
      <c r="B4409" s="6"/>
      <c r="C4409" s="6"/>
      <c r="D4409" s="6"/>
      <c r="E4409" s="6"/>
      <c r="F4409" s="6"/>
      <c r="G4409" s="6"/>
      <c r="H4409" s="6"/>
      <c r="I4409" s="6"/>
      <c r="J4409" s="6"/>
      <c r="K4409" s="6"/>
      <c r="L4409" s="6"/>
      <c r="M4409" s="6"/>
      <c r="N4409" s="6"/>
      <c r="O4409" s="6"/>
      <c r="P4409" s="6"/>
      <c r="Q4409" s="6"/>
      <c r="R4409" s="6"/>
      <c r="S4409" s="6"/>
      <c r="T4409" s="6"/>
      <c r="U4409" s="6"/>
      <c r="V4409" s="6"/>
      <c r="W4409" s="6"/>
      <c r="X4409" s="6"/>
      <c r="Y4409" s="6"/>
      <c r="Z4409" s="6"/>
      <c r="AA4409" s="6"/>
      <c r="AB4409" s="6"/>
      <c r="AC4409" s="6"/>
      <c r="AD4409" s="6"/>
      <c r="AE4409" s="6"/>
      <c r="AF4409" s="6"/>
      <c r="AG4409" s="6"/>
      <c r="AH4409" s="6"/>
    </row>
    <row r="4410" spans="1:34">
      <c r="A4410" s="23"/>
      <c r="B4410" s="6"/>
      <c r="C4410" s="6"/>
      <c r="D4410" s="6"/>
      <c r="E4410" s="6"/>
      <c r="F4410" s="6"/>
      <c r="G4410" s="6"/>
      <c r="H4410" s="6"/>
      <c r="I4410" s="6"/>
      <c r="J4410" s="6"/>
      <c r="K4410" s="6"/>
      <c r="L4410" s="6"/>
      <c r="M4410" s="6"/>
      <c r="N4410" s="6"/>
      <c r="O4410" s="6"/>
      <c r="P4410" s="6"/>
      <c r="Q4410" s="6"/>
      <c r="R4410" s="6"/>
      <c r="S4410" s="6"/>
      <c r="T4410" s="6"/>
      <c r="U4410" s="6"/>
      <c r="V4410" s="6"/>
      <c r="W4410" s="6"/>
      <c r="X4410" s="6"/>
      <c r="Y4410" s="6"/>
      <c r="Z4410" s="6"/>
      <c r="AA4410" s="6"/>
      <c r="AB4410" s="6"/>
      <c r="AC4410" s="6"/>
      <c r="AD4410" s="6"/>
      <c r="AE4410" s="6"/>
      <c r="AF4410" s="6"/>
      <c r="AG4410" s="6"/>
      <c r="AH4410" s="6"/>
    </row>
    <row r="4411" spans="1:34">
      <c r="A4411" s="23"/>
      <c r="B4411" s="6"/>
      <c r="C4411" s="6"/>
      <c r="D4411" s="6"/>
      <c r="E4411" s="6"/>
      <c r="F4411" s="6"/>
      <c r="G4411" s="6"/>
      <c r="H4411" s="6"/>
      <c r="I4411" s="6"/>
      <c r="J4411" s="6"/>
      <c r="K4411" s="6"/>
      <c r="L4411" s="6"/>
      <c r="M4411" s="6"/>
      <c r="N4411" s="6"/>
      <c r="O4411" s="6"/>
      <c r="P4411" s="6"/>
      <c r="Q4411" s="6"/>
      <c r="R4411" s="6"/>
      <c r="S4411" s="6"/>
      <c r="T4411" s="6"/>
      <c r="U4411" s="6"/>
      <c r="V4411" s="6"/>
      <c r="W4411" s="6"/>
      <c r="X4411" s="6"/>
      <c r="Y4411" s="6"/>
      <c r="Z4411" s="6"/>
      <c r="AA4411" s="6"/>
      <c r="AB4411" s="6"/>
      <c r="AC4411" s="6"/>
      <c r="AD4411" s="6"/>
      <c r="AE4411" s="6"/>
      <c r="AF4411" s="6"/>
      <c r="AG4411" s="6"/>
      <c r="AH4411" s="6"/>
    </row>
    <row r="4412" spans="1:34">
      <c r="A4412" s="23"/>
      <c r="B4412" s="6"/>
      <c r="C4412" s="6"/>
      <c r="D4412" s="6"/>
      <c r="E4412" s="6"/>
      <c r="F4412" s="6"/>
      <c r="G4412" s="6"/>
      <c r="H4412" s="6"/>
      <c r="I4412" s="6"/>
      <c r="J4412" s="6"/>
      <c r="K4412" s="6"/>
      <c r="L4412" s="6"/>
      <c r="M4412" s="6"/>
      <c r="N4412" s="6"/>
      <c r="O4412" s="6"/>
      <c r="P4412" s="6"/>
      <c r="Q4412" s="6"/>
      <c r="R4412" s="6"/>
      <c r="S4412" s="6"/>
      <c r="T4412" s="6"/>
      <c r="U4412" s="6"/>
      <c r="V4412" s="6"/>
      <c r="W4412" s="6"/>
      <c r="X4412" s="6"/>
      <c r="Y4412" s="6"/>
      <c r="Z4412" s="6"/>
      <c r="AA4412" s="6"/>
      <c r="AB4412" s="6"/>
      <c r="AC4412" s="6"/>
      <c r="AD4412" s="6"/>
      <c r="AE4412" s="6"/>
      <c r="AF4412" s="6"/>
      <c r="AG4412" s="6"/>
      <c r="AH4412" s="6"/>
    </row>
    <row r="4413" spans="1:34">
      <c r="A4413" s="23"/>
      <c r="B4413" s="6"/>
      <c r="C4413" s="6"/>
      <c r="D4413" s="6"/>
      <c r="E4413" s="6"/>
      <c r="F4413" s="6"/>
      <c r="G4413" s="6"/>
      <c r="H4413" s="6"/>
      <c r="I4413" s="6"/>
      <c r="J4413" s="6"/>
      <c r="K4413" s="6"/>
      <c r="L4413" s="6"/>
      <c r="M4413" s="6"/>
      <c r="N4413" s="6"/>
      <c r="O4413" s="6"/>
      <c r="P4413" s="6"/>
      <c r="Q4413" s="6"/>
      <c r="R4413" s="6"/>
      <c r="S4413" s="6"/>
      <c r="T4413" s="6"/>
      <c r="U4413" s="6"/>
      <c r="V4413" s="6"/>
      <c r="W4413" s="6"/>
      <c r="X4413" s="6"/>
      <c r="Y4413" s="6"/>
      <c r="Z4413" s="6"/>
      <c r="AA4413" s="6"/>
      <c r="AB4413" s="6"/>
      <c r="AC4413" s="6"/>
      <c r="AD4413" s="6"/>
      <c r="AE4413" s="6"/>
      <c r="AF4413" s="6"/>
      <c r="AG4413" s="6"/>
      <c r="AH4413" s="6"/>
    </row>
    <row r="4414" spans="1:34">
      <c r="A4414" s="23"/>
      <c r="B4414" s="6"/>
      <c r="C4414" s="6"/>
      <c r="D4414" s="6"/>
      <c r="E4414" s="6"/>
      <c r="F4414" s="6"/>
      <c r="G4414" s="6"/>
      <c r="H4414" s="6"/>
      <c r="I4414" s="6"/>
      <c r="J4414" s="6"/>
      <c r="K4414" s="6"/>
      <c r="L4414" s="6"/>
      <c r="M4414" s="6"/>
      <c r="N4414" s="6"/>
      <c r="O4414" s="6"/>
      <c r="P4414" s="6"/>
      <c r="Q4414" s="6"/>
      <c r="R4414" s="6"/>
      <c r="S4414" s="6"/>
      <c r="T4414" s="6"/>
      <c r="U4414" s="6"/>
      <c r="V4414" s="6"/>
      <c r="W4414" s="6"/>
      <c r="X4414" s="6"/>
      <c r="Y4414" s="6"/>
      <c r="Z4414" s="6"/>
      <c r="AA4414" s="6"/>
      <c r="AB4414" s="6"/>
      <c r="AC4414" s="6"/>
      <c r="AD4414" s="6"/>
      <c r="AE4414" s="6"/>
      <c r="AF4414" s="6"/>
      <c r="AG4414" s="6"/>
      <c r="AH4414" s="6"/>
    </row>
    <row r="4415" spans="1:34">
      <c r="A4415" s="23"/>
      <c r="B4415" s="6"/>
      <c r="C4415" s="6"/>
      <c r="D4415" s="6"/>
      <c r="E4415" s="6"/>
      <c r="F4415" s="6"/>
      <c r="G4415" s="6"/>
      <c r="H4415" s="6"/>
      <c r="I4415" s="6"/>
      <c r="J4415" s="6"/>
      <c r="K4415" s="6"/>
      <c r="L4415" s="6"/>
      <c r="M4415" s="6"/>
      <c r="N4415" s="6"/>
      <c r="O4415" s="6"/>
      <c r="P4415" s="6"/>
      <c r="Q4415" s="6"/>
      <c r="R4415" s="6"/>
      <c r="S4415" s="6"/>
      <c r="T4415" s="6"/>
      <c r="U4415" s="6"/>
      <c r="V4415" s="6"/>
      <c r="W4415" s="6"/>
      <c r="X4415" s="6"/>
      <c r="Y4415" s="6"/>
      <c r="Z4415" s="6"/>
      <c r="AA4415" s="6"/>
      <c r="AB4415" s="6"/>
      <c r="AC4415" s="6"/>
      <c r="AD4415" s="6"/>
      <c r="AE4415" s="6"/>
      <c r="AF4415" s="6"/>
      <c r="AG4415" s="6"/>
      <c r="AH4415" s="6"/>
    </row>
    <row r="4416" spans="1:34">
      <c r="A4416" s="23"/>
      <c r="B4416" s="6"/>
      <c r="C4416" s="6"/>
      <c r="D4416" s="6"/>
      <c r="E4416" s="6"/>
      <c r="F4416" s="6"/>
      <c r="G4416" s="6"/>
      <c r="H4416" s="6"/>
      <c r="I4416" s="6"/>
      <c r="J4416" s="6"/>
      <c r="K4416" s="6"/>
      <c r="L4416" s="6"/>
      <c r="M4416" s="6"/>
      <c r="N4416" s="6"/>
      <c r="O4416" s="6"/>
      <c r="P4416" s="6"/>
      <c r="Q4416" s="6"/>
      <c r="R4416" s="6"/>
      <c r="S4416" s="6"/>
      <c r="T4416" s="6"/>
      <c r="U4416" s="6"/>
      <c r="V4416" s="6"/>
      <c r="W4416" s="6"/>
      <c r="X4416" s="6"/>
      <c r="Y4416" s="6"/>
      <c r="Z4416" s="6"/>
      <c r="AA4416" s="6"/>
      <c r="AB4416" s="6"/>
      <c r="AC4416" s="6"/>
      <c r="AD4416" s="6"/>
      <c r="AE4416" s="6"/>
      <c r="AF4416" s="6"/>
      <c r="AG4416" s="6"/>
      <c r="AH4416" s="6"/>
    </row>
    <row r="4417" spans="1:34">
      <c r="A4417" s="23"/>
      <c r="B4417" s="6"/>
      <c r="C4417" s="6"/>
      <c r="D4417" s="6"/>
      <c r="E4417" s="6"/>
      <c r="F4417" s="6"/>
      <c r="G4417" s="6"/>
      <c r="H4417" s="6"/>
      <c r="I4417" s="6"/>
      <c r="J4417" s="6"/>
      <c r="K4417" s="6"/>
      <c r="L4417" s="6"/>
      <c r="M4417" s="6"/>
      <c r="N4417" s="6"/>
      <c r="O4417" s="6"/>
      <c r="P4417" s="6"/>
      <c r="Q4417" s="6"/>
      <c r="R4417" s="6"/>
      <c r="S4417" s="6"/>
      <c r="T4417" s="6"/>
      <c r="U4417" s="6"/>
      <c r="V4417" s="6"/>
      <c r="W4417" s="6"/>
      <c r="X4417" s="6"/>
      <c r="Y4417" s="6"/>
      <c r="Z4417" s="6"/>
      <c r="AA4417" s="6"/>
      <c r="AB4417" s="6"/>
      <c r="AC4417" s="6"/>
      <c r="AD4417" s="6"/>
      <c r="AE4417" s="6"/>
      <c r="AF4417" s="6"/>
      <c r="AG4417" s="6"/>
      <c r="AH4417" s="6"/>
    </row>
    <row r="4418" spans="1:34">
      <c r="A4418" s="23"/>
      <c r="B4418" s="6"/>
      <c r="C4418" s="6"/>
      <c r="D4418" s="6"/>
      <c r="E4418" s="6"/>
      <c r="F4418" s="6"/>
      <c r="G4418" s="6"/>
      <c r="H4418" s="6"/>
      <c r="I4418" s="6"/>
      <c r="J4418" s="6"/>
      <c r="K4418" s="6"/>
      <c r="L4418" s="6"/>
      <c r="M4418" s="6"/>
      <c r="N4418" s="6"/>
      <c r="O4418" s="6"/>
      <c r="P4418" s="6"/>
      <c r="Q4418" s="6"/>
      <c r="R4418" s="6"/>
      <c r="S4418" s="6"/>
      <c r="T4418" s="6"/>
      <c r="U4418" s="6"/>
      <c r="V4418" s="6"/>
      <c r="W4418" s="6"/>
      <c r="X4418" s="6"/>
      <c r="Y4418" s="6"/>
      <c r="Z4418" s="6"/>
      <c r="AA4418" s="6"/>
      <c r="AB4418" s="6"/>
      <c r="AC4418" s="6"/>
      <c r="AD4418" s="6"/>
      <c r="AE4418" s="6"/>
      <c r="AF4418" s="6"/>
      <c r="AG4418" s="6"/>
      <c r="AH4418" s="6"/>
    </row>
    <row r="4419" spans="1:34">
      <c r="A4419" s="23"/>
      <c r="B4419" s="6"/>
      <c r="C4419" s="6"/>
      <c r="D4419" s="6"/>
      <c r="E4419" s="6"/>
      <c r="F4419" s="6"/>
      <c r="G4419" s="6"/>
      <c r="H4419" s="6"/>
      <c r="I4419" s="6"/>
      <c r="J4419" s="6"/>
      <c r="K4419" s="6"/>
      <c r="L4419" s="6"/>
      <c r="M4419" s="6"/>
      <c r="N4419" s="6"/>
      <c r="O4419" s="6"/>
      <c r="P4419" s="6"/>
      <c r="Q4419" s="6"/>
      <c r="R4419" s="6"/>
      <c r="S4419" s="6"/>
      <c r="T4419" s="6"/>
      <c r="U4419" s="6"/>
      <c r="V4419" s="6"/>
      <c r="W4419" s="6"/>
      <c r="X4419" s="6"/>
      <c r="Y4419" s="6"/>
      <c r="Z4419" s="6"/>
      <c r="AA4419" s="6"/>
      <c r="AB4419" s="6"/>
      <c r="AC4419" s="6"/>
      <c r="AD4419" s="6"/>
      <c r="AE4419" s="6"/>
      <c r="AF4419" s="6"/>
      <c r="AG4419" s="6"/>
      <c r="AH4419" s="6"/>
    </row>
    <row r="4420" spans="1:34">
      <c r="A4420" s="23"/>
      <c r="B4420" s="6"/>
      <c r="C4420" s="6"/>
      <c r="D4420" s="6"/>
      <c r="E4420" s="6"/>
      <c r="F4420" s="6"/>
      <c r="G4420" s="6"/>
      <c r="H4420" s="6"/>
      <c r="I4420" s="6"/>
      <c r="J4420" s="6"/>
      <c r="K4420" s="6"/>
      <c r="L4420" s="6"/>
      <c r="M4420" s="6"/>
      <c r="N4420" s="6"/>
      <c r="O4420" s="6"/>
      <c r="P4420" s="6"/>
      <c r="Q4420" s="6"/>
      <c r="R4420" s="6"/>
      <c r="S4420" s="6"/>
      <c r="T4420" s="6"/>
      <c r="U4420" s="6"/>
      <c r="V4420" s="6"/>
      <c r="W4420" s="6"/>
      <c r="X4420" s="6"/>
      <c r="Y4420" s="6"/>
      <c r="Z4420" s="6"/>
      <c r="AA4420" s="6"/>
      <c r="AB4420" s="6"/>
      <c r="AC4420" s="6"/>
      <c r="AD4420" s="6"/>
      <c r="AE4420" s="6"/>
      <c r="AF4420" s="6"/>
      <c r="AG4420" s="6"/>
      <c r="AH4420" s="6"/>
    </row>
    <row r="4421" spans="1:34">
      <c r="A4421" s="23"/>
      <c r="B4421" s="6"/>
      <c r="C4421" s="6"/>
      <c r="D4421" s="6"/>
      <c r="E4421" s="6"/>
      <c r="F4421" s="6"/>
      <c r="G4421" s="6"/>
      <c r="H4421" s="6"/>
      <c r="I4421" s="6"/>
      <c r="J4421" s="6"/>
      <c r="K4421" s="6"/>
      <c r="L4421" s="6"/>
      <c r="M4421" s="6"/>
      <c r="N4421" s="6"/>
      <c r="O4421" s="6"/>
      <c r="P4421" s="6"/>
      <c r="Q4421" s="6"/>
      <c r="R4421" s="6"/>
      <c r="S4421" s="6"/>
      <c r="T4421" s="6"/>
      <c r="U4421" s="6"/>
      <c r="V4421" s="6"/>
      <c r="W4421" s="6"/>
      <c r="X4421" s="6"/>
      <c r="Y4421" s="6"/>
      <c r="Z4421" s="6"/>
      <c r="AA4421" s="6"/>
      <c r="AB4421" s="6"/>
      <c r="AC4421" s="6"/>
      <c r="AD4421" s="6"/>
      <c r="AE4421" s="6"/>
      <c r="AF4421" s="6"/>
      <c r="AG4421" s="6"/>
      <c r="AH4421" s="6"/>
    </row>
    <row r="4422" spans="1:34">
      <c r="A4422" s="23"/>
      <c r="B4422" s="6"/>
      <c r="C4422" s="6"/>
      <c r="D4422" s="6"/>
      <c r="E4422" s="6"/>
      <c r="F4422" s="6"/>
      <c r="G4422" s="6"/>
      <c r="H4422" s="6"/>
      <c r="I4422" s="6"/>
      <c r="J4422" s="6"/>
      <c r="K4422" s="6"/>
      <c r="L4422" s="6"/>
      <c r="M4422" s="6"/>
      <c r="N4422" s="6"/>
      <c r="O4422" s="6"/>
      <c r="P4422" s="6"/>
      <c r="Q4422" s="6"/>
      <c r="R4422" s="6"/>
      <c r="S4422" s="6"/>
      <c r="T4422" s="6"/>
      <c r="U4422" s="6"/>
      <c r="V4422" s="6"/>
      <c r="W4422" s="6"/>
      <c r="X4422" s="6"/>
      <c r="Y4422" s="6"/>
      <c r="Z4422" s="6"/>
      <c r="AA4422" s="6"/>
      <c r="AB4422" s="6"/>
      <c r="AC4422" s="6"/>
      <c r="AD4422" s="6"/>
      <c r="AE4422" s="6"/>
      <c r="AF4422" s="6"/>
      <c r="AG4422" s="6"/>
      <c r="AH4422" s="6"/>
    </row>
    <row r="4423" spans="1:34">
      <c r="A4423" s="23"/>
      <c r="B4423" s="6"/>
      <c r="C4423" s="6"/>
      <c r="D4423" s="6"/>
      <c r="E4423" s="6"/>
      <c r="F4423" s="6"/>
      <c r="G4423" s="6"/>
      <c r="H4423" s="6"/>
      <c r="I4423" s="6"/>
      <c r="J4423" s="6"/>
      <c r="K4423" s="6"/>
      <c r="L4423" s="6"/>
      <c r="M4423" s="6"/>
      <c r="N4423" s="6"/>
      <c r="O4423" s="6"/>
      <c r="P4423" s="6"/>
      <c r="Q4423" s="6"/>
      <c r="R4423" s="6"/>
      <c r="S4423" s="6"/>
      <c r="T4423" s="6"/>
      <c r="U4423" s="6"/>
      <c r="V4423" s="6"/>
      <c r="W4423" s="6"/>
      <c r="X4423" s="6"/>
      <c r="Y4423" s="6"/>
      <c r="Z4423" s="6"/>
      <c r="AA4423" s="6"/>
      <c r="AB4423" s="6"/>
      <c r="AC4423" s="6"/>
      <c r="AD4423" s="6"/>
      <c r="AE4423" s="6"/>
      <c r="AF4423" s="6"/>
      <c r="AG4423" s="6"/>
      <c r="AH4423" s="6"/>
    </row>
    <row r="4424" spans="1:34">
      <c r="A4424" s="23"/>
      <c r="B4424" s="6"/>
      <c r="C4424" s="6"/>
      <c r="D4424" s="6"/>
      <c r="E4424" s="6"/>
      <c r="F4424" s="6"/>
      <c r="G4424" s="6"/>
      <c r="H4424" s="6"/>
      <c r="I4424" s="6"/>
      <c r="J4424" s="6"/>
      <c r="K4424" s="6"/>
      <c r="L4424" s="6"/>
      <c r="M4424" s="6"/>
      <c r="N4424" s="6"/>
      <c r="O4424" s="6"/>
      <c r="P4424" s="6"/>
      <c r="Q4424" s="6"/>
      <c r="R4424" s="6"/>
      <c r="S4424" s="6"/>
      <c r="T4424" s="6"/>
      <c r="U4424" s="6"/>
      <c r="V4424" s="6"/>
      <c r="W4424" s="6"/>
      <c r="X4424" s="6"/>
      <c r="Y4424" s="6"/>
      <c r="Z4424" s="6"/>
      <c r="AA4424" s="6"/>
      <c r="AB4424" s="6"/>
      <c r="AC4424" s="6"/>
      <c r="AD4424" s="6"/>
      <c r="AE4424" s="6"/>
      <c r="AF4424" s="6"/>
      <c r="AG4424" s="6"/>
      <c r="AH4424" s="6"/>
    </row>
    <row r="4425" spans="1:34">
      <c r="A4425" s="23"/>
      <c r="B4425" s="6"/>
      <c r="C4425" s="6"/>
      <c r="D4425" s="6"/>
      <c r="E4425" s="6"/>
      <c r="F4425" s="6"/>
      <c r="G4425" s="6"/>
      <c r="H4425" s="6"/>
      <c r="I4425" s="6"/>
      <c r="J4425" s="6"/>
      <c r="K4425" s="6"/>
      <c r="L4425" s="6"/>
      <c r="M4425" s="6"/>
      <c r="N4425" s="6"/>
      <c r="O4425" s="6"/>
      <c r="P4425" s="6"/>
      <c r="Q4425" s="6"/>
      <c r="R4425" s="6"/>
      <c r="S4425" s="6"/>
      <c r="T4425" s="6"/>
      <c r="U4425" s="6"/>
      <c r="V4425" s="6"/>
      <c r="W4425" s="6"/>
      <c r="X4425" s="6"/>
      <c r="Y4425" s="6"/>
      <c r="Z4425" s="6"/>
      <c r="AA4425" s="6"/>
      <c r="AB4425" s="6"/>
      <c r="AC4425" s="6"/>
      <c r="AD4425" s="6"/>
      <c r="AE4425" s="6"/>
      <c r="AF4425" s="6"/>
      <c r="AG4425" s="6"/>
      <c r="AH4425" s="6"/>
    </row>
    <row r="4426" spans="1:34">
      <c r="A4426" s="23"/>
      <c r="B4426" s="6"/>
      <c r="C4426" s="6"/>
      <c r="D4426" s="6"/>
      <c r="E4426" s="6"/>
      <c r="F4426" s="6"/>
      <c r="G4426" s="6"/>
      <c r="H4426" s="6"/>
      <c r="I4426" s="6"/>
      <c r="J4426" s="6"/>
      <c r="K4426" s="6"/>
      <c r="L4426" s="6"/>
      <c r="M4426" s="6"/>
      <c r="N4426" s="6"/>
      <c r="O4426" s="6"/>
      <c r="P4426" s="6"/>
      <c r="Q4426" s="6"/>
      <c r="R4426" s="6"/>
      <c r="S4426" s="6"/>
      <c r="T4426" s="6"/>
      <c r="U4426" s="6"/>
      <c r="V4426" s="6"/>
      <c r="W4426" s="6"/>
      <c r="X4426" s="6"/>
      <c r="Y4426" s="6"/>
      <c r="Z4426" s="6"/>
      <c r="AA4426" s="6"/>
      <c r="AB4426" s="6"/>
      <c r="AC4426" s="6"/>
      <c r="AD4426" s="6"/>
      <c r="AE4426" s="6"/>
      <c r="AF4426" s="6"/>
      <c r="AG4426" s="6"/>
      <c r="AH4426" s="6"/>
    </row>
    <row r="4427" spans="1:34">
      <c r="A4427" s="23"/>
      <c r="B4427" s="6"/>
      <c r="C4427" s="6"/>
      <c r="D4427" s="6"/>
      <c r="E4427" s="6"/>
      <c r="F4427" s="6"/>
      <c r="G4427" s="6"/>
      <c r="H4427" s="6"/>
      <c r="I4427" s="6"/>
      <c r="J4427" s="6"/>
      <c r="K4427" s="6"/>
      <c r="L4427" s="6"/>
      <c r="M4427" s="6"/>
      <c r="N4427" s="6"/>
      <c r="O4427" s="6"/>
      <c r="P4427" s="6"/>
      <c r="Q4427" s="6"/>
      <c r="R4427" s="6"/>
      <c r="S4427" s="6"/>
      <c r="T4427" s="6"/>
      <c r="U4427" s="6"/>
      <c r="V4427" s="6"/>
      <c r="W4427" s="6"/>
      <c r="X4427" s="6"/>
      <c r="Y4427" s="6"/>
      <c r="Z4427" s="6"/>
      <c r="AA4427" s="6"/>
      <c r="AB4427" s="6"/>
      <c r="AC4427" s="6"/>
      <c r="AD4427" s="6"/>
      <c r="AE4427" s="6"/>
      <c r="AF4427" s="6"/>
      <c r="AG4427" s="6"/>
      <c r="AH4427" s="6"/>
    </row>
    <row r="4428" spans="1:34">
      <c r="A4428" s="23"/>
      <c r="B4428" s="6"/>
      <c r="C4428" s="6"/>
      <c r="D4428" s="6"/>
      <c r="E4428" s="6"/>
      <c r="F4428" s="6"/>
      <c r="G4428" s="6"/>
      <c r="H4428" s="6"/>
      <c r="I4428" s="6"/>
      <c r="J4428" s="6"/>
      <c r="K4428" s="6"/>
      <c r="L4428" s="6"/>
      <c r="M4428" s="6"/>
      <c r="N4428" s="6"/>
      <c r="O4428" s="6"/>
      <c r="P4428" s="6"/>
      <c r="Q4428" s="6"/>
      <c r="R4428" s="6"/>
      <c r="S4428" s="6"/>
      <c r="T4428" s="6"/>
      <c r="U4428" s="6"/>
      <c r="V4428" s="6"/>
      <c r="W4428" s="6"/>
      <c r="X4428" s="6"/>
      <c r="Y4428" s="6"/>
      <c r="Z4428" s="6"/>
      <c r="AA4428" s="6"/>
      <c r="AB4428" s="6"/>
      <c r="AC4428" s="6"/>
      <c r="AD4428" s="6"/>
      <c r="AE4428" s="6"/>
      <c r="AF4428" s="6"/>
      <c r="AG4428" s="6"/>
      <c r="AH4428" s="6"/>
    </row>
    <row r="4429" spans="1:34">
      <c r="A4429" s="23"/>
      <c r="B4429" s="6"/>
      <c r="C4429" s="6"/>
      <c r="D4429" s="6"/>
      <c r="E4429" s="6"/>
      <c r="F4429" s="6"/>
      <c r="G4429" s="6"/>
      <c r="H4429" s="6"/>
      <c r="I4429" s="6"/>
      <c r="J4429" s="6"/>
      <c r="K4429" s="6"/>
      <c r="L4429" s="6"/>
      <c r="M4429" s="6"/>
      <c r="N4429" s="6"/>
      <c r="O4429" s="6"/>
      <c r="P4429" s="6"/>
      <c r="Q4429" s="6"/>
      <c r="R4429" s="6"/>
      <c r="S4429" s="6"/>
      <c r="T4429" s="6"/>
      <c r="U4429" s="6"/>
      <c r="V4429" s="6"/>
      <c r="W4429" s="6"/>
      <c r="X4429" s="6"/>
      <c r="Y4429" s="6"/>
      <c r="Z4429" s="6"/>
      <c r="AA4429" s="6"/>
      <c r="AB4429" s="6"/>
      <c r="AC4429" s="6"/>
      <c r="AD4429" s="6"/>
      <c r="AE4429" s="6"/>
      <c r="AF4429" s="6"/>
      <c r="AG4429" s="6"/>
      <c r="AH4429" s="6"/>
    </row>
    <row r="4430" spans="1:34">
      <c r="A4430" s="23"/>
      <c r="B4430" s="6"/>
      <c r="C4430" s="6"/>
      <c r="D4430" s="6"/>
      <c r="E4430" s="6"/>
      <c r="F4430" s="6"/>
      <c r="G4430" s="6"/>
      <c r="H4430" s="6"/>
      <c r="I4430" s="6"/>
      <c r="J4430" s="6"/>
      <c r="K4430" s="6"/>
      <c r="L4430" s="6"/>
      <c r="M4430" s="6"/>
      <c r="N4430" s="6"/>
      <c r="O4430" s="6"/>
      <c r="P4430" s="6"/>
      <c r="Q4430" s="6"/>
      <c r="R4430" s="6"/>
      <c r="S4430" s="6"/>
      <c r="T4430" s="6"/>
      <c r="U4430" s="6"/>
      <c r="V4430" s="6"/>
      <c r="W4430" s="6"/>
      <c r="X4430" s="6"/>
      <c r="Y4430" s="6"/>
      <c r="Z4430" s="6"/>
      <c r="AA4430" s="6"/>
      <c r="AB4430" s="6"/>
      <c r="AC4430" s="6"/>
      <c r="AD4430" s="6"/>
      <c r="AE4430" s="6"/>
      <c r="AF4430" s="6"/>
      <c r="AG4430" s="6"/>
      <c r="AH4430" s="6"/>
    </row>
    <row r="4431" spans="1:34">
      <c r="A4431" s="23"/>
      <c r="B4431" s="6"/>
      <c r="C4431" s="6"/>
      <c r="D4431" s="6"/>
      <c r="E4431" s="6"/>
      <c r="F4431" s="6"/>
      <c r="G4431" s="6"/>
      <c r="H4431" s="6"/>
      <c r="I4431" s="6"/>
      <c r="J4431" s="6"/>
      <c r="K4431" s="6"/>
      <c r="L4431" s="6"/>
      <c r="M4431" s="6"/>
      <c r="N4431" s="6"/>
      <c r="O4431" s="6"/>
      <c r="P4431" s="6"/>
      <c r="Q4431" s="6"/>
      <c r="R4431" s="6"/>
      <c r="S4431" s="6"/>
      <c r="T4431" s="6"/>
      <c r="U4431" s="6"/>
      <c r="V4431" s="6"/>
      <c r="W4431" s="6"/>
      <c r="X4431" s="6"/>
      <c r="Y4431" s="6"/>
      <c r="Z4431" s="6"/>
      <c r="AA4431" s="6"/>
      <c r="AB4431" s="6"/>
      <c r="AC4431" s="6"/>
      <c r="AD4431" s="6"/>
      <c r="AE4431" s="6"/>
      <c r="AF4431" s="6"/>
      <c r="AG4431" s="6"/>
      <c r="AH4431" s="6"/>
    </row>
    <row r="4432" spans="1:34">
      <c r="A4432" s="23"/>
      <c r="B4432" s="6"/>
      <c r="C4432" s="6"/>
      <c r="D4432" s="6"/>
      <c r="E4432" s="6"/>
      <c r="F4432" s="6"/>
      <c r="G4432" s="6"/>
      <c r="H4432" s="6"/>
      <c r="I4432" s="6"/>
      <c r="J4432" s="6"/>
      <c r="K4432" s="6"/>
      <c r="L4432" s="6"/>
      <c r="M4432" s="6"/>
      <c r="N4432" s="6"/>
      <c r="O4432" s="6"/>
      <c r="P4432" s="6"/>
      <c r="Q4432" s="6"/>
      <c r="R4432" s="6"/>
      <c r="S4432" s="6"/>
      <c r="T4432" s="6"/>
      <c r="U4432" s="6"/>
      <c r="V4432" s="6"/>
      <c r="W4432" s="6"/>
      <c r="X4432" s="6"/>
      <c r="Y4432" s="6"/>
      <c r="Z4432" s="6"/>
      <c r="AA4432" s="6"/>
      <c r="AB4432" s="6"/>
      <c r="AC4432" s="6"/>
      <c r="AD4432" s="6"/>
      <c r="AE4432" s="6"/>
      <c r="AF4432" s="6"/>
      <c r="AG4432" s="6"/>
      <c r="AH4432" s="6"/>
    </row>
    <row r="4433" spans="1:34">
      <c r="A4433" s="23"/>
      <c r="B4433" s="6"/>
      <c r="C4433" s="6"/>
      <c r="D4433" s="6"/>
      <c r="E4433" s="6"/>
      <c r="F4433" s="6"/>
      <c r="G4433" s="6"/>
      <c r="H4433" s="6"/>
      <c r="I4433" s="6"/>
      <c r="J4433" s="6"/>
      <c r="K4433" s="6"/>
      <c r="L4433" s="6"/>
      <c r="M4433" s="6"/>
      <c r="N4433" s="6"/>
      <c r="O4433" s="6"/>
      <c r="P4433" s="6"/>
      <c r="Q4433" s="6"/>
      <c r="R4433" s="6"/>
      <c r="S4433" s="6"/>
      <c r="T4433" s="6"/>
      <c r="U4433" s="6"/>
      <c r="V4433" s="6"/>
      <c r="W4433" s="6"/>
      <c r="X4433" s="6"/>
      <c r="Y4433" s="6"/>
      <c r="Z4433" s="6"/>
      <c r="AA4433" s="6"/>
      <c r="AB4433" s="6"/>
      <c r="AC4433" s="6"/>
      <c r="AD4433" s="6"/>
      <c r="AE4433" s="6"/>
      <c r="AF4433" s="6"/>
      <c r="AG4433" s="6"/>
      <c r="AH4433" s="6"/>
    </row>
    <row r="4434" spans="1:34">
      <c r="A4434" s="23"/>
      <c r="B4434" s="6"/>
      <c r="C4434" s="6"/>
      <c r="D4434" s="6"/>
      <c r="E4434" s="6"/>
      <c r="F4434" s="6"/>
      <c r="G4434" s="6"/>
      <c r="H4434" s="6"/>
      <c r="I4434" s="6"/>
      <c r="J4434" s="6"/>
      <c r="K4434" s="6"/>
      <c r="L4434" s="6"/>
      <c r="M4434" s="6"/>
      <c r="N4434" s="6"/>
      <c r="O4434" s="6"/>
      <c r="P4434" s="6"/>
      <c r="Q4434" s="6"/>
      <c r="R4434" s="6"/>
      <c r="S4434" s="6"/>
      <c r="T4434" s="6"/>
      <c r="U4434" s="6"/>
      <c r="V4434" s="6"/>
      <c r="W4434" s="6"/>
      <c r="X4434" s="6"/>
      <c r="Y4434" s="6"/>
      <c r="Z4434" s="6"/>
      <c r="AA4434" s="6"/>
      <c r="AB4434" s="6"/>
      <c r="AC4434" s="6"/>
      <c r="AD4434" s="6"/>
      <c r="AE4434" s="6"/>
      <c r="AF4434" s="6"/>
      <c r="AG4434" s="6"/>
      <c r="AH4434" s="6"/>
    </row>
    <row r="4435" spans="1:34">
      <c r="A4435" s="23"/>
      <c r="B4435" s="6"/>
      <c r="C4435" s="6"/>
      <c r="D4435" s="6"/>
      <c r="E4435" s="6"/>
      <c r="F4435" s="6"/>
      <c r="G4435" s="6"/>
      <c r="H4435" s="6"/>
      <c r="I4435" s="6"/>
      <c r="J4435" s="6"/>
      <c r="K4435" s="6"/>
      <c r="L4435" s="6"/>
      <c r="M4435" s="6"/>
      <c r="N4435" s="6"/>
      <c r="O4435" s="6"/>
      <c r="P4435" s="6"/>
      <c r="Q4435" s="6"/>
      <c r="R4435" s="6"/>
      <c r="S4435" s="6"/>
      <c r="T4435" s="6"/>
      <c r="U4435" s="6"/>
      <c r="V4435" s="6"/>
      <c r="W4435" s="6"/>
      <c r="X4435" s="6"/>
      <c r="Y4435" s="6"/>
      <c r="Z4435" s="6"/>
      <c r="AA4435" s="6"/>
      <c r="AB4435" s="6"/>
      <c r="AC4435" s="6"/>
      <c r="AD4435" s="6"/>
      <c r="AE4435" s="6"/>
      <c r="AF4435" s="6"/>
      <c r="AG4435" s="6"/>
      <c r="AH4435" s="6"/>
    </row>
    <row r="4436" spans="1:34">
      <c r="A4436" s="23"/>
      <c r="B4436" s="6"/>
      <c r="C4436" s="6"/>
      <c r="D4436" s="6"/>
      <c r="E4436" s="6"/>
      <c r="F4436" s="6"/>
      <c r="G4436" s="6"/>
      <c r="H4436" s="6"/>
      <c r="I4436" s="6"/>
      <c r="J4436" s="6"/>
      <c r="K4436" s="6"/>
      <c r="L4436" s="6"/>
      <c r="M4436" s="6"/>
      <c r="N4436" s="6"/>
      <c r="O4436" s="6"/>
      <c r="P4436" s="6"/>
      <c r="Q4436" s="6"/>
      <c r="R4436" s="6"/>
      <c r="S4436" s="6"/>
      <c r="T4436" s="6"/>
      <c r="U4436" s="6"/>
      <c r="V4436" s="6"/>
      <c r="W4436" s="6"/>
      <c r="X4436" s="6"/>
      <c r="Y4436" s="6"/>
      <c r="Z4436" s="6"/>
      <c r="AA4436" s="6"/>
      <c r="AB4436" s="6"/>
      <c r="AC4436" s="6"/>
      <c r="AD4436" s="6"/>
      <c r="AE4436" s="6"/>
      <c r="AF4436" s="6"/>
      <c r="AG4436" s="6"/>
      <c r="AH4436" s="6"/>
    </row>
    <row r="4437" spans="1:34">
      <c r="A4437" s="23"/>
      <c r="B4437" s="6"/>
      <c r="C4437" s="6"/>
      <c r="D4437" s="6"/>
      <c r="E4437" s="6"/>
      <c r="F4437" s="6"/>
      <c r="G4437" s="6"/>
      <c r="H4437" s="6"/>
      <c r="I4437" s="6"/>
      <c r="J4437" s="6"/>
      <c r="K4437" s="6"/>
      <c r="L4437" s="6"/>
      <c r="M4437" s="6"/>
      <c r="N4437" s="6"/>
      <c r="O4437" s="6"/>
      <c r="P4437" s="6"/>
      <c r="Q4437" s="6"/>
      <c r="R4437" s="6"/>
      <c r="S4437" s="6"/>
      <c r="T4437" s="6"/>
      <c r="U4437" s="6"/>
      <c r="V4437" s="6"/>
      <c r="W4437" s="6"/>
      <c r="X4437" s="6"/>
      <c r="Y4437" s="6"/>
      <c r="Z4437" s="6"/>
      <c r="AA4437" s="6"/>
      <c r="AB4437" s="6"/>
      <c r="AC4437" s="6"/>
      <c r="AD4437" s="6"/>
      <c r="AE4437" s="6"/>
      <c r="AF4437" s="6"/>
      <c r="AG4437" s="6"/>
      <c r="AH4437" s="6"/>
    </row>
    <row r="4438" spans="1:34">
      <c r="A4438" s="23"/>
      <c r="B4438" s="6"/>
      <c r="C4438" s="6"/>
      <c r="D4438" s="6"/>
      <c r="E4438" s="6"/>
      <c r="F4438" s="6"/>
      <c r="G4438" s="6"/>
      <c r="H4438" s="6"/>
      <c r="I4438" s="6"/>
      <c r="J4438" s="6"/>
      <c r="K4438" s="6"/>
      <c r="L4438" s="6"/>
      <c r="M4438" s="6"/>
      <c r="N4438" s="6"/>
      <c r="O4438" s="6"/>
      <c r="P4438" s="6"/>
      <c r="Q4438" s="6"/>
      <c r="R4438" s="6"/>
      <c r="S4438" s="6"/>
      <c r="T4438" s="6"/>
      <c r="U4438" s="6"/>
      <c r="V4438" s="6"/>
      <c r="W4438" s="6"/>
      <c r="X4438" s="6"/>
      <c r="Y4438" s="6"/>
      <c r="Z4438" s="6"/>
      <c r="AA4438" s="6"/>
      <c r="AB4438" s="6"/>
      <c r="AC4438" s="6"/>
      <c r="AD4438" s="6"/>
      <c r="AE4438" s="6"/>
      <c r="AF4438" s="6"/>
      <c r="AG4438" s="6"/>
      <c r="AH4438" s="6"/>
    </row>
    <row r="4439" spans="1:34">
      <c r="A4439" s="23"/>
      <c r="B4439" s="6"/>
      <c r="C4439" s="6"/>
      <c r="D4439" s="6"/>
      <c r="E4439" s="6"/>
      <c r="F4439" s="6"/>
      <c r="G4439" s="6"/>
      <c r="H4439" s="6"/>
      <c r="I4439" s="6"/>
      <c r="J4439" s="6"/>
      <c r="K4439" s="6"/>
      <c r="L4439" s="6"/>
      <c r="M4439" s="6"/>
      <c r="N4439" s="6"/>
      <c r="O4439" s="6"/>
      <c r="P4439" s="6"/>
      <c r="Q4439" s="6"/>
      <c r="R4439" s="6"/>
      <c r="S4439" s="6"/>
      <c r="T4439" s="6"/>
      <c r="U4439" s="6"/>
      <c r="V4439" s="6"/>
      <c r="W4439" s="6"/>
      <c r="X4439" s="6"/>
      <c r="Y4439" s="6"/>
      <c r="Z4439" s="6"/>
      <c r="AA4439" s="6"/>
      <c r="AB4439" s="6"/>
      <c r="AC4439" s="6"/>
      <c r="AD4439" s="6"/>
      <c r="AE4439" s="6"/>
      <c r="AF4439" s="6"/>
      <c r="AG4439" s="6"/>
      <c r="AH4439" s="6"/>
    </row>
    <row r="4440" spans="1:34">
      <c r="A4440" s="23"/>
      <c r="B4440" s="6"/>
      <c r="C4440" s="6"/>
      <c r="D4440" s="6"/>
      <c r="E4440" s="6"/>
      <c r="F4440" s="6"/>
      <c r="G4440" s="6"/>
      <c r="H4440" s="6"/>
      <c r="I4440" s="6"/>
      <c r="J4440" s="6"/>
      <c r="K4440" s="6"/>
      <c r="L4440" s="6"/>
      <c r="M4440" s="6"/>
      <c r="N4440" s="6"/>
      <c r="O4440" s="6"/>
      <c r="P4440" s="6"/>
      <c r="Q4440" s="6"/>
      <c r="R4440" s="6"/>
      <c r="S4440" s="6"/>
      <c r="T4440" s="6"/>
      <c r="U4440" s="6"/>
      <c r="V4440" s="6"/>
      <c r="W4440" s="6"/>
      <c r="X4440" s="6"/>
      <c r="Y4440" s="6"/>
      <c r="Z4440" s="6"/>
      <c r="AA4440" s="6"/>
      <c r="AB4440" s="6"/>
      <c r="AC4440" s="6"/>
      <c r="AD4440" s="6"/>
      <c r="AE4440" s="6"/>
      <c r="AF4440" s="6"/>
      <c r="AG4440" s="6"/>
      <c r="AH4440" s="6"/>
    </row>
    <row r="4441" spans="1:34">
      <c r="A4441" s="23"/>
      <c r="B4441" s="6"/>
      <c r="C4441" s="6"/>
      <c r="D4441" s="6"/>
      <c r="E4441" s="6"/>
      <c r="F4441" s="6"/>
      <c r="G4441" s="6"/>
      <c r="H4441" s="6"/>
      <c r="I4441" s="6"/>
      <c r="J4441" s="6"/>
      <c r="K4441" s="6"/>
      <c r="L4441" s="6"/>
      <c r="M4441" s="6"/>
      <c r="N4441" s="6"/>
      <c r="O4441" s="6"/>
      <c r="P4441" s="6"/>
      <c r="Q4441" s="6"/>
      <c r="R4441" s="6"/>
      <c r="S4441" s="6"/>
      <c r="T4441" s="6"/>
      <c r="U4441" s="6"/>
      <c r="V4441" s="6"/>
      <c r="W4441" s="6"/>
      <c r="X4441" s="6"/>
      <c r="Y4441" s="6"/>
      <c r="Z4441" s="6"/>
      <c r="AA4441" s="6"/>
      <c r="AB4441" s="6"/>
      <c r="AC4441" s="6"/>
      <c r="AD4441" s="6"/>
      <c r="AE4441" s="6"/>
      <c r="AF4441" s="6"/>
      <c r="AG4441" s="6"/>
      <c r="AH4441" s="6"/>
    </row>
    <row r="4442" spans="1:34">
      <c r="A4442" s="23"/>
      <c r="B4442" s="6"/>
      <c r="C4442" s="6"/>
      <c r="D4442" s="6"/>
      <c r="E4442" s="6"/>
      <c r="F4442" s="6"/>
      <c r="G4442" s="6"/>
      <c r="H4442" s="6"/>
      <c r="I4442" s="6"/>
      <c r="J4442" s="6"/>
      <c r="K4442" s="6"/>
      <c r="L4442" s="6"/>
      <c r="M4442" s="6"/>
      <c r="N4442" s="6"/>
      <c r="O4442" s="6"/>
      <c r="P4442" s="6"/>
      <c r="Q4442" s="6"/>
      <c r="R4442" s="6"/>
      <c r="S4442" s="6"/>
      <c r="T4442" s="6"/>
      <c r="U4442" s="6"/>
      <c r="V4442" s="6"/>
      <c r="W4442" s="6"/>
      <c r="X4442" s="6"/>
      <c r="Y4442" s="6"/>
      <c r="Z4442" s="6"/>
      <c r="AA4442" s="6"/>
      <c r="AB4442" s="6"/>
      <c r="AC4442" s="6"/>
      <c r="AD4442" s="6"/>
      <c r="AE4442" s="6"/>
      <c r="AF4442" s="6"/>
      <c r="AG4442" s="6"/>
      <c r="AH4442" s="6"/>
    </row>
    <row r="4443" spans="1:34">
      <c r="A4443" s="23"/>
      <c r="B4443" s="6"/>
      <c r="C4443" s="6"/>
      <c r="D4443" s="6"/>
      <c r="E4443" s="6"/>
      <c r="F4443" s="6"/>
      <c r="G4443" s="6"/>
      <c r="H4443" s="6"/>
      <c r="I4443" s="6"/>
      <c r="J4443" s="6"/>
      <c r="K4443" s="6"/>
      <c r="L4443" s="6"/>
      <c r="M4443" s="6"/>
      <c r="N4443" s="6"/>
      <c r="O4443" s="6"/>
      <c r="P4443" s="6"/>
      <c r="Q4443" s="6"/>
      <c r="R4443" s="6"/>
      <c r="S4443" s="6"/>
      <c r="T4443" s="6"/>
      <c r="U4443" s="6"/>
      <c r="V4443" s="6"/>
      <c r="W4443" s="6"/>
      <c r="X4443" s="6"/>
      <c r="Y4443" s="6"/>
      <c r="Z4443" s="6"/>
      <c r="AA4443" s="6"/>
      <c r="AB4443" s="6"/>
      <c r="AC4443" s="6"/>
      <c r="AD4443" s="6"/>
      <c r="AE4443" s="6"/>
      <c r="AF4443" s="6"/>
      <c r="AG4443" s="6"/>
      <c r="AH4443" s="6"/>
    </row>
    <row r="4444" spans="1:34">
      <c r="A4444" s="23"/>
      <c r="B4444" s="6"/>
      <c r="C4444" s="6"/>
      <c r="D4444" s="6"/>
      <c r="E4444" s="6"/>
      <c r="F4444" s="6"/>
      <c r="G4444" s="6"/>
      <c r="H4444" s="6"/>
      <c r="I4444" s="6"/>
      <c r="J4444" s="6"/>
      <c r="K4444" s="6"/>
      <c r="L4444" s="6"/>
      <c r="M4444" s="6"/>
      <c r="N4444" s="6"/>
      <c r="O4444" s="6"/>
      <c r="P4444" s="6"/>
      <c r="Q4444" s="6"/>
      <c r="R4444" s="6"/>
      <c r="S4444" s="6"/>
      <c r="T4444" s="6"/>
      <c r="U4444" s="6"/>
      <c r="V4444" s="6"/>
      <c r="W4444" s="6"/>
      <c r="X4444" s="6"/>
      <c r="Y4444" s="6"/>
      <c r="Z4444" s="6"/>
      <c r="AA4444" s="6"/>
      <c r="AB4444" s="6"/>
      <c r="AC4444" s="6"/>
      <c r="AD4444" s="6"/>
      <c r="AE4444" s="6"/>
      <c r="AF4444" s="6"/>
      <c r="AG4444" s="6"/>
      <c r="AH4444" s="6"/>
    </row>
    <row r="4445" spans="1:34">
      <c r="A4445" s="23"/>
      <c r="B4445" s="6"/>
      <c r="C4445" s="6"/>
      <c r="D4445" s="6"/>
      <c r="E4445" s="6"/>
      <c r="F4445" s="6"/>
      <c r="G4445" s="6"/>
      <c r="H4445" s="6"/>
      <c r="I4445" s="6"/>
      <c r="J4445" s="6"/>
      <c r="K4445" s="6"/>
      <c r="L4445" s="6"/>
      <c r="M4445" s="6"/>
      <c r="N4445" s="6"/>
      <c r="O4445" s="6"/>
      <c r="P4445" s="6"/>
      <c r="Q4445" s="6"/>
      <c r="R4445" s="6"/>
      <c r="S4445" s="6"/>
      <c r="T4445" s="6"/>
      <c r="U4445" s="6"/>
      <c r="V4445" s="6"/>
      <c r="W4445" s="6"/>
      <c r="X4445" s="6"/>
      <c r="Y4445" s="6"/>
      <c r="Z4445" s="6"/>
      <c r="AA4445" s="6"/>
      <c r="AB4445" s="6"/>
      <c r="AC4445" s="6"/>
      <c r="AD4445" s="6"/>
      <c r="AE4445" s="6"/>
      <c r="AF4445" s="6"/>
      <c r="AG4445" s="6"/>
      <c r="AH4445" s="6"/>
    </row>
    <row r="4446" spans="1:34">
      <c r="A4446" s="23"/>
      <c r="B4446" s="6"/>
      <c r="C4446" s="6"/>
      <c r="D4446" s="6"/>
      <c r="E4446" s="6"/>
      <c r="F4446" s="6"/>
      <c r="G4446" s="6"/>
      <c r="H4446" s="6"/>
      <c r="I4446" s="6"/>
      <c r="J4446" s="6"/>
      <c r="K4446" s="6"/>
      <c r="L4446" s="6"/>
      <c r="M4446" s="6"/>
      <c r="N4446" s="6"/>
      <c r="O4446" s="6"/>
      <c r="P4446" s="6"/>
      <c r="Q4446" s="6"/>
      <c r="R4446" s="6"/>
      <c r="S4446" s="6"/>
      <c r="T4446" s="6"/>
      <c r="U4446" s="6"/>
      <c r="V4446" s="6"/>
      <c r="W4446" s="6"/>
      <c r="X4446" s="6"/>
      <c r="Y4446" s="6"/>
      <c r="Z4446" s="6"/>
      <c r="AA4446" s="6"/>
      <c r="AB4446" s="6"/>
      <c r="AC4446" s="6"/>
      <c r="AD4446" s="6"/>
      <c r="AE4446" s="6"/>
      <c r="AF4446" s="6"/>
      <c r="AG4446" s="6"/>
      <c r="AH4446" s="6"/>
    </row>
    <row r="4447" spans="1:34">
      <c r="A4447" s="23"/>
      <c r="B4447" s="6"/>
      <c r="C4447" s="6"/>
      <c r="D4447" s="6"/>
      <c r="E4447" s="6"/>
      <c r="F4447" s="6"/>
      <c r="G4447" s="6"/>
      <c r="H4447" s="6"/>
      <c r="I4447" s="6"/>
      <c r="J4447" s="6"/>
      <c r="K4447" s="6"/>
      <c r="L4447" s="6"/>
      <c r="M4447" s="6"/>
      <c r="N4447" s="6"/>
      <c r="O4447" s="6"/>
      <c r="P4447" s="6"/>
      <c r="Q4447" s="6"/>
      <c r="R4447" s="6"/>
      <c r="S4447" s="6"/>
      <c r="T4447" s="6"/>
      <c r="U4447" s="6"/>
      <c r="V4447" s="6"/>
      <c r="W4447" s="6"/>
      <c r="X4447" s="6"/>
      <c r="Y4447" s="6"/>
      <c r="Z4447" s="6"/>
      <c r="AA4447" s="6"/>
      <c r="AB4447" s="6"/>
      <c r="AC4447" s="6"/>
      <c r="AD4447" s="6"/>
      <c r="AE4447" s="6"/>
      <c r="AF4447" s="6"/>
      <c r="AG4447" s="6"/>
      <c r="AH4447" s="6"/>
    </row>
    <row r="4448" spans="1:34">
      <c r="A4448" s="23"/>
      <c r="B4448" s="6"/>
      <c r="C4448" s="6"/>
      <c r="D4448" s="6"/>
      <c r="E4448" s="6"/>
      <c r="F4448" s="6"/>
      <c r="G4448" s="6"/>
      <c r="H4448" s="6"/>
      <c r="I4448" s="6"/>
      <c r="J4448" s="6"/>
      <c r="K4448" s="6"/>
      <c r="L4448" s="6"/>
      <c r="M4448" s="6"/>
      <c r="N4448" s="6"/>
      <c r="O4448" s="6"/>
      <c r="P4448" s="6"/>
      <c r="Q4448" s="6"/>
      <c r="R4448" s="6"/>
      <c r="S4448" s="6"/>
      <c r="T4448" s="6"/>
      <c r="U4448" s="6"/>
      <c r="V4448" s="6"/>
      <c r="W4448" s="6"/>
      <c r="X4448" s="6"/>
      <c r="Y4448" s="6"/>
      <c r="Z4448" s="6"/>
      <c r="AA4448" s="6"/>
      <c r="AB4448" s="6"/>
      <c r="AC4448" s="6"/>
      <c r="AD4448" s="6"/>
      <c r="AE4448" s="6"/>
      <c r="AF4448" s="6"/>
      <c r="AG4448" s="6"/>
      <c r="AH4448" s="6"/>
    </row>
    <row r="4449" spans="1:34">
      <c r="A4449" s="23"/>
      <c r="B4449" s="6"/>
      <c r="C4449" s="6"/>
      <c r="D4449" s="6"/>
      <c r="E4449" s="6"/>
      <c r="F4449" s="6"/>
      <c r="G4449" s="6"/>
      <c r="H4449" s="6"/>
      <c r="I4449" s="6"/>
      <c r="J4449" s="6"/>
      <c r="K4449" s="6"/>
      <c r="L4449" s="6"/>
      <c r="M4449" s="6"/>
      <c r="N4449" s="6"/>
      <c r="O4449" s="6"/>
      <c r="P4449" s="6"/>
      <c r="Q4449" s="6"/>
      <c r="R4449" s="6"/>
      <c r="S4449" s="6"/>
      <c r="T4449" s="6"/>
      <c r="U4449" s="6"/>
      <c r="V4449" s="6"/>
      <c r="W4449" s="6"/>
      <c r="X4449" s="6"/>
      <c r="Y4449" s="6"/>
      <c r="Z4449" s="6"/>
      <c r="AA4449" s="6"/>
      <c r="AB4449" s="6"/>
      <c r="AC4449" s="6"/>
      <c r="AD4449" s="6"/>
      <c r="AE4449" s="6"/>
      <c r="AF4449" s="6"/>
      <c r="AG4449" s="6"/>
      <c r="AH4449" s="6"/>
    </row>
    <row r="4450" spans="1:34">
      <c r="A4450" s="23"/>
      <c r="B4450" s="6"/>
      <c r="C4450" s="6"/>
      <c r="D4450" s="6"/>
      <c r="E4450" s="6"/>
      <c r="F4450" s="6"/>
      <c r="G4450" s="6"/>
      <c r="H4450" s="6"/>
      <c r="I4450" s="6"/>
      <c r="J4450" s="6"/>
      <c r="K4450" s="6"/>
      <c r="L4450" s="6"/>
      <c r="M4450" s="6"/>
      <c r="N4450" s="6"/>
      <c r="O4450" s="6"/>
      <c r="P4450" s="6"/>
      <c r="Q4450" s="6"/>
      <c r="R4450" s="6"/>
      <c r="S4450" s="6"/>
      <c r="T4450" s="6"/>
      <c r="U4450" s="6"/>
      <c r="V4450" s="6"/>
      <c r="W4450" s="6"/>
      <c r="X4450" s="6"/>
      <c r="Y4450" s="6"/>
      <c r="Z4450" s="6"/>
      <c r="AA4450" s="6"/>
      <c r="AB4450" s="6"/>
      <c r="AC4450" s="6"/>
      <c r="AD4450" s="6"/>
      <c r="AE4450" s="6"/>
      <c r="AF4450" s="6"/>
      <c r="AG4450" s="6"/>
      <c r="AH4450" s="6"/>
    </row>
    <row r="4451" spans="1:34">
      <c r="A4451" s="23"/>
      <c r="B4451" s="6"/>
      <c r="C4451" s="6"/>
      <c r="D4451" s="6"/>
      <c r="E4451" s="6"/>
      <c r="F4451" s="6"/>
      <c r="G4451" s="6"/>
      <c r="H4451" s="6"/>
      <c r="I4451" s="6"/>
      <c r="J4451" s="6"/>
      <c r="K4451" s="6"/>
      <c r="L4451" s="6"/>
      <c r="M4451" s="6"/>
      <c r="N4451" s="6"/>
      <c r="O4451" s="6"/>
      <c r="P4451" s="6"/>
      <c r="Q4451" s="6"/>
      <c r="R4451" s="6"/>
      <c r="S4451" s="6"/>
      <c r="T4451" s="6"/>
      <c r="U4451" s="6"/>
      <c r="V4451" s="6"/>
      <c r="W4451" s="6"/>
      <c r="X4451" s="6"/>
      <c r="Y4451" s="6"/>
      <c r="Z4451" s="6"/>
      <c r="AA4451" s="6"/>
      <c r="AB4451" s="6"/>
      <c r="AC4451" s="6"/>
      <c r="AD4451" s="6"/>
      <c r="AE4451" s="6"/>
      <c r="AF4451" s="6"/>
      <c r="AG4451" s="6"/>
      <c r="AH4451" s="6"/>
    </row>
    <row r="4452" spans="1:34">
      <c r="A4452" s="23"/>
      <c r="B4452" s="6"/>
      <c r="C4452" s="6"/>
      <c r="D4452" s="6"/>
      <c r="E4452" s="6"/>
      <c r="F4452" s="6"/>
      <c r="G4452" s="6"/>
      <c r="H4452" s="6"/>
      <c r="I4452" s="6"/>
      <c r="J4452" s="6"/>
      <c r="K4452" s="6"/>
      <c r="L4452" s="6"/>
      <c r="M4452" s="6"/>
      <c r="N4452" s="6"/>
      <c r="O4452" s="6"/>
      <c r="P4452" s="6"/>
      <c r="Q4452" s="6"/>
      <c r="R4452" s="6"/>
      <c r="S4452" s="6"/>
      <c r="T4452" s="6"/>
      <c r="U4452" s="6"/>
      <c r="V4452" s="6"/>
      <c r="W4452" s="6"/>
      <c r="X4452" s="6"/>
      <c r="Y4452" s="6"/>
      <c r="Z4452" s="6"/>
      <c r="AA4452" s="6"/>
      <c r="AB4452" s="6"/>
      <c r="AC4452" s="6"/>
      <c r="AD4452" s="6"/>
      <c r="AE4452" s="6"/>
      <c r="AF4452" s="6"/>
      <c r="AG4452" s="6"/>
      <c r="AH4452" s="6"/>
    </row>
    <row r="4453" spans="1:34">
      <c r="A4453" s="23"/>
      <c r="B4453" s="6"/>
      <c r="C4453" s="6"/>
      <c r="D4453" s="6"/>
      <c r="E4453" s="6"/>
      <c r="F4453" s="6"/>
      <c r="G4453" s="6"/>
      <c r="H4453" s="6"/>
      <c r="I4453" s="6"/>
      <c r="J4453" s="6"/>
      <c r="K4453" s="6"/>
      <c r="L4453" s="6"/>
      <c r="M4453" s="6"/>
      <c r="N4453" s="6"/>
      <c r="O4453" s="6"/>
      <c r="P4453" s="6"/>
      <c r="Q4453" s="6"/>
      <c r="R4453" s="6"/>
      <c r="S4453" s="6"/>
      <c r="T4453" s="6"/>
      <c r="U4453" s="6"/>
      <c r="V4453" s="6"/>
      <c r="W4453" s="6"/>
      <c r="X4453" s="6"/>
      <c r="Y4453" s="6"/>
      <c r="Z4453" s="6"/>
      <c r="AA4453" s="6"/>
      <c r="AB4453" s="6"/>
      <c r="AC4453" s="6"/>
      <c r="AD4453" s="6"/>
      <c r="AE4453" s="6"/>
      <c r="AF4453" s="6"/>
      <c r="AG4453" s="6"/>
      <c r="AH4453" s="6"/>
    </row>
    <row r="4454" spans="1:34">
      <c r="A4454" s="23"/>
      <c r="B4454" s="6"/>
      <c r="C4454" s="6"/>
      <c r="D4454" s="6"/>
      <c r="E4454" s="6"/>
      <c r="F4454" s="6"/>
      <c r="G4454" s="6"/>
      <c r="H4454" s="6"/>
      <c r="I4454" s="6"/>
      <c r="J4454" s="6"/>
      <c r="K4454" s="6"/>
      <c r="L4454" s="6"/>
      <c r="M4454" s="6"/>
      <c r="N4454" s="6"/>
      <c r="O4454" s="6"/>
      <c r="P4454" s="6"/>
      <c r="Q4454" s="6"/>
      <c r="R4454" s="6"/>
      <c r="S4454" s="6"/>
      <c r="T4454" s="6"/>
      <c r="U4454" s="6"/>
      <c r="V4454" s="6"/>
      <c r="W4454" s="6"/>
      <c r="X4454" s="6"/>
      <c r="Y4454" s="6"/>
      <c r="Z4454" s="6"/>
      <c r="AA4454" s="6"/>
      <c r="AB4454" s="6"/>
      <c r="AC4454" s="6"/>
      <c r="AD4454" s="6"/>
      <c r="AE4454" s="6"/>
      <c r="AF4454" s="6"/>
      <c r="AG4454" s="6"/>
      <c r="AH4454" s="6"/>
    </row>
    <row r="4455" spans="1:34">
      <c r="A4455" s="23"/>
      <c r="B4455" s="6"/>
      <c r="C4455" s="6"/>
      <c r="D4455" s="6"/>
      <c r="E4455" s="6"/>
      <c r="F4455" s="6"/>
      <c r="G4455" s="6"/>
      <c r="H4455" s="6"/>
      <c r="I4455" s="6"/>
      <c r="J4455" s="6"/>
      <c r="K4455" s="6"/>
      <c r="L4455" s="6"/>
      <c r="M4455" s="6"/>
      <c r="N4455" s="6"/>
      <c r="O4455" s="6"/>
      <c r="P4455" s="6"/>
      <c r="Q4455" s="6"/>
      <c r="R4455" s="6"/>
      <c r="S4455" s="6"/>
      <c r="T4455" s="6"/>
      <c r="U4455" s="6"/>
      <c r="V4455" s="6"/>
      <c r="W4455" s="6"/>
      <c r="X4455" s="6"/>
      <c r="Y4455" s="6"/>
      <c r="Z4455" s="6"/>
      <c r="AA4455" s="6"/>
      <c r="AB4455" s="6"/>
      <c r="AC4455" s="6"/>
      <c r="AD4455" s="6"/>
      <c r="AE4455" s="6"/>
      <c r="AF4455" s="6"/>
      <c r="AG4455" s="6"/>
      <c r="AH4455" s="6"/>
    </row>
    <row r="4456" spans="1:34">
      <c r="A4456" s="23"/>
      <c r="B4456" s="6"/>
      <c r="C4456" s="6"/>
      <c r="D4456" s="6"/>
      <c r="E4456" s="6"/>
      <c r="F4456" s="6"/>
      <c r="G4456" s="6"/>
      <c r="H4456" s="6"/>
      <c r="I4456" s="6"/>
      <c r="J4456" s="6"/>
      <c r="K4456" s="6"/>
      <c r="L4456" s="6"/>
      <c r="M4456" s="6"/>
      <c r="N4456" s="6"/>
      <c r="O4456" s="6"/>
      <c r="P4456" s="6"/>
      <c r="Q4456" s="6"/>
      <c r="R4456" s="6"/>
      <c r="S4456" s="6"/>
      <c r="T4456" s="6"/>
      <c r="U4456" s="6"/>
      <c r="V4456" s="6"/>
      <c r="W4456" s="6"/>
      <c r="X4456" s="6"/>
      <c r="Y4456" s="6"/>
      <c r="Z4456" s="6"/>
      <c r="AA4456" s="6"/>
      <c r="AB4456" s="6"/>
      <c r="AC4456" s="6"/>
      <c r="AD4456" s="6"/>
      <c r="AE4456" s="6"/>
      <c r="AF4456" s="6"/>
      <c r="AG4456" s="6"/>
      <c r="AH4456" s="6"/>
    </row>
    <row r="4457" spans="1:34">
      <c r="A4457" s="23"/>
      <c r="B4457" s="6"/>
      <c r="C4457" s="6"/>
      <c r="D4457" s="6"/>
      <c r="E4457" s="6"/>
      <c r="F4457" s="6"/>
      <c r="G4457" s="6"/>
      <c r="H4457" s="6"/>
      <c r="I4457" s="6"/>
      <c r="J4457" s="6"/>
      <c r="K4457" s="6"/>
      <c r="L4457" s="6"/>
      <c r="M4457" s="6"/>
      <c r="N4457" s="6"/>
      <c r="O4457" s="6"/>
      <c r="P4457" s="6"/>
      <c r="Q4457" s="6"/>
      <c r="R4457" s="6"/>
      <c r="S4457" s="6"/>
      <c r="T4457" s="6"/>
      <c r="U4457" s="6"/>
      <c r="V4457" s="6"/>
      <c r="W4457" s="6"/>
      <c r="X4457" s="6"/>
      <c r="Y4457" s="6"/>
      <c r="Z4457" s="6"/>
      <c r="AA4457" s="6"/>
      <c r="AB4457" s="6"/>
      <c r="AC4457" s="6"/>
      <c r="AD4457" s="6"/>
      <c r="AE4457" s="6"/>
      <c r="AF4457" s="6"/>
      <c r="AG4457" s="6"/>
      <c r="AH4457" s="6"/>
    </row>
    <row r="4458" spans="1:34">
      <c r="A4458" s="23"/>
      <c r="B4458" s="6"/>
      <c r="C4458" s="6"/>
      <c r="D4458" s="6"/>
      <c r="E4458" s="6"/>
      <c r="F4458" s="6"/>
      <c r="G4458" s="6"/>
      <c r="H4458" s="6"/>
      <c r="I4458" s="6"/>
      <c r="J4458" s="6"/>
      <c r="K4458" s="6"/>
      <c r="L4458" s="6"/>
      <c r="M4458" s="6"/>
      <c r="N4458" s="6"/>
      <c r="O4458" s="6"/>
      <c r="P4458" s="6"/>
      <c r="Q4458" s="6"/>
      <c r="R4458" s="6"/>
      <c r="S4458" s="6"/>
      <c r="T4458" s="6"/>
      <c r="U4458" s="6"/>
      <c r="V4458" s="6"/>
      <c r="W4458" s="6"/>
      <c r="X4458" s="6"/>
      <c r="Y4458" s="6"/>
      <c r="Z4458" s="6"/>
      <c r="AA4458" s="6"/>
      <c r="AB4458" s="6"/>
      <c r="AC4458" s="6"/>
      <c r="AD4458" s="6"/>
      <c r="AE4458" s="6"/>
      <c r="AF4458" s="6"/>
      <c r="AG4458" s="6"/>
      <c r="AH4458" s="6"/>
    </row>
    <row r="4459" spans="1:34">
      <c r="A4459" s="23"/>
      <c r="B4459" s="6"/>
      <c r="C4459" s="6"/>
      <c r="D4459" s="6"/>
      <c r="E4459" s="6"/>
      <c r="F4459" s="6"/>
      <c r="G4459" s="6"/>
      <c r="H4459" s="6"/>
      <c r="I4459" s="6"/>
      <c r="J4459" s="6"/>
      <c r="K4459" s="6"/>
      <c r="L4459" s="6"/>
      <c r="M4459" s="6"/>
      <c r="N4459" s="6"/>
      <c r="O4459" s="6"/>
      <c r="P4459" s="6"/>
      <c r="Q4459" s="6"/>
      <c r="R4459" s="6"/>
      <c r="S4459" s="6"/>
      <c r="T4459" s="6"/>
      <c r="U4459" s="6"/>
      <c r="V4459" s="6"/>
      <c r="W4459" s="6"/>
      <c r="X4459" s="6"/>
      <c r="Y4459" s="6"/>
      <c r="Z4459" s="6"/>
      <c r="AA4459" s="6"/>
      <c r="AB4459" s="6"/>
      <c r="AC4459" s="6"/>
      <c r="AD4459" s="6"/>
      <c r="AE4459" s="6"/>
      <c r="AF4459" s="6"/>
      <c r="AG4459" s="6"/>
      <c r="AH4459" s="6"/>
    </row>
    <row r="4460" spans="1:34">
      <c r="A4460" s="23"/>
      <c r="B4460" s="6"/>
      <c r="C4460" s="6"/>
      <c r="D4460" s="6"/>
      <c r="E4460" s="6"/>
      <c r="F4460" s="6"/>
      <c r="G4460" s="6"/>
      <c r="H4460" s="6"/>
      <c r="I4460" s="6"/>
      <c r="J4460" s="6"/>
      <c r="K4460" s="6"/>
      <c r="L4460" s="6"/>
      <c r="M4460" s="6"/>
      <c r="N4460" s="6"/>
      <c r="O4460" s="6"/>
      <c r="P4460" s="6"/>
      <c r="Q4460" s="6"/>
      <c r="R4460" s="6"/>
      <c r="S4460" s="6"/>
      <c r="T4460" s="6"/>
      <c r="U4460" s="6"/>
      <c r="V4460" s="6"/>
      <c r="W4460" s="6"/>
      <c r="X4460" s="6"/>
      <c r="Y4460" s="6"/>
      <c r="Z4460" s="6"/>
      <c r="AA4460" s="6"/>
      <c r="AB4460" s="6"/>
      <c r="AC4460" s="6"/>
      <c r="AD4460" s="6"/>
      <c r="AE4460" s="6"/>
      <c r="AF4460" s="6"/>
      <c r="AG4460" s="6"/>
      <c r="AH4460" s="6"/>
    </row>
    <row r="4461" spans="1:34">
      <c r="A4461" s="23"/>
      <c r="B4461" s="6"/>
      <c r="C4461" s="6"/>
      <c r="D4461" s="6"/>
      <c r="E4461" s="6"/>
      <c r="F4461" s="6"/>
      <c r="G4461" s="6"/>
      <c r="H4461" s="6"/>
      <c r="I4461" s="6"/>
      <c r="J4461" s="6"/>
      <c r="K4461" s="6"/>
      <c r="L4461" s="6"/>
      <c r="M4461" s="6"/>
      <c r="N4461" s="6"/>
      <c r="O4461" s="6"/>
      <c r="P4461" s="6"/>
      <c r="Q4461" s="6"/>
      <c r="R4461" s="6"/>
      <c r="S4461" s="6"/>
      <c r="T4461" s="6"/>
      <c r="U4461" s="6"/>
      <c r="V4461" s="6"/>
      <c r="W4461" s="6"/>
      <c r="X4461" s="6"/>
      <c r="Y4461" s="6"/>
      <c r="Z4461" s="6"/>
      <c r="AA4461" s="6"/>
      <c r="AB4461" s="6"/>
      <c r="AC4461" s="6"/>
      <c r="AD4461" s="6"/>
      <c r="AE4461" s="6"/>
      <c r="AF4461" s="6"/>
      <c r="AG4461" s="6"/>
      <c r="AH4461" s="6"/>
    </row>
    <row r="4462" spans="1:34">
      <c r="A4462" s="23"/>
      <c r="B4462" s="6"/>
      <c r="C4462" s="6"/>
      <c r="D4462" s="6"/>
      <c r="E4462" s="6"/>
      <c r="F4462" s="6"/>
      <c r="G4462" s="6"/>
      <c r="H4462" s="6"/>
      <c r="I4462" s="6"/>
      <c r="J4462" s="6"/>
      <c r="K4462" s="6"/>
      <c r="L4462" s="6"/>
      <c r="M4462" s="6"/>
      <c r="N4462" s="6"/>
      <c r="O4462" s="6"/>
      <c r="P4462" s="6"/>
      <c r="Q4462" s="6"/>
      <c r="R4462" s="6"/>
      <c r="S4462" s="6"/>
      <c r="T4462" s="6"/>
      <c r="U4462" s="6"/>
      <c r="V4462" s="6"/>
      <c r="W4462" s="6"/>
      <c r="X4462" s="6"/>
      <c r="Y4462" s="6"/>
      <c r="Z4462" s="6"/>
      <c r="AA4462" s="6"/>
      <c r="AB4462" s="6"/>
      <c r="AC4462" s="6"/>
      <c r="AD4462" s="6"/>
      <c r="AE4462" s="6"/>
      <c r="AF4462" s="6"/>
      <c r="AG4462" s="6"/>
      <c r="AH4462" s="6"/>
    </row>
    <row r="4463" spans="1:34">
      <c r="A4463" s="23"/>
      <c r="B4463" s="6"/>
      <c r="C4463" s="6"/>
      <c r="D4463" s="6"/>
      <c r="E4463" s="6"/>
      <c r="F4463" s="6"/>
      <c r="G4463" s="6"/>
      <c r="H4463" s="6"/>
      <c r="I4463" s="6"/>
      <c r="J4463" s="6"/>
      <c r="K4463" s="6"/>
      <c r="L4463" s="6"/>
      <c r="M4463" s="6"/>
      <c r="N4463" s="6"/>
      <c r="O4463" s="6"/>
      <c r="P4463" s="6"/>
      <c r="Q4463" s="6"/>
      <c r="R4463" s="6"/>
      <c r="S4463" s="6"/>
      <c r="T4463" s="6"/>
      <c r="U4463" s="6"/>
      <c r="V4463" s="6"/>
      <c r="W4463" s="6"/>
      <c r="X4463" s="6"/>
      <c r="Y4463" s="6"/>
      <c r="Z4463" s="6"/>
      <c r="AA4463" s="6"/>
      <c r="AB4463" s="6"/>
      <c r="AC4463" s="6"/>
      <c r="AD4463" s="6"/>
      <c r="AE4463" s="6"/>
      <c r="AF4463" s="6"/>
      <c r="AG4463" s="6"/>
      <c r="AH4463" s="6"/>
    </row>
    <row r="4464" spans="1:34">
      <c r="A4464" s="23"/>
      <c r="B4464" s="6"/>
      <c r="C4464" s="6"/>
      <c r="D4464" s="6"/>
      <c r="E4464" s="6"/>
      <c r="F4464" s="6"/>
      <c r="G4464" s="6"/>
      <c r="H4464" s="6"/>
      <c r="I4464" s="6"/>
      <c r="J4464" s="6"/>
      <c r="K4464" s="6"/>
      <c r="L4464" s="6"/>
      <c r="M4464" s="6"/>
      <c r="N4464" s="6"/>
      <c r="O4464" s="6"/>
      <c r="P4464" s="6"/>
      <c r="Q4464" s="6"/>
      <c r="R4464" s="6"/>
      <c r="S4464" s="6"/>
      <c r="T4464" s="6"/>
      <c r="U4464" s="6"/>
      <c r="V4464" s="6"/>
      <c r="W4464" s="6"/>
      <c r="X4464" s="6"/>
      <c r="Y4464" s="6"/>
      <c r="Z4464" s="6"/>
      <c r="AA4464" s="6"/>
      <c r="AB4464" s="6"/>
      <c r="AC4464" s="6"/>
      <c r="AD4464" s="6"/>
      <c r="AE4464" s="6"/>
      <c r="AF4464" s="6"/>
      <c r="AG4464" s="6"/>
      <c r="AH4464" s="6"/>
    </row>
    <row r="4465" spans="1:34">
      <c r="A4465" s="23"/>
      <c r="B4465" s="6"/>
      <c r="C4465" s="6"/>
      <c r="D4465" s="6"/>
      <c r="E4465" s="6"/>
      <c r="F4465" s="6"/>
      <c r="G4465" s="6"/>
      <c r="H4465" s="6"/>
      <c r="I4465" s="6"/>
      <c r="J4465" s="6"/>
      <c r="K4465" s="6"/>
      <c r="L4465" s="6"/>
      <c r="M4465" s="6"/>
      <c r="N4465" s="6"/>
      <c r="O4465" s="6"/>
      <c r="P4465" s="6"/>
      <c r="Q4465" s="6"/>
      <c r="R4465" s="6"/>
      <c r="S4465" s="6"/>
      <c r="T4465" s="6"/>
      <c r="U4465" s="6"/>
      <c r="V4465" s="6"/>
      <c r="W4465" s="6"/>
      <c r="X4465" s="6"/>
      <c r="Y4465" s="6"/>
      <c r="Z4465" s="6"/>
      <c r="AA4465" s="6"/>
      <c r="AB4465" s="6"/>
      <c r="AC4465" s="6"/>
      <c r="AD4465" s="6"/>
      <c r="AE4465" s="6"/>
      <c r="AF4465" s="6"/>
      <c r="AG4465" s="6"/>
      <c r="AH4465" s="6"/>
    </row>
    <row r="4466" spans="1:34">
      <c r="A4466" s="23"/>
      <c r="B4466" s="6"/>
      <c r="C4466" s="6"/>
      <c r="D4466" s="6"/>
      <c r="E4466" s="6"/>
      <c r="F4466" s="6"/>
      <c r="G4466" s="6"/>
      <c r="H4466" s="6"/>
      <c r="I4466" s="6"/>
      <c r="J4466" s="6"/>
      <c r="K4466" s="6"/>
      <c r="L4466" s="6"/>
      <c r="M4466" s="6"/>
      <c r="N4466" s="6"/>
      <c r="O4466" s="6"/>
      <c r="P4466" s="6"/>
      <c r="Q4466" s="6"/>
      <c r="R4466" s="6"/>
      <c r="S4466" s="6"/>
      <c r="T4466" s="6"/>
      <c r="U4466" s="6"/>
      <c r="V4466" s="6"/>
      <c r="W4466" s="6"/>
      <c r="X4466" s="6"/>
      <c r="Y4466" s="6"/>
      <c r="Z4466" s="6"/>
      <c r="AA4466" s="6"/>
      <c r="AB4466" s="6"/>
      <c r="AC4466" s="6"/>
      <c r="AD4466" s="6"/>
      <c r="AE4466" s="6"/>
      <c r="AF4466" s="6"/>
      <c r="AG4466" s="6"/>
      <c r="AH4466" s="6"/>
    </row>
    <row r="4467" spans="1:34">
      <c r="A4467" s="23"/>
      <c r="B4467" s="6"/>
      <c r="C4467" s="6"/>
      <c r="D4467" s="6"/>
      <c r="E4467" s="6"/>
      <c r="F4467" s="6"/>
      <c r="G4467" s="6"/>
      <c r="H4467" s="6"/>
      <c r="I4467" s="6"/>
      <c r="J4467" s="6"/>
      <c r="K4467" s="6"/>
      <c r="L4467" s="6"/>
      <c r="M4467" s="6"/>
      <c r="N4467" s="6"/>
      <c r="O4467" s="6"/>
      <c r="P4467" s="6"/>
      <c r="Q4467" s="6"/>
      <c r="R4467" s="6"/>
      <c r="S4467" s="6"/>
      <c r="T4467" s="6"/>
      <c r="U4467" s="6"/>
      <c r="V4467" s="6"/>
      <c r="W4467" s="6"/>
      <c r="X4467" s="6"/>
      <c r="Y4467" s="6"/>
      <c r="Z4467" s="6"/>
      <c r="AA4467" s="6"/>
      <c r="AB4467" s="6"/>
      <c r="AC4467" s="6"/>
      <c r="AD4467" s="6"/>
      <c r="AE4467" s="6"/>
      <c r="AF4467" s="6"/>
      <c r="AG4467" s="6"/>
      <c r="AH4467" s="6"/>
    </row>
    <row r="4468" spans="1:34">
      <c r="A4468" s="23"/>
      <c r="B4468" s="6"/>
      <c r="C4468" s="6"/>
      <c r="D4468" s="6"/>
      <c r="E4468" s="6"/>
      <c r="F4468" s="6"/>
      <c r="G4468" s="6"/>
      <c r="H4468" s="6"/>
      <c r="I4468" s="6"/>
      <c r="J4468" s="6"/>
      <c r="K4468" s="6"/>
      <c r="L4468" s="6"/>
      <c r="M4468" s="6"/>
      <c r="N4468" s="6"/>
      <c r="O4468" s="6"/>
      <c r="P4468" s="6"/>
      <c r="Q4468" s="6"/>
      <c r="R4468" s="6"/>
      <c r="S4468" s="6"/>
      <c r="T4468" s="6"/>
      <c r="U4468" s="6"/>
      <c r="V4468" s="6"/>
      <c r="W4468" s="6"/>
      <c r="X4468" s="6"/>
      <c r="Y4468" s="6"/>
      <c r="Z4468" s="6"/>
      <c r="AA4468" s="6"/>
      <c r="AB4468" s="6"/>
      <c r="AC4468" s="6"/>
      <c r="AD4468" s="6"/>
      <c r="AE4468" s="6"/>
      <c r="AF4468" s="6"/>
      <c r="AG4468" s="6"/>
      <c r="AH4468" s="6"/>
    </row>
    <row r="4469" spans="1:34">
      <c r="A4469" s="23"/>
      <c r="B4469" s="6"/>
      <c r="C4469" s="6"/>
      <c r="D4469" s="6"/>
      <c r="E4469" s="6"/>
      <c r="F4469" s="6"/>
      <c r="G4469" s="6"/>
      <c r="H4469" s="6"/>
      <c r="I4469" s="6"/>
      <c r="J4469" s="6"/>
      <c r="K4469" s="6"/>
      <c r="L4469" s="6"/>
      <c r="M4469" s="6"/>
      <c r="N4469" s="6"/>
      <c r="O4469" s="6"/>
      <c r="P4469" s="6"/>
      <c r="Q4469" s="6"/>
      <c r="R4469" s="6"/>
      <c r="S4469" s="6"/>
      <c r="T4469" s="6"/>
      <c r="U4469" s="6"/>
      <c r="V4469" s="6"/>
      <c r="W4469" s="6"/>
      <c r="X4469" s="6"/>
      <c r="Y4469" s="6"/>
      <c r="Z4469" s="6"/>
      <c r="AA4469" s="6"/>
      <c r="AB4469" s="6"/>
      <c r="AC4469" s="6"/>
      <c r="AD4469" s="6"/>
      <c r="AE4469" s="6"/>
      <c r="AF4469" s="6"/>
      <c r="AG4469" s="6"/>
      <c r="AH4469" s="6"/>
    </row>
    <row r="4470" spans="1:34">
      <c r="A4470" s="23"/>
      <c r="B4470" s="6"/>
      <c r="C4470" s="6"/>
      <c r="D4470" s="6"/>
      <c r="E4470" s="6"/>
      <c r="F4470" s="6"/>
      <c r="G4470" s="6"/>
      <c r="H4470" s="6"/>
      <c r="I4470" s="6"/>
      <c r="J4470" s="6"/>
      <c r="K4470" s="6"/>
      <c r="L4470" s="6"/>
      <c r="M4470" s="6"/>
      <c r="N4470" s="6"/>
      <c r="O4470" s="6"/>
      <c r="P4470" s="6"/>
      <c r="Q4470" s="6"/>
      <c r="R4470" s="6"/>
      <c r="S4470" s="6"/>
      <c r="T4470" s="6"/>
      <c r="U4470" s="6"/>
      <c r="V4470" s="6"/>
      <c r="W4470" s="6"/>
      <c r="X4470" s="6"/>
      <c r="Y4470" s="6"/>
      <c r="Z4470" s="6"/>
      <c r="AA4470" s="6"/>
      <c r="AB4470" s="6"/>
      <c r="AC4470" s="6"/>
      <c r="AD4470" s="6"/>
      <c r="AE4470" s="6"/>
      <c r="AF4470" s="6"/>
      <c r="AG4470" s="6"/>
      <c r="AH4470" s="6"/>
    </row>
    <row r="4471" spans="1:34">
      <c r="A4471" s="23"/>
      <c r="B4471" s="6"/>
      <c r="C4471" s="6"/>
      <c r="D4471" s="6"/>
      <c r="E4471" s="6"/>
      <c r="F4471" s="6"/>
      <c r="G4471" s="6"/>
      <c r="H4471" s="6"/>
      <c r="I4471" s="6"/>
      <c r="J4471" s="6"/>
      <c r="K4471" s="6"/>
      <c r="L4471" s="6"/>
      <c r="M4471" s="6"/>
      <c r="N4471" s="6"/>
      <c r="O4471" s="6"/>
      <c r="P4471" s="6"/>
      <c r="Q4471" s="6"/>
      <c r="R4471" s="6"/>
      <c r="S4471" s="6"/>
      <c r="T4471" s="6"/>
      <c r="U4471" s="6"/>
      <c r="V4471" s="6"/>
      <c r="W4471" s="6"/>
      <c r="X4471" s="6"/>
      <c r="Y4471" s="6"/>
      <c r="Z4471" s="6"/>
      <c r="AA4471" s="6"/>
      <c r="AB4471" s="6"/>
      <c r="AC4471" s="6"/>
      <c r="AD4471" s="6"/>
      <c r="AE4471" s="6"/>
      <c r="AF4471" s="6"/>
      <c r="AG4471" s="6"/>
      <c r="AH4471" s="6"/>
    </row>
    <row r="4472" spans="1:34">
      <c r="A4472" s="23"/>
      <c r="B4472" s="6"/>
      <c r="C4472" s="6"/>
      <c r="D4472" s="6"/>
      <c r="E4472" s="6"/>
      <c r="F4472" s="6"/>
      <c r="G4472" s="6"/>
      <c r="H4472" s="6"/>
      <c r="I4472" s="6"/>
      <c r="J4472" s="6"/>
      <c r="K4472" s="6"/>
      <c r="L4472" s="6"/>
      <c r="M4472" s="6"/>
      <c r="N4472" s="6"/>
      <c r="O4472" s="6"/>
      <c r="P4472" s="6"/>
      <c r="Q4472" s="6"/>
      <c r="R4472" s="6"/>
      <c r="S4472" s="6"/>
      <c r="T4472" s="6"/>
      <c r="U4472" s="6"/>
      <c r="V4472" s="6"/>
      <c r="W4472" s="6"/>
      <c r="X4472" s="6"/>
      <c r="Y4472" s="6"/>
      <c r="Z4472" s="6"/>
      <c r="AA4472" s="6"/>
      <c r="AB4472" s="6"/>
      <c r="AC4472" s="6"/>
      <c r="AD4472" s="6"/>
      <c r="AE4472" s="6"/>
      <c r="AF4472" s="6"/>
      <c r="AG4472" s="6"/>
      <c r="AH4472" s="6"/>
    </row>
    <row r="4473" spans="1:34">
      <c r="A4473" s="23"/>
      <c r="B4473" s="6"/>
      <c r="C4473" s="6"/>
      <c r="D4473" s="6"/>
      <c r="E4473" s="6"/>
      <c r="F4473" s="6"/>
      <c r="G4473" s="6"/>
      <c r="H4473" s="6"/>
      <c r="I4473" s="6"/>
      <c r="J4473" s="6"/>
      <c r="K4473" s="6"/>
      <c r="L4473" s="6"/>
      <c r="M4473" s="6"/>
      <c r="N4473" s="6"/>
      <c r="O4473" s="6"/>
      <c r="P4473" s="6"/>
      <c r="Q4473" s="6"/>
      <c r="R4473" s="6"/>
      <c r="S4473" s="6"/>
      <c r="T4473" s="6"/>
      <c r="U4473" s="6"/>
      <c r="V4473" s="6"/>
      <c r="W4473" s="6"/>
      <c r="X4473" s="6"/>
      <c r="Y4473" s="6"/>
      <c r="Z4473" s="6"/>
      <c r="AA4473" s="6"/>
      <c r="AB4473" s="6"/>
      <c r="AC4473" s="6"/>
      <c r="AD4473" s="6"/>
      <c r="AE4473" s="6"/>
      <c r="AF4473" s="6"/>
      <c r="AG4473" s="6"/>
      <c r="AH4473" s="6"/>
    </row>
    <row r="4474" spans="1:34">
      <c r="A4474" s="23"/>
      <c r="B4474" s="6"/>
      <c r="C4474" s="6"/>
      <c r="D4474" s="6"/>
      <c r="E4474" s="6"/>
      <c r="F4474" s="6"/>
      <c r="G4474" s="6"/>
      <c r="H4474" s="6"/>
      <c r="I4474" s="6"/>
      <c r="J4474" s="6"/>
      <c r="K4474" s="6"/>
      <c r="L4474" s="6"/>
      <c r="M4474" s="6"/>
      <c r="N4474" s="6"/>
      <c r="O4474" s="6"/>
      <c r="P4474" s="6"/>
      <c r="Q4474" s="6"/>
      <c r="R4474" s="6"/>
      <c r="S4474" s="6"/>
      <c r="T4474" s="6"/>
      <c r="U4474" s="6"/>
      <c r="V4474" s="6"/>
      <c r="W4474" s="6"/>
      <c r="X4474" s="6"/>
      <c r="Y4474" s="6"/>
      <c r="Z4474" s="6"/>
      <c r="AA4474" s="6"/>
      <c r="AB4474" s="6"/>
      <c r="AC4474" s="6"/>
      <c r="AD4474" s="6"/>
      <c r="AE4474" s="6"/>
      <c r="AF4474" s="6"/>
      <c r="AG4474" s="6"/>
      <c r="AH4474" s="6"/>
    </row>
    <row r="4475" spans="1:34">
      <c r="A4475" s="23"/>
      <c r="B4475" s="6"/>
      <c r="C4475" s="6"/>
      <c r="D4475" s="6"/>
      <c r="E4475" s="6"/>
      <c r="F4475" s="6"/>
      <c r="G4475" s="6"/>
      <c r="H4475" s="6"/>
      <c r="I4475" s="6"/>
      <c r="J4475" s="6"/>
      <c r="K4475" s="6"/>
      <c r="L4475" s="6"/>
      <c r="M4475" s="6"/>
      <c r="N4475" s="6"/>
      <c r="O4475" s="6"/>
      <c r="P4475" s="6"/>
      <c r="Q4475" s="6"/>
      <c r="R4475" s="6"/>
      <c r="S4475" s="6"/>
      <c r="T4475" s="6"/>
      <c r="U4475" s="6"/>
      <c r="V4475" s="6"/>
      <c r="W4475" s="6"/>
      <c r="X4475" s="6"/>
      <c r="Y4475" s="6"/>
      <c r="Z4475" s="6"/>
      <c r="AA4475" s="6"/>
      <c r="AB4475" s="6"/>
      <c r="AC4475" s="6"/>
      <c r="AD4475" s="6"/>
      <c r="AE4475" s="6"/>
      <c r="AF4475" s="6"/>
      <c r="AG4475" s="6"/>
      <c r="AH4475" s="6"/>
    </row>
    <row r="4476" spans="1:34">
      <c r="A4476" s="23"/>
      <c r="B4476" s="6"/>
      <c r="C4476" s="6"/>
      <c r="D4476" s="6"/>
      <c r="E4476" s="6"/>
      <c r="F4476" s="6"/>
      <c r="G4476" s="6"/>
      <c r="H4476" s="6"/>
      <c r="I4476" s="6"/>
      <c r="J4476" s="6"/>
      <c r="K4476" s="6"/>
      <c r="L4476" s="6"/>
      <c r="M4476" s="6"/>
      <c r="N4476" s="6"/>
      <c r="O4476" s="6"/>
      <c r="P4476" s="6"/>
      <c r="Q4476" s="6"/>
      <c r="R4476" s="6"/>
      <c r="S4476" s="6"/>
      <c r="T4476" s="6"/>
      <c r="U4476" s="6"/>
      <c r="V4476" s="6"/>
      <c r="W4476" s="6"/>
      <c r="X4476" s="6"/>
      <c r="Y4476" s="6"/>
      <c r="Z4476" s="6"/>
      <c r="AA4476" s="6"/>
      <c r="AB4476" s="6"/>
      <c r="AC4476" s="6"/>
      <c r="AD4476" s="6"/>
      <c r="AE4476" s="6"/>
      <c r="AF4476" s="6"/>
      <c r="AG4476" s="6"/>
      <c r="AH4476" s="6"/>
    </row>
    <row r="4477" spans="1:34">
      <c r="A4477" s="23"/>
      <c r="B4477" s="6"/>
      <c r="C4477" s="6"/>
      <c r="D4477" s="6"/>
      <c r="E4477" s="6"/>
      <c r="F4477" s="6"/>
      <c r="G4477" s="6"/>
      <c r="H4477" s="6"/>
      <c r="I4477" s="6"/>
      <c r="J4477" s="6"/>
      <c r="K4477" s="6"/>
      <c r="L4477" s="6"/>
      <c r="M4477" s="6"/>
      <c r="N4477" s="6"/>
      <c r="O4477" s="6"/>
      <c r="P4477" s="6"/>
      <c r="Q4477" s="6"/>
      <c r="R4477" s="6"/>
      <c r="S4477" s="6"/>
      <c r="T4477" s="6"/>
      <c r="U4477" s="6"/>
      <c r="V4477" s="6"/>
      <c r="W4477" s="6"/>
      <c r="X4477" s="6"/>
      <c r="Y4477" s="6"/>
      <c r="Z4477" s="6"/>
      <c r="AA4477" s="6"/>
      <c r="AB4477" s="6"/>
      <c r="AC4477" s="6"/>
      <c r="AD4477" s="6"/>
      <c r="AE4477" s="6"/>
      <c r="AF4477" s="6"/>
      <c r="AG4477" s="6"/>
      <c r="AH4477" s="6"/>
    </row>
    <row r="4478" spans="1:34">
      <c r="A4478" s="23"/>
      <c r="B4478" s="6"/>
      <c r="C4478" s="6"/>
      <c r="D4478" s="6"/>
      <c r="E4478" s="6"/>
      <c r="F4478" s="6"/>
      <c r="G4478" s="6"/>
      <c r="H4478" s="6"/>
      <c r="I4478" s="6"/>
      <c r="J4478" s="6"/>
      <c r="K4478" s="6"/>
      <c r="L4478" s="6"/>
      <c r="M4478" s="6"/>
      <c r="N4478" s="6"/>
      <c r="O4478" s="6"/>
      <c r="P4478" s="6"/>
      <c r="Q4478" s="6"/>
      <c r="R4478" s="6"/>
      <c r="S4478" s="6"/>
      <c r="T4478" s="6"/>
      <c r="U4478" s="6"/>
      <c r="V4478" s="6"/>
      <c r="W4478" s="6"/>
      <c r="X4478" s="6"/>
      <c r="Y4478" s="6"/>
      <c r="Z4478" s="6"/>
      <c r="AA4478" s="6"/>
      <c r="AB4478" s="6"/>
      <c r="AC4478" s="6"/>
      <c r="AD4478" s="6"/>
      <c r="AE4478" s="6"/>
      <c r="AF4478" s="6"/>
      <c r="AG4478" s="6"/>
      <c r="AH4478" s="6"/>
    </row>
    <row r="4479" spans="1:34">
      <c r="A4479" s="23"/>
      <c r="B4479" s="6"/>
      <c r="C4479" s="6"/>
      <c r="D4479" s="6"/>
      <c r="E4479" s="6"/>
      <c r="F4479" s="6"/>
      <c r="G4479" s="6"/>
      <c r="H4479" s="6"/>
      <c r="I4479" s="6"/>
      <c r="J4479" s="6"/>
      <c r="K4479" s="6"/>
      <c r="L4479" s="6"/>
      <c r="M4479" s="6"/>
      <c r="N4479" s="6"/>
      <c r="O4479" s="6"/>
      <c r="P4479" s="6"/>
      <c r="Q4479" s="6"/>
      <c r="R4479" s="6"/>
      <c r="S4479" s="6"/>
      <c r="T4479" s="6"/>
      <c r="U4479" s="6"/>
      <c r="V4479" s="6"/>
      <c r="W4479" s="6"/>
      <c r="X4479" s="6"/>
      <c r="Y4479" s="6"/>
      <c r="Z4479" s="6"/>
      <c r="AA4479" s="6"/>
      <c r="AB4479" s="6"/>
      <c r="AC4479" s="6"/>
      <c r="AD4479" s="6"/>
      <c r="AE4479" s="6"/>
      <c r="AF4479" s="6"/>
      <c r="AG4479" s="6"/>
      <c r="AH4479" s="6"/>
    </row>
    <row r="4480" spans="1:34">
      <c r="A4480" s="23"/>
      <c r="B4480" s="6"/>
      <c r="C4480" s="6"/>
      <c r="D4480" s="6"/>
      <c r="E4480" s="6"/>
      <c r="F4480" s="6"/>
      <c r="G4480" s="6"/>
      <c r="H4480" s="6"/>
      <c r="I4480" s="6"/>
      <c r="J4480" s="6"/>
      <c r="K4480" s="6"/>
      <c r="L4480" s="6"/>
      <c r="M4480" s="6"/>
      <c r="N4480" s="6"/>
      <c r="O4480" s="6"/>
      <c r="P4480" s="6"/>
      <c r="Q4480" s="6"/>
      <c r="R4480" s="6"/>
      <c r="S4480" s="6"/>
      <c r="T4480" s="6"/>
      <c r="U4480" s="6"/>
      <c r="V4480" s="6"/>
      <c r="W4480" s="6"/>
      <c r="X4480" s="6"/>
      <c r="Y4480" s="6"/>
      <c r="Z4480" s="6"/>
      <c r="AA4480" s="6"/>
      <c r="AB4480" s="6"/>
      <c r="AC4480" s="6"/>
      <c r="AD4480" s="6"/>
      <c r="AE4480" s="6"/>
      <c r="AF4480" s="6"/>
      <c r="AG4480" s="6"/>
      <c r="AH4480" s="6"/>
    </row>
    <row r="4481" spans="1:34">
      <c r="A4481" s="23"/>
      <c r="B4481" s="6"/>
      <c r="C4481" s="6"/>
      <c r="D4481" s="6"/>
      <c r="E4481" s="6"/>
      <c r="F4481" s="6"/>
      <c r="G4481" s="6"/>
      <c r="H4481" s="6"/>
      <c r="I4481" s="6"/>
      <c r="J4481" s="6"/>
      <c r="K4481" s="6"/>
      <c r="L4481" s="6"/>
      <c r="M4481" s="6"/>
      <c r="N4481" s="6"/>
      <c r="O4481" s="6"/>
      <c r="P4481" s="6"/>
      <c r="Q4481" s="6"/>
      <c r="R4481" s="6"/>
      <c r="S4481" s="6"/>
      <c r="T4481" s="6"/>
      <c r="U4481" s="6"/>
      <c r="V4481" s="6"/>
      <c r="W4481" s="6"/>
      <c r="X4481" s="6"/>
      <c r="Y4481" s="6"/>
      <c r="Z4481" s="6"/>
      <c r="AA4481" s="6"/>
      <c r="AB4481" s="6"/>
      <c r="AC4481" s="6"/>
      <c r="AD4481" s="6"/>
      <c r="AE4481" s="6"/>
      <c r="AF4481" s="6"/>
      <c r="AG4481" s="6"/>
      <c r="AH4481" s="6"/>
    </row>
    <row r="4482" spans="1:34">
      <c r="A4482" s="23"/>
      <c r="B4482" s="6"/>
      <c r="C4482" s="6"/>
      <c r="D4482" s="6"/>
      <c r="E4482" s="6"/>
      <c r="F4482" s="6"/>
      <c r="G4482" s="6"/>
      <c r="H4482" s="6"/>
      <c r="I4482" s="6"/>
      <c r="J4482" s="6"/>
      <c r="K4482" s="6"/>
      <c r="L4482" s="6"/>
      <c r="M4482" s="6"/>
      <c r="N4482" s="6"/>
      <c r="O4482" s="6"/>
      <c r="P4482" s="6"/>
      <c r="Q4482" s="6"/>
      <c r="R4482" s="6"/>
      <c r="S4482" s="6"/>
      <c r="T4482" s="6"/>
      <c r="U4482" s="6"/>
      <c r="V4482" s="6"/>
      <c r="W4482" s="6"/>
      <c r="X4482" s="6"/>
      <c r="Y4482" s="6"/>
      <c r="Z4482" s="6"/>
      <c r="AA4482" s="6"/>
      <c r="AB4482" s="6"/>
      <c r="AC4482" s="6"/>
      <c r="AD4482" s="6"/>
      <c r="AE4482" s="6"/>
      <c r="AF4482" s="6"/>
      <c r="AG4482" s="6"/>
      <c r="AH4482" s="6"/>
    </row>
    <row r="4483" spans="1:34">
      <c r="A4483" s="23"/>
      <c r="B4483" s="6"/>
      <c r="C4483" s="6"/>
      <c r="D4483" s="6"/>
      <c r="E4483" s="6"/>
      <c r="F4483" s="6"/>
      <c r="G4483" s="6"/>
      <c r="H4483" s="6"/>
      <c r="I4483" s="6"/>
      <c r="J4483" s="6"/>
      <c r="K4483" s="6"/>
      <c r="L4483" s="6"/>
      <c r="M4483" s="6"/>
      <c r="N4483" s="6"/>
      <c r="O4483" s="6"/>
      <c r="P4483" s="6"/>
      <c r="Q4483" s="6"/>
      <c r="R4483" s="6"/>
      <c r="S4483" s="6"/>
      <c r="T4483" s="6"/>
      <c r="U4483" s="6"/>
      <c r="V4483" s="6"/>
      <c r="W4483" s="6"/>
      <c r="X4483" s="6"/>
      <c r="Y4483" s="6"/>
      <c r="Z4483" s="6"/>
      <c r="AA4483" s="6"/>
      <c r="AB4483" s="6"/>
      <c r="AC4483" s="6"/>
      <c r="AD4483" s="6"/>
      <c r="AE4483" s="6"/>
      <c r="AF4483" s="6"/>
      <c r="AG4483" s="6"/>
      <c r="AH4483" s="6"/>
    </row>
    <row r="4484" spans="1:34">
      <c r="A4484" s="23"/>
      <c r="B4484" s="6"/>
      <c r="C4484" s="6"/>
      <c r="D4484" s="6"/>
      <c r="E4484" s="6"/>
      <c r="F4484" s="6"/>
      <c r="G4484" s="6"/>
      <c r="H4484" s="6"/>
      <c r="I4484" s="6"/>
      <c r="J4484" s="6"/>
      <c r="K4484" s="6"/>
      <c r="L4484" s="6"/>
      <c r="M4484" s="6"/>
      <c r="N4484" s="6"/>
      <c r="O4484" s="6"/>
      <c r="P4484" s="6"/>
      <c r="Q4484" s="6"/>
      <c r="R4484" s="6"/>
      <c r="S4484" s="6"/>
      <c r="T4484" s="6"/>
      <c r="U4484" s="6"/>
      <c r="V4484" s="6"/>
      <c r="W4484" s="6"/>
      <c r="X4484" s="6"/>
      <c r="Y4484" s="6"/>
      <c r="Z4484" s="6"/>
      <c r="AA4484" s="6"/>
      <c r="AB4484" s="6"/>
      <c r="AC4484" s="6"/>
      <c r="AD4484" s="6"/>
      <c r="AE4484" s="6"/>
      <c r="AF4484" s="6"/>
      <c r="AG4484" s="6"/>
      <c r="AH4484" s="6"/>
    </row>
    <row r="4485" spans="1:34">
      <c r="A4485" s="23"/>
      <c r="B4485" s="6"/>
      <c r="C4485" s="6"/>
      <c r="D4485" s="6"/>
      <c r="E4485" s="6"/>
      <c r="F4485" s="6"/>
      <c r="G4485" s="6"/>
      <c r="H4485" s="6"/>
      <c r="I4485" s="6"/>
      <c r="J4485" s="6"/>
      <c r="K4485" s="6"/>
      <c r="L4485" s="6"/>
      <c r="M4485" s="6"/>
      <c r="N4485" s="6"/>
      <c r="O4485" s="6"/>
      <c r="P4485" s="6"/>
      <c r="Q4485" s="6"/>
      <c r="R4485" s="6"/>
      <c r="S4485" s="6"/>
      <c r="T4485" s="6"/>
      <c r="U4485" s="6"/>
      <c r="V4485" s="6"/>
      <c r="W4485" s="6"/>
      <c r="X4485" s="6"/>
      <c r="Y4485" s="6"/>
      <c r="Z4485" s="6"/>
      <c r="AA4485" s="6"/>
      <c r="AB4485" s="6"/>
      <c r="AC4485" s="6"/>
      <c r="AD4485" s="6"/>
      <c r="AE4485" s="6"/>
      <c r="AF4485" s="6"/>
      <c r="AG4485" s="6"/>
      <c r="AH4485" s="6"/>
    </row>
    <row r="4486" spans="1:34">
      <c r="A4486" s="23"/>
      <c r="B4486" s="6"/>
      <c r="C4486" s="6"/>
      <c r="D4486" s="6"/>
      <c r="E4486" s="6"/>
      <c r="F4486" s="6"/>
      <c r="G4486" s="6"/>
      <c r="H4486" s="6"/>
      <c r="I4486" s="6"/>
      <c r="J4486" s="6"/>
      <c r="K4486" s="6"/>
      <c r="L4486" s="6"/>
      <c r="M4486" s="6"/>
      <c r="N4486" s="6"/>
      <c r="O4486" s="6"/>
      <c r="P4486" s="6"/>
      <c r="Q4486" s="6"/>
      <c r="R4486" s="6"/>
      <c r="S4486" s="6"/>
      <c r="T4486" s="6"/>
      <c r="U4486" s="6"/>
      <c r="V4486" s="6"/>
      <c r="W4486" s="6"/>
      <c r="X4486" s="6"/>
      <c r="Y4486" s="6"/>
      <c r="Z4486" s="6"/>
      <c r="AA4486" s="6"/>
      <c r="AB4486" s="6"/>
      <c r="AC4486" s="6"/>
      <c r="AD4486" s="6"/>
      <c r="AE4486" s="6"/>
      <c r="AF4486" s="6"/>
      <c r="AG4486" s="6"/>
      <c r="AH4486" s="6"/>
    </row>
    <row r="4487" spans="1:34">
      <c r="A4487" s="23"/>
      <c r="B4487" s="6"/>
      <c r="C4487" s="6"/>
      <c r="D4487" s="6"/>
      <c r="E4487" s="6"/>
      <c r="F4487" s="6"/>
      <c r="G4487" s="6"/>
      <c r="H4487" s="6"/>
      <c r="I4487" s="6"/>
      <c r="J4487" s="6"/>
      <c r="K4487" s="6"/>
      <c r="L4487" s="6"/>
      <c r="M4487" s="6"/>
      <c r="N4487" s="6"/>
      <c r="O4487" s="6"/>
      <c r="P4487" s="6"/>
      <c r="Q4487" s="6"/>
      <c r="R4487" s="6"/>
      <c r="S4487" s="6"/>
      <c r="T4487" s="6"/>
      <c r="U4487" s="6"/>
      <c r="V4487" s="6"/>
      <c r="W4487" s="6"/>
      <c r="X4487" s="6"/>
      <c r="Y4487" s="6"/>
      <c r="Z4487" s="6"/>
      <c r="AA4487" s="6"/>
      <c r="AB4487" s="6"/>
      <c r="AC4487" s="6"/>
      <c r="AD4487" s="6"/>
      <c r="AE4487" s="6"/>
      <c r="AF4487" s="6"/>
      <c r="AG4487" s="6"/>
      <c r="AH4487" s="6"/>
    </row>
    <row r="4488" spans="1:34">
      <c r="A4488" s="23"/>
      <c r="B4488" s="6"/>
      <c r="C4488" s="6"/>
      <c r="D4488" s="6"/>
      <c r="E4488" s="6"/>
      <c r="F4488" s="6"/>
      <c r="G4488" s="6"/>
      <c r="H4488" s="6"/>
      <c r="I4488" s="6"/>
      <c r="J4488" s="6"/>
      <c r="K4488" s="6"/>
      <c r="L4488" s="6"/>
      <c r="M4488" s="6"/>
      <c r="N4488" s="6"/>
      <c r="O4488" s="6"/>
      <c r="P4488" s="6"/>
      <c r="Q4488" s="6"/>
      <c r="R4488" s="6"/>
      <c r="S4488" s="6"/>
      <c r="T4488" s="6"/>
      <c r="U4488" s="6"/>
      <c r="V4488" s="6"/>
      <c r="W4488" s="6"/>
      <c r="X4488" s="6"/>
      <c r="Y4488" s="6"/>
      <c r="Z4488" s="6"/>
      <c r="AA4488" s="6"/>
      <c r="AB4488" s="6"/>
      <c r="AC4488" s="6"/>
      <c r="AD4488" s="6"/>
      <c r="AE4488" s="6"/>
      <c r="AF4488" s="6"/>
      <c r="AG4488" s="6"/>
      <c r="AH4488" s="6"/>
    </row>
    <row r="4489" spans="1:34">
      <c r="A4489" s="23"/>
      <c r="B4489" s="6"/>
      <c r="C4489" s="6"/>
      <c r="D4489" s="6"/>
      <c r="E4489" s="6"/>
      <c r="F4489" s="6"/>
      <c r="G4489" s="6"/>
      <c r="H4489" s="6"/>
      <c r="I4489" s="6"/>
      <c r="J4489" s="6"/>
      <c r="K4489" s="6"/>
      <c r="L4489" s="6"/>
      <c r="M4489" s="6"/>
      <c r="N4489" s="6"/>
      <c r="O4489" s="6"/>
      <c r="P4489" s="6"/>
      <c r="Q4489" s="6"/>
      <c r="R4489" s="6"/>
      <c r="S4489" s="6"/>
      <c r="T4489" s="6"/>
      <c r="U4489" s="6"/>
      <c r="V4489" s="6"/>
      <c r="W4489" s="6"/>
      <c r="X4489" s="6"/>
      <c r="Y4489" s="6"/>
      <c r="Z4489" s="6"/>
      <c r="AA4489" s="6"/>
      <c r="AB4489" s="6"/>
      <c r="AC4489" s="6"/>
      <c r="AD4489" s="6"/>
      <c r="AE4489" s="6"/>
      <c r="AF4489" s="6"/>
      <c r="AG4489" s="6"/>
      <c r="AH4489" s="6"/>
    </row>
    <row r="4490" spans="1:34">
      <c r="A4490" s="23"/>
      <c r="B4490" s="6"/>
      <c r="C4490" s="6"/>
      <c r="D4490" s="6"/>
      <c r="E4490" s="6"/>
      <c r="F4490" s="6"/>
      <c r="G4490" s="6"/>
      <c r="H4490" s="6"/>
      <c r="I4490" s="6"/>
      <c r="J4490" s="6"/>
      <c r="K4490" s="6"/>
      <c r="L4490" s="6"/>
      <c r="M4490" s="6"/>
      <c r="N4490" s="6"/>
      <c r="O4490" s="6"/>
      <c r="P4490" s="6"/>
      <c r="Q4490" s="6"/>
      <c r="R4490" s="6"/>
      <c r="S4490" s="6"/>
      <c r="T4490" s="6"/>
      <c r="U4490" s="6"/>
      <c r="V4490" s="6"/>
      <c r="W4490" s="6"/>
      <c r="X4490" s="6"/>
      <c r="Y4490" s="6"/>
      <c r="Z4490" s="6"/>
      <c r="AA4490" s="6"/>
      <c r="AB4490" s="6"/>
      <c r="AC4490" s="6"/>
      <c r="AD4490" s="6"/>
      <c r="AE4490" s="6"/>
      <c r="AF4490" s="6"/>
      <c r="AG4490" s="6"/>
      <c r="AH4490" s="6"/>
    </row>
    <row r="4491" spans="1:34">
      <c r="A4491" s="23"/>
      <c r="B4491" s="6"/>
      <c r="C4491" s="6"/>
      <c r="D4491" s="6"/>
      <c r="E4491" s="6"/>
      <c r="F4491" s="6"/>
      <c r="G4491" s="6"/>
      <c r="H4491" s="6"/>
      <c r="I4491" s="6"/>
      <c r="J4491" s="6"/>
      <c r="K4491" s="6"/>
      <c r="L4491" s="6"/>
      <c r="M4491" s="6"/>
      <c r="N4491" s="6"/>
      <c r="O4491" s="6"/>
      <c r="P4491" s="6"/>
      <c r="Q4491" s="6"/>
      <c r="R4491" s="6"/>
      <c r="S4491" s="6"/>
      <c r="T4491" s="6"/>
      <c r="U4491" s="6"/>
      <c r="V4491" s="6"/>
      <c r="W4491" s="6"/>
      <c r="X4491" s="6"/>
      <c r="Y4491" s="6"/>
      <c r="Z4491" s="6"/>
      <c r="AA4491" s="6"/>
      <c r="AB4491" s="6"/>
      <c r="AC4491" s="6"/>
      <c r="AD4491" s="6"/>
      <c r="AE4491" s="6"/>
      <c r="AF4491" s="6"/>
      <c r="AG4491" s="6"/>
      <c r="AH4491" s="6"/>
    </row>
    <row r="4492" spans="1:34">
      <c r="A4492" s="23"/>
      <c r="B4492" s="6"/>
      <c r="C4492" s="6"/>
      <c r="D4492" s="6"/>
      <c r="E4492" s="6"/>
      <c r="F4492" s="6"/>
      <c r="G4492" s="6"/>
      <c r="H4492" s="6"/>
      <c r="I4492" s="6"/>
      <c r="J4492" s="6"/>
      <c r="K4492" s="6"/>
      <c r="L4492" s="6"/>
      <c r="M4492" s="6"/>
      <c r="N4492" s="6"/>
      <c r="O4492" s="6"/>
      <c r="P4492" s="6"/>
      <c r="Q4492" s="6"/>
      <c r="R4492" s="6"/>
      <c r="S4492" s="6"/>
      <c r="T4492" s="6"/>
      <c r="U4492" s="6"/>
      <c r="V4492" s="6"/>
      <c r="W4492" s="6"/>
      <c r="X4492" s="6"/>
      <c r="Y4492" s="6"/>
      <c r="Z4492" s="6"/>
      <c r="AA4492" s="6"/>
      <c r="AB4492" s="6"/>
      <c r="AC4492" s="6"/>
      <c r="AD4492" s="6"/>
      <c r="AE4492" s="6"/>
      <c r="AF4492" s="6"/>
      <c r="AG4492" s="6"/>
      <c r="AH4492" s="6"/>
    </row>
    <row r="4493" spans="1:34">
      <c r="A4493" s="23"/>
      <c r="B4493" s="6"/>
      <c r="C4493" s="6"/>
      <c r="D4493" s="6"/>
      <c r="E4493" s="6"/>
      <c r="F4493" s="6"/>
      <c r="G4493" s="6"/>
      <c r="H4493" s="6"/>
      <c r="I4493" s="6"/>
      <c r="J4493" s="6"/>
      <c r="K4493" s="6"/>
      <c r="L4493" s="6"/>
      <c r="M4493" s="6"/>
      <c r="N4493" s="6"/>
      <c r="O4493" s="6"/>
      <c r="P4493" s="6"/>
      <c r="Q4493" s="6"/>
      <c r="R4493" s="6"/>
      <c r="S4493" s="6"/>
      <c r="T4493" s="6"/>
      <c r="U4493" s="6"/>
      <c r="V4493" s="6"/>
      <c r="W4493" s="6"/>
      <c r="X4493" s="6"/>
      <c r="Y4493" s="6"/>
      <c r="Z4493" s="6"/>
      <c r="AA4493" s="6"/>
      <c r="AB4493" s="6"/>
      <c r="AC4493" s="6"/>
      <c r="AD4493" s="6"/>
      <c r="AE4493" s="6"/>
      <c r="AF4493" s="6"/>
      <c r="AG4493" s="6"/>
      <c r="AH4493" s="6"/>
    </row>
    <row r="4494" spans="1:34">
      <c r="A4494" s="23"/>
      <c r="B4494" s="6"/>
      <c r="C4494" s="6"/>
      <c r="D4494" s="6"/>
      <c r="E4494" s="6"/>
      <c r="F4494" s="6"/>
      <c r="G4494" s="6"/>
      <c r="H4494" s="6"/>
      <c r="I4494" s="6"/>
      <c r="J4494" s="6"/>
      <c r="K4494" s="6"/>
      <c r="L4494" s="6"/>
      <c r="M4494" s="6"/>
      <c r="N4494" s="6"/>
      <c r="O4494" s="6"/>
      <c r="P4494" s="6"/>
      <c r="Q4494" s="6"/>
      <c r="R4494" s="6"/>
      <c r="S4494" s="6"/>
      <c r="T4494" s="6"/>
      <c r="U4494" s="6"/>
      <c r="V4494" s="6"/>
      <c r="W4494" s="6"/>
      <c r="X4494" s="6"/>
      <c r="Y4494" s="6"/>
      <c r="Z4494" s="6"/>
      <c r="AA4494" s="6"/>
      <c r="AB4494" s="6"/>
      <c r="AC4494" s="6"/>
      <c r="AD4494" s="6"/>
      <c r="AE4494" s="6"/>
      <c r="AF4494" s="6"/>
      <c r="AG4494" s="6"/>
      <c r="AH4494" s="6"/>
    </row>
    <row r="4495" spans="1:34">
      <c r="A4495" s="23"/>
      <c r="B4495" s="6"/>
      <c r="C4495" s="6"/>
      <c r="D4495" s="6"/>
      <c r="E4495" s="6"/>
      <c r="F4495" s="6"/>
      <c r="G4495" s="6"/>
      <c r="H4495" s="6"/>
      <c r="I4495" s="6"/>
      <c r="J4495" s="6"/>
      <c r="K4495" s="6"/>
      <c r="L4495" s="6"/>
      <c r="M4495" s="6"/>
      <c r="N4495" s="6"/>
      <c r="O4495" s="6"/>
      <c r="P4495" s="6"/>
      <c r="Q4495" s="6"/>
      <c r="R4495" s="6"/>
      <c r="S4495" s="6"/>
      <c r="T4495" s="6"/>
      <c r="U4495" s="6"/>
      <c r="V4495" s="6"/>
      <c r="W4495" s="6"/>
      <c r="X4495" s="6"/>
      <c r="Y4495" s="6"/>
      <c r="Z4495" s="6"/>
      <c r="AA4495" s="6"/>
      <c r="AB4495" s="6"/>
      <c r="AC4495" s="6"/>
      <c r="AD4495" s="6"/>
      <c r="AE4495" s="6"/>
      <c r="AF4495" s="6"/>
      <c r="AG4495" s="6"/>
      <c r="AH4495" s="6"/>
    </row>
    <row r="4496" spans="1:34">
      <c r="A4496" s="23"/>
      <c r="B4496" s="6"/>
      <c r="C4496" s="6"/>
      <c r="D4496" s="6"/>
      <c r="E4496" s="6"/>
      <c r="F4496" s="6"/>
      <c r="G4496" s="6"/>
      <c r="H4496" s="6"/>
      <c r="I4496" s="6"/>
      <c r="J4496" s="6"/>
      <c r="K4496" s="6"/>
      <c r="L4496" s="6"/>
      <c r="M4496" s="6"/>
      <c r="N4496" s="6"/>
      <c r="O4496" s="6"/>
      <c r="P4496" s="6"/>
      <c r="Q4496" s="6"/>
      <c r="R4496" s="6"/>
      <c r="S4496" s="6"/>
      <c r="T4496" s="6"/>
      <c r="U4496" s="6"/>
      <c r="V4496" s="6"/>
      <c r="W4496" s="6"/>
      <c r="X4496" s="6"/>
      <c r="Y4496" s="6"/>
      <c r="Z4496" s="6"/>
      <c r="AA4496" s="6"/>
      <c r="AB4496" s="6"/>
      <c r="AC4496" s="6"/>
      <c r="AD4496" s="6"/>
      <c r="AE4496" s="6"/>
      <c r="AF4496" s="6"/>
      <c r="AG4496" s="6"/>
      <c r="AH4496" s="6"/>
    </row>
    <row r="4497" spans="1:34">
      <c r="A4497" s="23"/>
      <c r="B4497" s="6"/>
      <c r="C4497" s="6"/>
      <c r="D4497" s="6"/>
      <c r="E4497" s="6"/>
      <c r="F4497" s="6"/>
      <c r="G4497" s="6"/>
      <c r="H4497" s="6"/>
      <c r="I4497" s="6"/>
      <c r="J4497" s="6"/>
      <c r="K4497" s="6"/>
      <c r="L4497" s="6"/>
      <c r="M4497" s="6"/>
      <c r="N4497" s="6"/>
      <c r="O4497" s="6"/>
      <c r="P4497" s="6"/>
      <c r="Q4497" s="6"/>
      <c r="R4497" s="6"/>
      <c r="S4497" s="6"/>
      <c r="T4497" s="6"/>
      <c r="U4497" s="6"/>
      <c r="V4497" s="6"/>
      <c r="W4497" s="6"/>
      <c r="X4497" s="6"/>
      <c r="Y4497" s="6"/>
      <c r="Z4497" s="6"/>
      <c r="AA4497" s="6"/>
      <c r="AB4497" s="6"/>
      <c r="AC4497" s="6"/>
      <c r="AD4497" s="6"/>
      <c r="AE4497" s="6"/>
      <c r="AF4497" s="6"/>
      <c r="AG4497" s="6"/>
      <c r="AH4497" s="6"/>
    </row>
    <row r="4498" spans="1:34">
      <c r="A4498" s="23"/>
      <c r="B4498" s="6"/>
      <c r="C4498" s="6"/>
      <c r="D4498" s="6"/>
      <c r="E4498" s="6"/>
      <c r="F4498" s="6"/>
      <c r="G4498" s="6"/>
      <c r="H4498" s="6"/>
      <c r="I4498" s="6"/>
      <c r="J4498" s="6"/>
      <c r="K4498" s="6"/>
      <c r="L4498" s="6"/>
      <c r="M4498" s="6"/>
      <c r="N4498" s="6"/>
      <c r="O4498" s="6"/>
      <c r="P4498" s="6"/>
      <c r="Q4498" s="6"/>
      <c r="R4498" s="6"/>
      <c r="S4498" s="6"/>
      <c r="T4498" s="6"/>
      <c r="U4498" s="6"/>
      <c r="V4498" s="6"/>
      <c r="W4498" s="6"/>
      <c r="X4498" s="6"/>
      <c r="Y4498" s="6"/>
      <c r="Z4498" s="6"/>
      <c r="AA4498" s="6"/>
      <c r="AB4498" s="6"/>
      <c r="AC4498" s="6"/>
      <c r="AD4498" s="6"/>
      <c r="AE4498" s="6"/>
      <c r="AF4498" s="6"/>
      <c r="AG4498" s="6"/>
      <c r="AH4498" s="6"/>
    </row>
    <row r="4499" spans="1:34">
      <c r="A4499" s="23"/>
      <c r="B4499" s="6"/>
      <c r="C4499" s="6"/>
      <c r="D4499" s="6"/>
      <c r="E4499" s="6"/>
      <c r="F4499" s="6"/>
      <c r="G4499" s="6"/>
      <c r="H4499" s="6"/>
      <c r="I4499" s="6"/>
      <c r="J4499" s="6"/>
      <c r="K4499" s="6"/>
      <c r="L4499" s="6"/>
      <c r="M4499" s="6"/>
      <c r="N4499" s="6"/>
      <c r="O4499" s="6"/>
      <c r="P4499" s="6"/>
      <c r="Q4499" s="6"/>
      <c r="R4499" s="6"/>
      <c r="S4499" s="6"/>
      <c r="T4499" s="6"/>
      <c r="U4499" s="6"/>
      <c r="V4499" s="6"/>
      <c r="W4499" s="6"/>
      <c r="X4499" s="6"/>
      <c r="Y4499" s="6"/>
      <c r="Z4499" s="6"/>
      <c r="AA4499" s="6"/>
      <c r="AB4499" s="6"/>
      <c r="AC4499" s="6"/>
      <c r="AD4499" s="6"/>
      <c r="AE4499" s="6"/>
      <c r="AF4499" s="6"/>
      <c r="AG4499" s="6"/>
      <c r="AH4499" s="6"/>
    </row>
    <row r="4500" spans="1:34">
      <c r="A4500" s="23"/>
      <c r="B4500" s="6"/>
      <c r="C4500" s="6"/>
      <c r="D4500" s="6"/>
      <c r="E4500" s="6"/>
      <c r="F4500" s="6"/>
      <c r="G4500" s="6"/>
      <c r="H4500" s="6"/>
      <c r="I4500" s="6"/>
      <c r="J4500" s="6"/>
      <c r="K4500" s="6"/>
      <c r="L4500" s="6"/>
      <c r="M4500" s="6"/>
      <c r="N4500" s="6"/>
      <c r="O4500" s="6"/>
      <c r="P4500" s="6"/>
      <c r="Q4500" s="6"/>
      <c r="R4500" s="6"/>
      <c r="S4500" s="6"/>
      <c r="T4500" s="6"/>
      <c r="U4500" s="6"/>
      <c r="V4500" s="6"/>
      <c r="W4500" s="6"/>
      <c r="X4500" s="6"/>
      <c r="Y4500" s="6"/>
      <c r="Z4500" s="6"/>
      <c r="AA4500" s="6"/>
      <c r="AB4500" s="6"/>
      <c r="AC4500" s="6"/>
      <c r="AD4500" s="6"/>
      <c r="AE4500" s="6"/>
      <c r="AF4500" s="6"/>
      <c r="AG4500" s="6"/>
      <c r="AH4500" s="6"/>
    </row>
    <row r="4501" spans="1:34">
      <c r="A4501" s="23"/>
      <c r="B4501" s="6"/>
      <c r="C4501" s="6"/>
      <c r="D4501" s="6"/>
      <c r="E4501" s="6"/>
      <c r="F4501" s="6"/>
      <c r="G4501" s="6"/>
      <c r="H4501" s="6"/>
      <c r="I4501" s="6"/>
      <c r="J4501" s="6"/>
      <c r="K4501" s="6"/>
      <c r="L4501" s="6"/>
      <c r="M4501" s="6"/>
      <c r="N4501" s="6"/>
      <c r="O4501" s="6"/>
      <c r="P4501" s="6"/>
      <c r="Q4501" s="6"/>
      <c r="R4501" s="6"/>
      <c r="S4501" s="6"/>
      <c r="T4501" s="6"/>
      <c r="U4501" s="6"/>
      <c r="V4501" s="6"/>
      <c r="W4501" s="6"/>
      <c r="X4501" s="6"/>
      <c r="Y4501" s="6"/>
      <c r="Z4501" s="6"/>
      <c r="AA4501" s="6"/>
      <c r="AB4501" s="6"/>
      <c r="AC4501" s="6"/>
      <c r="AD4501" s="6"/>
      <c r="AE4501" s="6"/>
      <c r="AF4501" s="6"/>
      <c r="AG4501" s="6"/>
      <c r="AH4501" s="6"/>
    </row>
    <row r="4502" spans="1:34">
      <c r="A4502" s="23"/>
      <c r="B4502" s="6"/>
      <c r="C4502" s="6"/>
      <c r="D4502" s="6"/>
      <c r="E4502" s="6"/>
      <c r="F4502" s="6"/>
      <c r="G4502" s="6"/>
      <c r="H4502" s="6"/>
      <c r="I4502" s="6"/>
      <c r="J4502" s="6"/>
      <c r="K4502" s="6"/>
      <c r="L4502" s="6"/>
      <c r="M4502" s="6"/>
      <c r="N4502" s="6"/>
      <c r="O4502" s="6"/>
      <c r="P4502" s="6"/>
      <c r="Q4502" s="6"/>
      <c r="R4502" s="6"/>
      <c r="S4502" s="6"/>
      <c r="T4502" s="6"/>
      <c r="U4502" s="6"/>
      <c r="V4502" s="6"/>
      <c r="W4502" s="6"/>
      <c r="X4502" s="6"/>
      <c r="Y4502" s="6"/>
      <c r="Z4502" s="6"/>
      <c r="AA4502" s="6"/>
      <c r="AB4502" s="6"/>
      <c r="AC4502" s="6"/>
      <c r="AD4502" s="6"/>
      <c r="AE4502" s="6"/>
      <c r="AF4502" s="6"/>
      <c r="AG4502" s="6"/>
      <c r="AH4502" s="6"/>
    </row>
    <row r="4503" spans="1:34">
      <c r="A4503" s="23"/>
      <c r="B4503" s="6"/>
      <c r="C4503" s="6"/>
      <c r="D4503" s="6"/>
      <c r="E4503" s="6"/>
      <c r="F4503" s="6"/>
      <c r="G4503" s="6"/>
      <c r="H4503" s="6"/>
      <c r="I4503" s="6"/>
      <c r="J4503" s="6"/>
      <c r="K4503" s="6"/>
      <c r="L4503" s="6"/>
      <c r="M4503" s="6"/>
      <c r="N4503" s="6"/>
      <c r="O4503" s="6"/>
      <c r="P4503" s="6"/>
      <c r="Q4503" s="6"/>
      <c r="R4503" s="6"/>
      <c r="S4503" s="6"/>
      <c r="T4503" s="6"/>
      <c r="U4503" s="6"/>
      <c r="V4503" s="6"/>
      <c r="W4503" s="6"/>
      <c r="X4503" s="6"/>
      <c r="Y4503" s="6"/>
      <c r="Z4503" s="6"/>
      <c r="AA4503" s="6"/>
      <c r="AB4503" s="6"/>
      <c r="AC4503" s="6"/>
      <c r="AD4503" s="6"/>
      <c r="AE4503" s="6"/>
      <c r="AF4503" s="6"/>
      <c r="AG4503" s="6"/>
      <c r="AH4503" s="6"/>
    </row>
    <row r="4504" spans="1:34">
      <c r="A4504" s="23"/>
      <c r="B4504" s="6"/>
      <c r="C4504" s="6"/>
      <c r="D4504" s="6"/>
      <c r="E4504" s="6"/>
      <c r="F4504" s="6"/>
      <c r="G4504" s="6"/>
      <c r="H4504" s="6"/>
      <c r="I4504" s="6"/>
      <c r="J4504" s="6"/>
      <c r="K4504" s="6"/>
      <c r="L4504" s="6"/>
      <c r="M4504" s="6"/>
      <c r="N4504" s="6"/>
      <c r="O4504" s="6"/>
      <c r="P4504" s="6"/>
      <c r="Q4504" s="6"/>
      <c r="R4504" s="6"/>
      <c r="S4504" s="6"/>
      <c r="T4504" s="6"/>
      <c r="U4504" s="6"/>
      <c r="V4504" s="6"/>
      <c r="W4504" s="6"/>
      <c r="X4504" s="6"/>
      <c r="Y4504" s="6"/>
      <c r="Z4504" s="6"/>
      <c r="AA4504" s="6"/>
      <c r="AB4504" s="6"/>
      <c r="AC4504" s="6"/>
      <c r="AD4504" s="6"/>
      <c r="AE4504" s="6"/>
      <c r="AF4504" s="6"/>
      <c r="AG4504" s="6"/>
      <c r="AH4504" s="6"/>
    </row>
    <row r="4505" spans="1:34">
      <c r="A4505" s="23"/>
      <c r="B4505" s="6"/>
      <c r="C4505" s="6"/>
      <c r="D4505" s="6"/>
      <c r="E4505" s="6"/>
      <c r="F4505" s="6"/>
      <c r="G4505" s="6"/>
      <c r="H4505" s="6"/>
      <c r="I4505" s="6"/>
      <c r="J4505" s="6"/>
      <c r="K4505" s="6"/>
      <c r="L4505" s="6"/>
      <c r="M4505" s="6"/>
      <c r="N4505" s="6"/>
      <c r="O4505" s="6"/>
      <c r="P4505" s="6"/>
      <c r="Q4505" s="6"/>
      <c r="R4505" s="6"/>
      <c r="S4505" s="6"/>
      <c r="T4505" s="6"/>
      <c r="U4505" s="6"/>
      <c r="V4505" s="6"/>
      <c r="W4505" s="6"/>
      <c r="X4505" s="6"/>
      <c r="Y4505" s="6"/>
      <c r="Z4505" s="6"/>
      <c r="AA4505" s="6"/>
      <c r="AB4505" s="6"/>
      <c r="AC4505" s="6"/>
      <c r="AD4505" s="6"/>
      <c r="AE4505" s="6"/>
      <c r="AF4505" s="6"/>
      <c r="AG4505" s="6"/>
      <c r="AH4505" s="6"/>
    </row>
    <row r="4506" spans="1:34">
      <c r="A4506" s="23"/>
      <c r="B4506" s="6"/>
      <c r="C4506" s="6"/>
      <c r="D4506" s="6"/>
      <c r="E4506" s="6"/>
      <c r="F4506" s="6"/>
      <c r="G4506" s="6"/>
      <c r="H4506" s="6"/>
      <c r="I4506" s="6"/>
      <c r="J4506" s="6"/>
      <c r="K4506" s="6"/>
      <c r="L4506" s="6"/>
      <c r="M4506" s="6"/>
      <c r="N4506" s="6"/>
      <c r="O4506" s="6"/>
      <c r="P4506" s="6"/>
      <c r="Q4506" s="6"/>
      <c r="R4506" s="6"/>
      <c r="S4506" s="6"/>
      <c r="T4506" s="6"/>
      <c r="U4506" s="6"/>
      <c r="V4506" s="6"/>
      <c r="W4506" s="6"/>
      <c r="X4506" s="6"/>
      <c r="Y4506" s="6"/>
      <c r="Z4506" s="6"/>
      <c r="AA4506" s="6"/>
      <c r="AB4506" s="6"/>
      <c r="AC4506" s="6"/>
      <c r="AD4506" s="6"/>
      <c r="AE4506" s="6"/>
      <c r="AF4506" s="6"/>
      <c r="AG4506" s="6"/>
      <c r="AH4506" s="6"/>
    </row>
    <row r="4507" spans="1:34">
      <c r="A4507" s="23"/>
      <c r="B4507" s="6"/>
      <c r="C4507" s="6"/>
      <c r="D4507" s="6"/>
      <c r="E4507" s="6"/>
      <c r="F4507" s="6"/>
      <c r="G4507" s="6"/>
      <c r="H4507" s="6"/>
      <c r="I4507" s="6"/>
      <c r="J4507" s="6"/>
      <c r="K4507" s="6"/>
      <c r="L4507" s="6"/>
      <c r="M4507" s="6"/>
      <c r="N4507" s="6"/>
      <c r="O4507" s="6"/>
      <c r="P4507" s="6"/>
      <c r="Q4507" s="6"/>
      <c r="R4507" s="6"/>
      <c r="S4507" s="6"/>
      <c r="T4507" s="6"/>
      <c r="U4507" s="6"/>
      <c r="V4507" s="6"/>
      <c r="W4507" s="6"/>
      <c r="X4507" s="6"/>
      <c r="Y4507" s="6"/>
      <c r="Z4507" s="6"/>
      <c r="AA4507" s="6"/>
      <c r="AB4507" s="6"/>
      <c r="AC4507" s="6"/>
      <c r="AD4507" s="6"/>
      <c r="AE4507" s="6"/>
      <c r="AF4507" s="6"/>
      <c r="AG4507" s="6"/>
      <c r="AH4507" s="6"/>
    </row>
    <row r="4508" spans="1:34">
      <c r="A4508" s="23"/>
      <c r="B4508" s="6"/>
      <c r="C4508" s="6"/>
      <c r="D4508" s="6"/>
      <c r="E4508" s="6"/>
      <c r="F4508" s="6"/>
      <c r="G4508" s="6"/>
      <c r="H4508" s="6"/>
      <c r="I4508" s="6"/>
      <c r="J4508" s="6"/>
      <c r="K4508" s="6"/>
      <c r="L4508" s="6"/>
      <c r="M4508" s="6"/>
      <c r="N4508" s="6"/>
      <c r="O4508" s="6"/>
      <c r="P4508" s="6"/>
      <c r="Q4508" s="6"/>
      <c r="R4508" s="6"/>
      <c r="S4508" s="6"/>
      <c r="T4508" s="6"/>
      <c r="U4508" s="6"/>
      <c r="V4508" s="6"/>
      <c r="W4508" s="6"/>
      <c r="X4508" s="6"/>
      <c r="Y4508" s="6"/>
      <c r="Z4508" s="6"/>
      <c r="AA4508" s="6"/>
      <c r="AB4508" s="6"/>
      <c r="AC4508" s="6"/>
      <c r="AD4508" s="6"/>
      <c r="AE4508" s="6"/>
      <c r="AF4508" s="6"/>
      <c r="AG4508" s="6"/>
      <c r="AH4508" s="6"/>
    </row>
    <row r="4509" spans="1:34">
      <c r="A4509" s="23"/>
      <c r="B4509" s="6"/>
      <c r="C4509" s="6"/>
      <c r="D4509" s="6"/>
      <c r="E4509" s="6"/>
      <c r="F4509" s="6"/>
      <c r="G4509" s="6"/>
      <c r="H4509" s="6"/>
      <c r="I4509" s="6"/>
      <c r="J4509" s="6"/>
      <c r="K4509" s="6"/>
      <c r="L4509" s="6"/>
      <c r="M4509" s="6"/>
      <c r="N4509" s="6"/>
      <c r="O4509" s="6"/>
      <c r="P4509" s="6"/>
      <c r="Q4509" s="6"/>
      <c r="R4509" s="6"/>
      <c r="S4509" s="6"/>
      <c r="T4509" s="6"/>
      <c r="U4509" s="6"/>
      <c r="V4509" s="6"/>
      <c r="W4509" s="6"/>
      <c r="X4509" s="6"/>
      <c r="Y4509" s="6"/>
      <c r="Z4509" s="6"/>
      <c r="AA4509" s="6"/>
      <c r="AB4509" s="6"/>
      <c r="AC4509" s="6"/>
      <c r="AD4509" s="6"/>
      <c r="AE4509" s="6"/>
      <c r="AF4509" s="6"/>
      <c r="AG4509" s="6"/>
      <c r="AH4509" s="6"/>
    </row>
    <row r="4510" spans="1:34">
      <c r="A4510" s="23"/>
      <c r="B4510" s="6"/>
      <c r="C4510" s="6"/>
      <c r="D4510" s="6"/>
      <c r="E4510" s="6"/>
      <c r="F4510" s="6"/>
      <c r="G4510" s="6"/>
      <c r="H4510" s="6"/>
      <c r="I4510" s="6"/>
      <c r="J4510" s="6"/>
      <c r="K4510" s="6"/>
      <c r="L4510" s="6"/>
      <c r="M4510" s="6"/>
      <c r="N4510" s="6"/>
      <c r="O4510" s="6"/>
      <c r="P4510" s="6"/>
      <c r="Q4510" s="6"/>
      <c r="R4510" s="6"/>
      <c r="S4510" s="6"/>
      <c r="T4510" s="6"/>
      <c r="U4510" s="6"/>
      <c r="V4510" s="6"/>
      <c r="W4510" s="6"/>
      <c r="X4510" s="6"/>
      <c r="Y4510" s="6"/>
      <c r="Z4510" s="6"/>
      <c r="AA4510" s="6"/>
      <c r="AB4510" s="6"/>
      <c r="AC4510" s="6"/>
      <c r="AD4510" s="6"/>
      <c r="AE4510" s="6"/>
      <c r="AF4510" s="6"/>
      <c r="AG4510" s="6"/>
      <c r="AH4510" s="6"/>
    </row>
    <row r="4511" spans="1:34">
      <c r="A4511" s="23"/>
      <c r="B4511" s="6"/>
      <c r="C4511" s="6"/>
      <c r="D4511" s="6"/>
      <c r="E4511" s="6"/>
      <c r="F4511" s="6"/>
      <c r="G4511" s="6"/>
      <c r="H4511" s="6"/>
      <c r="I4511" s="6"/>
      <c r="J4511" s="6"/>
      <c r="K4511" s="6"/>
      <c r="L4511" s="6"/>
      <c r="M4511" s="6"/>
      <c r="N4511" s="6"/>
      <c r="O4511" s="6"/>
      <c r="P4511" s="6"/>
      <c r="Q4511" s="6"/>
      <c r="R4511" s="6"/>
      <c r="S4511" s="6"/>
      <c r="T4511" s="6"/>
      <c r="U4511" s="6"/>
      <c r="V4511" s="6"/>
      <c r="W4511" s="6"/>
      <c r="X4511" s="6"/>
      <c r="Y4511" s="6"/>
      <c r="Z4511" s="6"/>
      <c r="AA4511" s="6"/>
      <c r="AB4511" s="6"/>
      <c r="AC4511" s="6"/>
      <c r="AD4511" s="6"/>
      <c r="AE4511" s="6"/>
      <c r="AF4511" s="6"/>
      <c r="AG4511" s="6"/>
      <c r="AH4511" s="6"/>
    </row>
    <row r="4512" spans="1:34">
      <c r="A4512" s="23"/>
      <c r="B4512" s="6"/>
      <c r="C4512" s="6"/>
      <c r="D4512" s="6"/>
      <c r="E4512" s="6"/>
      <c r="F4512" s="6"/>
      <c r="G4512" s="6"/>
      <c r="H4512" s="6"/>
      <c r="I4512" s="6"/>
      <c r="J4512" s="6"/>
      <c r="K4512" s="6"/>
      <c r="L4512" s="6"/>
      <c r="M4512" s="6"/>
      <c r="N4512" s="6"/>
      <c r="O4512" s="6"/>
      <c r="P4512" s="6"/>
      <c r="Q4512" s="6"/>
      <c r="R4512" s="6"/>
      <c r="S4512" s="6"/>
      <c r="T4512" s="6"/>
      <c r="U4512" s="6"/>
      <c r="V4512" s="6"/>
      <c r="W4512" s="6"/>
      <c r="X4512" s="6"/>
      <c r="Y4512" s="6"/>
      <c r="Z4512" s="6"/>
      <c r="AA4512" s="6"/>
      <c r="AB4512" s="6"/>
      <c r="AC4512" s="6"/>
      <c r="AD4512" s="6"/>
      <c r="AE4512" s="6"/>
      <c r="AF4512" s="6"/>
      <c r="AG4512" s="6"/>
      <c r="AH4512" s="6"/>
    </row>
    <row r="4513" spans="1:34">
      <c r="A4513" s="23"/>
      <c r="B4513" s="6"/>
      <c r="C4513" s="6"/>
      <c r="D4513" s="6"/>
      <c r="E4513" s="6"/>
      <c r="F4513" s="6"/>
      <c r="G4513" s="6"/>
      <c r="H4513" s="6"/>
      <c r="I4513" s="6"/>
      <c r="J4513" s="6"/>
      <c r="K4513" s="6"/>
      <c r="L4513" s="6"/>
      <c r="M4513" s="6"/>
      <c r="N4513" s="6"/>
      <c r="O4513" s="6"/>
      <c r="P4513" s="6"/>
      <c r="Q4513" s="6"/>
      <c r="R4513" s="6"/>
      <c r="S4513" s="6"/>
      <c r="T4513" s="6"/>
      <c r="U4513" s="6"/>
      <c r="V4513" s="6"/>
      <c r="W4513" s="6"/>
      <c r="X4513" s="6"/>
      <c r="Y4513" s="6"/>
      <c r="Z4513" s="6"/>
      <c r="AA4513" s="6"/>
      <c r="AB4513" s="6"/>
      <c r="AC4513" s="6"/>
      <c r="AD4513" s="6"/>
      <c r="AE4513" s="6"/>
      <c r="AF4513" s="6"/>
      <c r="AG4513" s="6"/>
      <c r="AH4513" s="6"/>
    </row>
    <row r="4514" spans="1:34">
      <c r="A4514" s="23"/>
      <c r="B4514" s="6"/>
      <c r="C4514" s="6"/>
      <c r="D4514" s="6"/>
      <c r="E4514" s="6"/>
      <c r="F4514" s="6"/>
      <c r="G4514" s="6"/>
      <c r="H4514" s="6"/>
      <c r="I4514" s="6"/>
      <c r="J4514" s="6"/>
      <c r="K4514" s="6"/>
      <c r="L4514" s="6"/>
      <c r="M4514" s="6"/>
      <c r="N4514" s="6"/>
      <c r="O4514" s="6"/>
      <c r="P4514" s="6"/>
      <c r="Q4514" s="6"/>
      <c r="R4514" s="6"/>
      <c r="S4514" s="6"/>
      <c r="T4514" s="6"/>
      <c r="U4514" s="6"/>
      <c r="V4514" s="6"/>
      <c r="W4514" s="6"/>
      <c r="X4514" s="6"/>
      <c r="Y4514" s="6"/>
      <c r="Z4514" s="6"/>
      <c r="AA4514" s="6"/>
      <c r="AB4514" s="6"/>
      <c r="AC4514" s="6"/>
      <c r="AD4514" s="6"/>
      <c r="AE4514" s="6"/>
      <c r="AF4514" s="6"/>
      <c r="AG4514" s="6"/>
      <c r="AH4514" s="6"/>
    </row>
    <row r="4515" spans="1:34">
      <c r="A4515" s="23"/>
      <c r="B4515" s="6"/>
      <c r="C4515" s="6"/>
      <c r="D4515" s="6"/>
      <c r="E4515" s="6"/>
      <c r="F4515" s="6"/>
      <c r="G4515" s="6"/>
      <c r="H4515" s="6"/>
      <c r="I4515" s="6"/>
      <c r="J4515" s="6"/>
      <c r="K4515" s="6"/>
      <c r="L4515" s="6"/>
      <c r="M4515" s="6"/>
      <c r="N4515" s="6"/>
      <c r="O4515" s="6"/>
      <c r="P4515" s="6"/>
      <c r="Q4515" s="6"/>
      <c r="R4515" s="6"/>
      <c r="S4515" s="6"/>
      <c r="T4515" s="6"/>
      <c r="U4515" s="6"/>
      <c r="V4515" s="6"/>
      <c r="W4515" s="6"/>
      <c r="X4515" s="6"/>
      <c r="Y4515" s="6"/>
      <c r="Z4515" s="6"/>
      <c r="AA4515" s="6"/>
      <c r="AB4515" s="6"/>
      <c r="AC4515" s="6"/>
      <c r="AD4515" s="6"/>
      <c r="AE4515" s="6"/>
      <c r="AF4515" s="6"/>
      <c r="AG4515" s="6"/>
      <c r="AH4515" s="6"/>
    </row>
    <row r="4516" spans="1:34">
      <c r="A4516" s="23"/>
      <c r="B4516" s="6"/>
      <c r="C4516" s="6"/>
      <c r="D4516" s="6"/>
      <c r="E4516" s="6"/>
      <c r="F4516" s="6"/>
      <c r="G4516" s="6"/>
      <c r="H4516" s="6"/>
      <c r="I4516" s="6"/>
      <c r="J4516" s="6"/>
      <c r="K4516" s="6"/>
      <c r="L4516" s="6"/>
      <c r="M4516" s="6"/>
      <c r="N4516" s="6"/>
      <c r="O4516" s="6"/>
      <c r="P4516" s="6"/>
      <c r="Q4516" s="6"/>
      <c r="R4516" s="6"/>
      <c r="S4516" s="6"/>
      <c r="T4516" s="6"/>
      <c r="U4516" s="6"/>
      <c r="V4516" s="6"/>
      <c r="W4516" s="6"/>
      <c r="X4516" s="6"/>
      <c r="Y4516" s="6"/>
      <c r="Z4516" s="6"/>
      <c r="AA4516" s="6"/>
      <c r="AB4516" s="6"/>
      <c r="AC4516" s="6"/>
      <c r="AD4516" s="6"/>
      <c r="AE4516" s="6"/>
      <c r="AF4516" s="6"/>
      <c r="AG4516" s="6"/>
      <c r="AH4516" s="6"/>
    </row>
    <row r="4517" spans="1:34">
      <c r="A4517" s="23"/>
      <c r="B4517" s="6"/>
      <c r="C4517" s="6"/>
      <c r="D4517" s="6"/>
      <c r="E4517" s="6"/>
      <c r="F4517" s="6"/>
      <c r="G4517" s="6"/>
      <c r="H4517" s="6"/>
      <c r="I4517" s="6"/>
      <c r="J4517" s="6"/>
      <c r="K4517" s="6"/>
      <c r="L4517" s="6"/>
      <c r="M4517" s="6"/>
      <c r="N4517" s="6"/>
      <c r="O4517" s="6"/>
      <c r="P4517" s="6"/>
      <c r="Q4517" s="6"/>
      <c r="R4517" s="6"/>
      <c r="S4517" s="6"/>
      <c r="T4517" s="6"/>
      <c r="U4517" s="6"/>
      <c r="V4517" s="6"/>
      <c r="W4517" s="6"/>
      <c r="X4517" s="6"/>
      <c r="Y4517" s="6"/>
      <c r="Z4517" s="6"/>
      <c r="AA4517" s="6"/>
      <c r="AB4517" s="6"/>
      <c r="AC4517" s="6"/>
      <c r="AD4517" s="6"/>
      <c r="AE4517" s="6"/>
      <c r="AF4517" s="6"/>
      <c r="AG4517" s="6"/>
      <c r="AH4517" s="6"/>
    </row>
    <row r="4518" spans="1:34">
      <c r="A4518" s="23"/>
      <c r="B4518" s="6"/>
      <c r="C4518" s="6"/>
      <c r="D4518" s="6"/>
      <c r="E4518" s="6"/>
      <c r="F4518" s="6"/>
      <c r="G4518" s="6"/>
      <c r="H4518" s="6"/>
      <c r="I4518" s="6"/>
      <c r="J4518" s="6"/>
      <c r="K4518" s="6"/>
      <c r="L4518" s="6"/>
      <c r="M4518" s="6"/>
      <c r="N4518" s="6"/>
      <c r="O4518" s="6"/>
      <c r="P4518" s="6"/>
      <c r="Q4518" s="6"/>
      <c r="R4518" s="6"/>
      <c r="S4518" s="6"/>
      <c r="T4518" s="6"/>
      <c r="U4518" s="6"/>
      <c r="V4518" s="6"/>
      <c r="W4518" s="6"/>
      <c r="X4518" s="6"/>
      <c r="Y4518" s="6"/>
      <c r="Z4518" s="6"/>
      <c r="AA4518" s="6"/>
      <c r="AB4518" s="6"/>
      <c r="AC4518" s="6"/>
      <c r="AD4518" s="6"/>
      <c r="AE4518" s="6"/>
      <c r="AF4518" s="6"/>
      <c r="AG4518" s="6"/>
      <c r="AH4518" s="6"/>
    </row>
    <row r="4519" spans="1:34">
      <c r="A4519" s="23"/>
      <c r="B4519" s="6"/>
      <c r="C4519" s="6"/>
      <c r="D4519" s="6"/>
      <c r="E4519" s="6"/>
      <c r="F4519" s="6"/>
      <c r="G4519" s="6"/>
      <c r="H4519" s="6"/>
      <c r="I4519" s="6"/>
      <c r="J4519" s="6"/>
      <c r="K4519" s="6"/>
      <c r="L4519" s="6"/>
      <c r="M4519" s="6"/>
      <c r="N4519" s="6"/>
      <c r="O4519" s="6"/>
      <c r="P4519" s="6"/>
      <c r="Q4519" s="6"/>
      <c r="R4519" s="6"/>
      <c r="S4519" s="6"/>
      <c r="T4519" s="6"/>
      <c r="U4519" s="6"/>
      <c r="V4519" s="6"/>
      <c r="W4519" s="6"/>
      <c r="X4519" s="6"/>
      <c r="Y4519" s="6"/>
      <c r="Z4519" s="6"/>
      <c r="AA4519" s="6"/>
      <c r="AB4519" s="6"/>
      <c r="AC4519" s="6"/>
      <c r="AD4519" s="6"/>
      <c r="AE4519" s="6"/>
      <c r="AF4519" s="6"/>
      <c r="AG4519" s="6"/>
      <c r="AH4519" s="6"/>
    </row>
    <row r="4520" spans="1:34">
      <c r="A4520" s="23"/>
      <c r="B4520" s="6"/>
      <c r="C4520" s="6"/>
      <c r="D4520" s="6"/>
      <c r="E4520" s="6"/>
      <c r="F4520" s="6"/>
      <c r="G4520" s="6"/>
      <c r="H4520" s="6"/>
      <c r="I4520" s="6"/>
      <c r="J4520" s="6"/>
      <c r="K4520" s="6"/>
      <c r="L4520" s="6"/>
      <c r="M4520" s="6"/>
      <c r="N4520" s="6"/>
      <c r="O4520" s="6"/>
      <c r="P4520" s="6"/>
      <c r="Q4520" s="6"/>
      <c r="R4520" s="6"/>
      <c r="S4520" s="6"/>
      <c r="T4520" s="6"/>
      <c r="U4520" s="6"/>
      <c r="V4520" s="6"/>
      <c r="W4520" s="6"/>
      <c r="X4520" s="6"/>
      <c r="Y4520" s="6"/>
      <c r="Z4520" s="6"/>
      <c r="AA4520" s="6"/>
      <c r="AB4520" s="6"/>
      <c r="AC4520" s="6"/>
      <c r="AD4520" s="6"/>
      <c r="AE4520" s="6"/>
      <c r="AF4520" s="6"/>
      <c r="AG4520" s="6"/>
      <c r="AH4520" s="6"/>
    </row>
    <row r="4521" spans="1:34">
      <c r="A4521" s="23"/>
      <c r="B4521" s="6"/>
      <c r="C4521" s="6"/>
      <c r="D4521" s="6"/>
      <c r="E4521" s="6"/>
      <c r="F4521" s="6"/>
      <c r="G4521" s="6"/>
      <c r="H4521" s="6"/>
      <c r="I4521" s="6"/>
      <c r="J4521" s="6"/>
      <c r="K4521" s="6"/>
      <c r="L4521" s="6"/>
      <c r="M4521" s="6"/>
      <c r="N4521" s="6"/>
      <c r="O4521" s="6"/>
      <c r="P4521" s="6"/>
      <c r="Q4521" s="6"/>
      <c r="R4521" s="6"/>
      <c r="S4521" s="6"/>
      <c r="T4521" s="6"/>
      <c r="U4521" s="6"/>
      <c r="V4521" s="6"/>
      <c r="W4521" s="6"/>
      <c r="X4521" s="6"/>
      <c r="Y4521" s="6"/>
      <c r="Z4521" s="6"/>
      <c r="AA4521" s="6"/>
      <c r="AB4521" s="6"/>
      <c r="AC4521" s="6"/>
      <c r="AD4521" s="6"/>
      <c r="AE4521" s="6"/>
      <c r="AF4521" s="6"/>
      <c r="AG4521" s="6"/>
      <c r="AH4521" s="6"/>
    </row>
    <row r="4522" spans="1:34">
      <c r="A4522" s="23"/>
      <c r="B4522" s="6"/>
      <c r="C4522" s="6"/>
      <c r="D4522" s="6"/>
      <c r="E4522" s="6"/>
      <c r="F4522" s="6"/>
      <c r="G4522" s="6"/>
      <c r="H4522" s="6"/>
      <c r="I4522" s="6"/>
      <c r="J4522" s="6"/>
      <c r="K4522" s="6"/>
      <c r="L4522" s="6"/>
      <c r="M4522" s="6"/>
      <c r="N4522" s="6"/>
      <c r="O4522" s="6"/>
      <c r="P4522" s="6"/>
      <c r="Q4522" s="6"/>
      <c r="R4522" s="6"/>
      <c r="S4522" s="6"/>
      <c r="T4522" s="6"/>
      <c r="U4522" s="6"/>
      <c r="V4522" s="6"/>
      <c r="W4522" s="6"/>
      <c r="X4522" s="6"/>
      <c r="Y4522" s="6"/>
      <c r="Z4522" s="6"/>
      <c r="AA4522" s="6"/>
      <c r="AB4522" s="6"/>
      <c r="AC4522" s="6"/>
      <c r="AD4522" s="6"/>
      <c r="AE4522" s="6"/>
      <c r="AF4522" s="6"/>
      <c r="AG4522" s="6"/>
      <c r="AH4522" s="6"/>
    </row>
    <row r="4523" spans="1:34">
      <c r="A4523" s="23"/>
      <c r="B4523" s="6"/>
      <c r="C4523" s="6"/>
      <c r="D4523" s="6"/>
      <c r="E4523" s="6"/>
      <c r="F4523" s="6"/>
      <c r="G4523" s="6"/>
      <c r="H4523" s="6"/>
      <c r="I4523" s="6"/>
      <c r="J4523" s="6"/>
      <c r="K4523" s="6"/>
      <c r="L4523" s="6"/>
      <c r="M4523" s="6"/>
      <c r="N4523" s="6"/>
      <c r="O4523" s="6"/>
      <c r="P4523" s="6"/>
      <c r="Q4523" s="6"/>
      <c r="R4523" s="6"/>
      <c r="S4523" s="6"/>
      <c r="T4523" s="6"/>
      <c r="U4523" s="6"/>
      <c r="V4523" s="6"/>
      <c r="W4523" s="6"/>
      <c r="X4523" s="6"/>
      <c r="Y4523" s="6"/>
      <c r="Z4523" s="6"/>
      <c r="AA4523" s="6"/>
      <c r="AB4523" s="6"/>
      <c r="AC4523" s="6"/>
      <c r="AD4523" s="6"/>
      <c r="AE4523" s="6"/>
      <c r="AF4523" s="6"/>
      <c r="AG4523" s="6"/>
      <c r="AH4523" s="6"/>
    </row>
    <row r="4524" spans="1:34">
      <c r="A4524" s="23"/>
      <c r="B4524" s="6"/>
      <c r="C4524" s="6"/>
      <c r="D4524" s="6"/>
      <c r="E4524" s="6"/>
      <c r="F4524" s="6"/>
      <c r="G4524" s="6"/>
      <c r="H4524" s="6"/>
      <c r="I4524" s="6"/>
      <c r="J4524" s="6"/>
      <c r="K4524" s="6"/>
      <c r="L4524" s="6"/>
      <c r="M4524" s="6"/>
      <c r="N4524" s="6"/>
      <c r="O4524" s="6"/>
      <c r="P4524" s="6"/>
      <c r="Q4524" s="6"/>
      <c r="R4524" s="6"/>
      <c r="S4524" s="6"/>
      <c r="T4524" s="6"/>
      <c r="U4524" s="6"/>
      <c r="V4524" s="6"/>
      <c r="W4524" s="6"/>
      <c r="X4524" s="6"/>
      <c r="Y4524" s="6"/>
      <c r="Z4524" s="6"/>
      <c r="AA4524" s="6"/>
      <c r="AB4524" s="6"/>
      <c r="AC4524" s="6"/>
      <c r="AD4524" s="6"/>
      <c r="AE4524" s="6"/>
      <c r="AF4524" s="6"/>
      <c r="AG4524" s="6"/>
      <c r="AH4524" s="6"/>
    </row>
    <row r="4525" spans="1:34">
      <c r="A4525" s="23"/>
      <c r="B4525" s="6"/>
      <c r="C4525" s="6"/>
      <c r="D4525" s="6"/>
      <c r="E4525" s="6"/>
      <c r="F4525" s="6"/>
      <c r="G4525" s="6"/>
      <c r="H4525" s="6"/>
      <c r="I4525" s="6"/>
      <c r="J4525" s="6"/>
      <c r="K4525" s="6"/>
      <c r="L4525" s="6"/>
      <c r="M4525" s="6"/>
      <c r="N4525" s="6"/>
      <c r="O4525" s="6"/>
      <c r="P4525" s="6"/>
      <c r="Q4525" s="6"/>
      <c r="R4525" s="6"/>
      <c r="S4525" s="6"/>
      <c r="T4525" s="6"/>
      <c r="U4525" s="6"/>
      <c r="V4525" s="6"/>
      <c r="W4525" s="6"/>
      <c r="X4525" s="6"/>
      <c r="Y4525" s="6"/>
      <c r="Z4525" s="6"/>
      <c r="AA4525" s="6"/>
      <c r="AB4525" s="6"/>
      <c r="AC4525" s="6"/>
      <c r="AD4525" s="6"/>
      <c r="AE4525" s="6"/>
      <c r="AF4525" s="6"/>
      <c r="AG4525" s="6"/>
      <c r="AH4525" s="6"/>
    </row>
    <row r="4526" spans="1:34">
      <c r="A4526" s="23"/>
      <c r="B4526" s="6"/>
      <c r="C4526" s="6"/>
      <c r="D4526" s="6"/>
      <c r="E4526" s="6"/>
      <c r="F4526" s="6"/>
      <c r="G4526" s="6"/>
      <c r="H4526" s="6"/>
      <c r="I4526" s="6"/>
      <c r="J4526" s="6"/>
      <c r="K4526" s="6"/>
      <c r="L4526" s="6"/>
      <c r="M4526" s="6"/>
      <c r="N4526" s="6"/>
      <c r="O4526" s="6"/>
      <c r="P4526" s="6"/>
      <c r="Q4526" s="6"/>
      <c r="R4526" s="6"/>
      <c r="S4526" s="6"/>
      <c r="T4526" s="6"/>
      <c r="U4526" s="6"/>
      <c r="V4526" s="6"/>
      <c r="W4526" s="6"/>
      <c r="X4526" s="6"/>
      <c r="Y4526" s="6"/>
      <c r="Z4526" s="6"/>
      <c r="AA4526" s="6"/>
      <c r="AB4526" s="6"/>
      <c r="AC4526" s="6"/>
      <c r="AD4526" s="6"/>
      <c r="AE4526" s="6"/>
      <c r="AF4526" s="6"/>
      <c r="AG4526" s="6"/>
      <c r="AH4526" s="6"/>
    </row>
    <row r="4527" spans="1:34">
      <c r="A4527" s="23"/>
      <c r="B4527" s="6"/>
      <c r="C4527" s="6"/>
      <c r="D4527" s="6"/>
      <c r="E4527" s="6"/>
      <c r="F4527" s="6"/>
      <c r="G4527" s="6"/>
      <c r="H4527" s="6"/>
      <c r="I4527" s="6"/>
      <c r="J4527" s="6"/>
      <c r="K4527" s="6"/>
      <c r="L4527" s="6"/>
      <c r="M4527" s="6"/>
      <c r="N4527" s="6"/>
      <c r="O4527" s="6"/>
      <c r="P4527" s="6"/>
      <c r="Q4527" s="6"/>
      <c r="R4527" s="6"/>
      <c r="S4527" s="6"/>
      <c r="T4527" s="6"/>
      <c r="U4527" s="6"/>
      <c r="V4527" s="6"/>
      <c r="W4527" s="6"/>
      <c r="X4527" s="6"/>
      <c r="Y4527" s="6"/>
      <c r="Z4527" s="6"/>
      <c r="AA4527" s="6"/>
      <c r="AB4527" s="6"/>
      <c r="AC4527" s="6"/>
      <c r="AD4527" s="6"/>
      <c r="AE4527" s="6"/>
      <c r="AF4527" s="6"/>
      <c r="AG4527" s="6"/>
      <c r="AH4527" s="6"/>
    </row>
    <row r="4528" spans="1:34">
      <c r="A4528" s="23"/>
      <c r="B4528" s="6"/>
      <c r="C4528" s="6"/>
      <c r="D4528" s="6"/>
      <c r="E4528" s="6"/>
      <c r="F4528" s="6"/>
      <c r="G4528" s="6"/>
      <c r="H4528" s="6"/>
      <c r="I4528" s="6"/>
      <c r="J4528" s="6"/>
      <c r="K4528" s="6"/>
      <c r="L4528" s="6"/>
      <c r="M4528" s="6"/>
      <c r="N4528" s="6"/>
      <c r="O4528" s="6"/>
      <c r="P4528" s="6"/>
      <c r="Q4528" s="6"/>
      <c r="R4528" s="6"/>
      <c r="S4528" s="6"/>
      <c r="T4528" s="6"/>
      <c r="U4528" s="6"/>
      <c r="V4528" s="6"/>
      <c r="W4528" s="6"/>
      <c r="X4528" s="6"/>
      <c r="Y4528" s="6"/>
      <c r="Z4528" s="6"/>
      <c r="AA4528" s="6"/>
      <c r="AB4528" s="6"/>
      <c r="AC4528" s="6"/>
      <c r="AD4528" s="6"/>
      <c r="AE4528" s="6"/>
      <c r="AF4528" s="6"/>
      <c r="AG4528" s="6"/>
      <c r="AH4528" s="6"/>
    </row>
    <row r="4529" spans="1:34">
      <c r="A4529" s="23"/>
      <c r="B4529" s="6"/>
      <c r="C4529" s="6"/>
      <c r="D4529" s="6"/>
      <c r="E4529" s="6"/>
      <c r="F4529" s="6"/>
      <c r="G4529" s="6"/>
      <c r="H4529" s="6"/>
      <c r="I4529" s="6"/>
      <c r="J4529" s="6"/>
      <c r="K4529" s="6"/>
      <c r="L4529" s="6"/>
      <c r="M4529" s="6"/>
      <c r="N4529" s="6"/>
      <c r="O4529" s="6"/>
      <c r="P4529" s="6"/>
      <c r="Q4529" s="6"/>
      <c r="R4529" s="6"/>
      <c r="S4529" s="6"/>
      <c r="T4529" s="6"/>
      <c r="U4529" s="6"/>
      <c r="V4529" s="6"/>
      <c r="W4529" s="6"/>
      <c r="X4529" s="6"/>
      <c r="Y4529" s="6"/>
      <c r="Z4529" s="6"/>
      <c r="AA4529" s="6"/>
      <c r="AB4529" s="6"/>
      <c r="AC4529" s="6"/>
      <c r="AD4529" s="6"/>
      <c r="AE4529" s="6"/>
      <c r="AF4529" s="6"/>
      <c r="AG4529" s="6"/>
      <c r="AH4529" s="6"/>
    </row>
    <row r="4530" spans="1:34">
      <c r="A4530" s="23"/>
      <c r="B4530" s="6"/>
      <c r="C4530" s="6"/>
      <c r="D4530" s="6"/>
      <c r="E4530" s="6"/>
      <c r="F4530" s="6"/>
      <c r="G4530" s="6"/>
      <c r="H4530" s="6"/>
      <c r="I4530" s="6"/>
      <c r="J4530" s="6"/>
      <c r="K4530" s="6"/>
      <c r="L4530" s="6"/>
      <c r="M4530" s="6"/>
      <c r="N4530" s="6"/>
      <c r="O4530" s="6"/>
      <c r="P4530" s="6"/>
      <c r="Q4530" s="6"/>
      <c r="R4530" s="6"/>
      <c r="S4530" s="6"/>
      <c r="T4530" s="6"/>
      <c r="U4530" s="6"/>
      <c r="V4530" s="6"/>
      <c r="W4530" s="6"/>
      <c r="X4530" s="6"/>
      <c r="Y4530" s="6"/>
      <c r="Z4530" s="6"/>
      <c r="AA4530" s="6"/>
      <c r="AB4530" s="6"/>
      <c r="AC4530" s="6"/>
      <c r="AD4530" s="6"/>
      <c r="AE4530" s="6"/>
      <c r="AF4530" s="6"/>
      <c r="AG4530" s="6"/>
      <c r="AH4530" s="6"/>
    </row>
    <row r="4531" spans="1:34">
      <c r="A4531" s="23"/>
      <c r="B4531" s="6"/>
      <c r="C4531" s="6"/>
      <c r="D4531" s="6"/>
      <c r="E4531" s="6"/>
      <c r="F4531" s="6"/>
      <c r="G4531" s="6"/>
      <c r="H4531" s="6"/>
      <c r="I4531" s="6"/>
      <c r="J4531" s="6"/>
      <c r="K4531" s="6"/>
      <c r="L4531" s="6"/>
      <c r="M4531" s="6"/>
      <c r="N4531" s="6"/>
      <c r="O4531" s="6"/>
      <c r="P4531" s="6"/>
      <c r="Q4531" s="6"/>
      <c r="R4531" s="6"/>
      <c r="S4531" s="6"/>
      <c r="T4531" s="6"/>
      <c r="U4531" s="6"/>
      <c r="V4531" s="6"/>
      <c r="W4531" s="6"/>
      <c r="X4531" s="6"/>
      <c r="Y4531" s="6"/>
      <c r="Z4531" s="6"/>
      <c r="AA4531" s="6"/>
      <c r="AB4531" s="6"/>
      <c r="AC4531" s="6"/>
      <c r="AD4531" s="6"/>
      <c r="AE4531" s="6"/>
      <c r="AF4531" s="6"/>
      <c r="AG4531" s="6"/>
      <c r="AH4531" s="6"/>
    </row>
    <row r="4532" spans="1:34">
      <c r="A4532" s="23"/>
      <c r="B4532" s="6"/>
      <c r="C4532" s="6"/>
      <c r="D4532" s="6"/>
      <c r="E4532" s="6"/>
      <c r="F4532" s="6"/>
      <c r="G4532" s="6"/>
      <c r="H4532" s="6"/>
      <c r="I4532" s="6"/>
      <c r="J4532" s="6"/>
      <c r="K4532" s="6"/>
      <c r="L4532" s="6"/>
      <c r="M4532" s="6"/>
      <c r="N4532" s="6"/>
      <c r="O4532" s="6"/>
      <c r="P4532" s="6"/>
      <c r="Q4532" s="6"/>
      <c r="R4532" s="6"/>
      <c r="S4532" s="6"/>
      <c r="T4532" s="6"/>
      <c r="U4532" s="6"/>
      <c r="V4532" s="6"/>
      <c r="W4532" s="6"/>
      <c r="X4532" s="6"/>
      <c r="Y4532" s="6"/>
      <c r="Z4532" s="6"/>
      <c r="AA4532" s="6"/>
      <c r="AB4532" s="6"/>
      <c r="AC4532" s="6"/>
      <c r="AD4532" s="6"/>
      <c r="AE4532" s="6"/>
      <c r="AF4532" s="6"/>
      <c r="AG4532" s="6"/>
      <c r="AH4532" s="6"/>
    </row>
    <row r="4533" spans="1:34">
      <c r="A4533" s="23"/>
      <c r="B4533" s="6"/>
      <c r="C4533" s="6"/>
      <c r="D4533" s="6"/>
      <c r="E4533" s="6"/>
      <c r="F4533" s="6"/>
      <c r="G4533" s="6"/>
      <c r="H4533" s="6"/>
      <c r="I4533" s="6"/>
      <c r="J4533" s="6"/>
      <c r="K4533" s="6"/>
      <c r="L4533" s="6"/>
      <c r="M4533" s="6"/>
      <c r="N4533" s="6"/>
      <c r="O4533" s="6"/>
      <c r="P4533" s="6"/>
      <c r="Q4533" s="6"/>
      <c r="R4533" s="6"/>
      <c r="S4533" s="6"/>
      <c r="T4533" s="6"/>
      <c r="U4533" s="6"/>
      <c r="V4533" s="6"/>
      <c r="W4533" s="6"/>
      <c r="X4533" s="6"/>
      <c r="Y4533" s="6"/>
      <c r="Z4533" s="6"/>
      <c r="AA4533" s="6"/>
      <c r="AB4533" s="6"/>
      <c r="AC4533" s="6"/>
      <c r="AD4533" s="6"/>
      <c r="AE4533" s="6"/>
      <c r="AF4533" s="6"/>
      <c r="AG4533" s="6"/>
      <c r="AH4533" s="6"/>
    </row>
    <row r="4534" spans="1:34">
      <c r="A4534" s="23"/>
      <c r="B4534" s="6"/>
      <c r="C4534" s="6"/>
      <c r="D4534" s="6"/>
      <c r="E4534" s="6"/>
      <c r="F4534" s="6"/>
      <c r="G4534" s="6"/>
      <c r="H4534" s="6"/>
      <c r="I4534" s="6"/>
      <c r="J4534" s="6"/>
      <c r="K4534" s="6"/>
      <c r="L4534" s="6"/>
      <c r="M4534" s="6"/>
      <c r="N4534" s="6"/>
      <c r="O4534" s="6"/>
      <c r="P4534" s="6"/>
      <c r="Q4534" s="6"/>
      <c r="R4534" s="6"/>
      <c r="S4534" s="6"/>
      <c r="T4534" s="6"/>
      <c r="U4534" s="6"/>
      <c r="V4534" s="6"/>
      <c r="W4534" s="6"/>
      <c r="X4534" s="6"/>
      <c r="Y4534" s="6"/>
      <c r="Z4534" s="6"/>
      <c r="AA4534" s="6"/>
      <c r="AB4534" s="6"/>
      <c r="AC4534" s="6"/>
      <c r="AD4534" s="6"/>
      <c r="AE4534" s="6"/>
      <c r="AF4534" s="6"/>
      <c r="AG4534" s="6"/>
      <c r="AH4534" s="6"/>
    </row>
    <row r="4535" spans="1:34">
      <c r="A4535" s="23"/>
      <c r="B4535" s="6"/>
      <c r="C4535" s="6"/>
      <c r="D4535" s="6"/>
      <c r="E4535" s="6"/>
      <c r="F4535" s="6"/>
      <c r="G4535" s="6"/>
      <c r="H4535" s="6"/>
      <c r="I4535" s="6"/>
      <c r="J4535" s="6"/>
      <c r="K4535" s="6"/>
      <c r="L4535" s="6"/>
      <c r="M4535" s="6"/>
      <c r="N4535" s="6"/>
      <c r="O4535" s="6"/>
      <c r="P4535" s="6"/>
      <c r="Q4535" s="6"/>
      <c r="R4535" s="6"/>
      <c r="S4535" s="6"/>
      <c r="T4535" s="6"/>
      <c r="U4535" s="6"/>
      <c r="V4535" s="6"/>
      <c r="W4535" s="6"/>
      <c r="X4535" s="6"/>
      <c r="Y4535" s="6"/>
      <c r="Z4535" s="6"/>
      <c r="AA4535" s="6"/>
      <c r="AB4535" s="6"/>
      <c r="AC4535" s="6"/>
      <c r="AD4535" s="6"/>
      <c r="AE4535" s="6"/>
      <c r="AF4535" s="6"/>
      <c r="AG4535" s="6"/>
      <c r="AH4535" s="6"/>
    </row>
    <row r="4536" spans="1:34">
      <c r="A4536" s="23"/>
      <c r="B4536" s="6"/>
      <c r="C4536" s="6"/>
      <c r="D4536" s="6"/>
      <c r="E4536" s="6"/>
      <c r="F4536" s="6"/>
      <c r="G4536" s="6"/>
      <c r="H4536" s="6"/>
      <c r="I4536" s="6"/>
      <c r="J4536" s="6"/>
      <c r="K4536" s="6"/>
      <c r="L4536" s="6"/>
      <c r="M4536" s="6"/>
      <c r="N4536" s="6"/>
      <c r="O4536" s="6"/>
      <c r="P4536" s="6"/>
      <c r="Q4536" s="6"/>
      <c r="R4536" s="6"/>
      <c r="S4536" s="6"/>
      <c r="T4536" s="6"/>
      <c r="U4536" s="6"/>
      <c r="V4536" s="6"/>
      <c r="W4536" s="6"/>
      <c r="X4536" s="6"/>
      <c r="Y4536" s="6"/>
      <c r="Z4536" s="6"/>
      <c r="AA4536" s="6"/>
      <c r="AB4536" s="6"/>
      <c r="AC4536" s="6"/>
      <c r="AD4536" s="6"/>
      <c r="AE4536" s="6"/>
      <c r="AF4536" s="6"/>
      <c r="AG4536" s="6"/>
      <c r="AH4536" s="6"/>
    </row>
    <row r="4537" spans="1:34">
      <c r="A4537" s="23"/>
      <c r="B4537" s="6"/>
      <c r="C4537" s="6"/>
      <c r="D4537" s="6"/>
      <c r="E4537" s="6"/>
      <c r="F4537" s="6"/>
      <c r="G4537" s="6"/>
      <c r="H4537" s="6"/>
      <c r="I4537" s="6"/>
      <c r="J4537" s="6"/>
      <c r="K4537" s="6"/>
      <c r="L4537" s="6"/>
      <c r="M4537" s="6"/>
      <c r="N4537" s="6"/>
      <c r="O4537" s="6"/>
      <c r="P4537" s="6"/>
      <c r="Q4537" s="6"/>
      <c r="R4537" s="6"/>
      <c r="S4537" s="6"/>
      <c r="T4537" s="6"/>
      <c r="U4537" s="6"/>
      <c r="V4537" s="6"/>
      <c r="W4537" s="6"/>
      <c r="X4537" s="6"/>
      <c r="Y4537" s="6"/>
      <c r="Z4537" s="6"/>
      <c r="AA4537" s="6"/>
      <c r="AB4537" s="6"/>
      <c r="AC4537" s="6"/>
      <c r="AD4537" s="6"/>
      <c r="AE4537" s="6"/>
      <c r="AF4537" s="6"/>
      <c r="AG4537" s="6"/>
      <c r="AH4537" s="6"/>
    </row>
    <row r="4538" spans="1:34">
      <c r="A4538" s="23"/>
      <c r="B4538" s="6"/>
      <c r="C4538" s="6"/>
      <c r="D4538" s="6"/>
      <c r="E4538" s="6"/>
      <c r="F4538" s="6"/>
      <c r="G4538" s="6"/>
      <c r="H4538" s="6"/>
      <c r="I4538" s="6"/>
      <c r="J4538" s="6"/>
      <c r="K4538" s="6"/>
      <c r="L4538" s="6"/>
      <c r="M4538" s="6"/>
      <c r="N4538" s="6"/>
      <c r="O4538" s="6"/>
      <c r="P4538" s="6"/>
      <c r="Q4538" s="6"/>
      <c r="R4538" s="6"/>
      <c r="S4538" s="6"/>
      <c r="T4538" s="6"/>
      <c r="U4538" s="6"/>
      <c r="V4538" s="6"/>
      <c r="W4538" s="6"/>
      <c r="X4538" s="6"/>
      <c r="Y4538" s="6"/>
      <c r="Z4538" s="6"/>
      <c r="AA4538" s="6"/>
      <c r="AB4538" s="6"/>
      <c r="AC4538" s="6"/>
      <c r="AD4538" s="6"/>
      <c r="AE4538" s="6"/>
      <c r="AF4538" s="6"/>
      <c r="AG4538" s="6"/>
      <c r="AH4538" s="6"/>
    </row>
    <row r="4539" spans="1:34">
      <c r="A4539" s="23"/>
      <c r="B4539" s="6"/>
      <c r="C4539" s="6"/>
      <c r="D4539" s="6"/>
      <c r="E4539" s="6"/>
      <c r="F4539" s="6"/>
      <c r="G4539" s="6"/>
      <c r="H4539" s="6"/>
      <c r="I4539" s="6"/>
      <c r="J4539" s="6"/>
      <c r="K4539" s="6"/>
      <c r="L4539" s="6"/>
      <c r="M4539" s="6"/>
      <c r="N4539" s="6"/>
      <c r="O4539" s="6"/>
      <c r="P4539" s="6"/>
      <c r="Q4539" s="6"/>
      <c r="R4539" s="6"/>
      <c r="S4539" s="6"/>
      <c r="T4539" s="6"/>
      <c r="U4539" s="6"/>
      <c r="V4539" s="6"/>
      <c r="W4539" s="6"/>
      <c r="X4539" s="6"/>
      <c r="Y4539" s="6"/>
      <c r="Z4539" s="6"/>
      <c r="AA4539" s="6"/>
      <c r="AB4539" s="6"/>
      <c r="AC4539" s="6"/>
      <c r="AD4539" s="6"/>
      <c r="AE4539" s="6"/>
      <c r="AF4539" s="6"/>
      <c r="AG4539" s="6"/>
      <c r="AH4539" s="6"/>
    </row>
    <row r="4540" spans="1:34">
      <c r="A4540" s="23"/>
      <c r="B4540" s="6"/>
      <c r="C4540" s="6"/>
      <c r="D4540" s="6"/>
      <c r="E4540" s="6"/>
      <c r="F4540" s="6"/>
      <c r="G4540" s="6"/>
      <c r="H4540" s="6"/>
      <c r="I4540" s="6"/>
      <c r="J4540" s="6"/>
      <c r="K4540" s="6"/>
      <c r="L4540" s="6"/>
      <c r="M4540" s="6"/>
      <c r="N4540" s="6"/>
      <c r="O4540" s="6"/>
      <c r="P4540" s="6"/>
      <c r="Q4540" s="6"/>
      <c r="R4540" s="6"/>
      <c r="S4540" s="6"/>
      <c r="T4540" s="6"/>
      <c r="U4540" s="6"/>
      <c r="V4540" s="6"/>
      <c r="W4540" s="6"/>
      <c r="X4540" s="6"/>
      <c r="Y4540" s="6"/>
      <c r="Z4540" s="6"/>
      <c r="AA4540" s="6"/>
      <c r="AB4540" s="6"/>
      <c r="AC4540" s="6"/>
      <c r="AD4540" s="6"/>
      <c r="AE4540" s="6"/>
      <c r="AF4540" s="6"/>
      <c r="AG4540" s="6"/>
      <c r="AH4540" s="6"/>
    </row>
    <row r="4541" spans="1:34">
      <c r="A4541" s="23"/>
      <c r="B4541" s="6"/>
      <c r="C4541" s="6"/>
      <c r="D4541" s="6"/>
      <c r="E4541" s="6"/>
      <c r="F4541" s="6"/>
      <c r="G4541" s="6"/>
      <c r="H4541" s="6"/>
      <c r="I4541" s="6"/>
      <c r="J4541" s="6"/>
      <c r="K4541" s="6"/>
      <c r="L4541" s="6"/>
      <c r="M4541" s="6"/>
      <c r="N4541" s="6"/>
      <c r="O4541" s="6"/>
      <c r="P4541" s="6"/>
      <c r="Q4541" s="6"/>
      <c r="R4541" s="6"/>
      <c r="S4541" s="6"/>
      <c r="T4541" s="6"/>
      <c r="U4541" s="6"/>
      <c r="V4541" s="6"/>
      <c r="W4541" s="6"/>
      <c r="X4541" s="6"/>
      <c r="Y4541" s="6"/>
      <c r="Z4541" s="6"/>
      <c r="AA4541" s="6"/>
      <c r="AB4541" s="6"/>
      <c r="AC4541" s="6"/>
      <c r="AD4541" s="6"/>
      <c r="AE4541" s="6"/>
      <c r="AF4541" s="6"/>
      <c r="AG4541" s="6"/>
      <c r="AH4541" s="6"/>
    </row>
    <row r="4542" spans="1:34">
      <c r="A4542" s="23"/>
      <c r="B4542" s="6"/>
      <c r="C4542" s="6"/>
      <c r="D4542" s="6"/>
      <c r="E4542" s="6"/>
      <c r="F4542" s="6"/>
      <c r="G4542" s="6"/>
      <c r="H4542" s="6"/>
      <c r="I4542" s="6"/>
      <c r="J4542" s="6"/>
      <c r="K4542" s="6"/>
      <c r="L4542" s="6"/>
      <c r="M4542" s="6"/>
      <c r="N4542" s="6"/>
      <c r="O4542" s="6"/>
      <c r="P4542" s="6"/>
      <c r="Q4542" s="6"/>
      <c r="R4542" s="6"/>
      <c r="S4542" s="6"/>
      <c r="T4542" s="6"/>
      <c r="U4542" s="6"/>
      <c r="V4542" s="6"/>
      <c r="W4542" s="6"/>
      <c r="X4542" s="6"/>
      <c r="Y4542" s="6"/>
      <c r="Z4542" s="6"/>
      <c r="AA4542" s="6"/>
      <c r="AB4542" s="6"/>
      <c r="AC4542" s="6"/>
      <c r="AD4542" s="6"/>
      <c r="AE4542" s="6"/>
      <c r="AF4542" s="6"/>
      <c r="AG4542" s="6"/>
      <c r="AH4542" s="6"/>
    </row>
    <row r="4543" spans="1:34">
      <c r="A4543" s="23"/>
      <c r="B4543" s="6"/>
      <c r="C4543" s="6"/>
      <c r="D4543" s="6"/>
      <c r="E4543" s="6"/>
      <c r="F4543" s="6"/>
      <c r="G4543" s="6"/>
      <c r="H4543" s="6"/>
      <c r="I4543" s="6"/>
      <c r="J4543" s="6"/>
      <c r="K4543" s="6"/>
      <c r="L4543" s="6"/>
      <c r="M4543" s="6"/>
      <c r="N4543" s="6"/>
      <c r="O4543" s="6"/>
      <c r="P4543" s="6"/>
      <c r="Q4543" s="6"/>
      <c r="R4543" s="6"/>
      <c r="S4543" s="6"/>
      <c r="T4543" s="6"/>
      <c r="U4543" s="6"/>
      <c r="V4543" s="6"/>
      <c r="W4543" s="6"/>
      <c r="X4543" s="6"/>
      <c r="Y4543" s="6"/>
      <c r="Z4543" s="6"/>
      <c r="AA4543" s="6"/>
      <c r="AB4543" s="6"/>
      <c r="AC4543" s="6"/>
      <c r="AD4543" s="6"/>
      <c r="AE4543" s="6"/>
      <c r="AF4543" s="6"/>
      <c r="AG4543" s="6"/>
      <c r="AH4543" s="6"/>
    </row>
    <row r="4544" spans="1:34">
      <c r="A4544" s="23"/>
      <c r="B4544" s="6"/>
      <c r="C4544" s="6"/>
      <c r="D4544" s="6"/>
      <c r="E4544" s="6"/>
      <c r="F4544" s="6"/>
      <c r="G4544" s="6"/>
      <c r="H4544" s="6"/>
      <c r="I4544" s="6"/>
      <c r="J4544" s="6"/>
      <c r="K4544" s="6"/>
      <c r="L4544" s="6"/>
      <c r="M4544" s="6"/>
      <c r="N4544" s="6"/>
      <c r="O4544" s="6"/>
      <c r="P4544" s="6"/>
      <c r="Q4544" s="6"/>
      <c r="R4544" s="6"/>
      <c r="S4544" s="6"/>
      <c r="T4544" s="6"/>
      <c r="U4544" s="6"/>
      <c r="V4544" s="6"/>
      <c r="W4544" s="6"/>
      <c r="X4544" s="6"/>
      <c r="Y4544" s="6"/>
      <c r="Z4544" s="6"/>
      <c r="AA4544" s="6"/>
      <c r="AB4544" s="6"/>
      <c r="AC4544" s="6"/>
      <c r="AD4544" s="6"/>
      <c r="AE4544" s="6"/>
      <c r="AF4544" s="6"/>
      <c r="AG4544" s="6"/>
      <c r="AH4544" s="6"/>
    </row>
    <row r="4545" spans="1:34">
      <c r="A4545" s="23"/>
      <c r="B4545" s="6"/>
      <c r="C4545" s="6"/>
      <c r="D4545" s="6"/>
      <c r="E4545" s="6"/>
      <c r="F4545" s="6"/>
      <c r="G4545" s="6"/>
      <c r="H4545" s="6"/>
      <c r="I4545" s="6"/>
      <c r="J4545" s="6"/>
      <c r="K4545" s="6"/>
      <c r="L4545" s="6"/>
      <c r="M4545" s="6"/>
      <c r="N4545" s="6"/>
      <c r="O4545" s="6"/>
      <c r="P4545" s="6"/>
      <c r="Q4545" s="6"/>
      <c r="R4545" s="6"/>
      <c r="S4545" s="6"/>
      <c r="T4545" s="6"/>
      <c r="U4545" s="6"/>
      <c r="V4545" s="6"/>
      <c r="W4545" s="6"/>
      <c r="X4545" s="6"/>
      <c r="Y4545" s="6"/>
      <c r="Z4545" s="6"/>
      <c r="AA4545" s="6"/>
      <c r="AB4545" s="6"/>
      <c r="AC4545" s="6"/>
      <c r="AD4545" s="6"/>
      <c r="AE4545" s="6"/>
      <c r="AF4545" s="6"/>
      <c r="AG4545" s="6"/>
      <c r="AH4545" s="6"/>
    </row>
    <row r="4546" spans="1:34">
      <c r="A4546" s="23"/>
      <c r="B4546" s="6"/>
      <c r="C4546" s="6"/>
      <c r="D4546" s="6"/>
      <c r="E4546" s="6"/>
      <c r="F4546" s="6"/>
      <c r="G4546" s="6"/>
      <c r="H4546" s="6"/>
      <c r="I4546" s="6"/>
      <c r="J4546" s="6"/>
      <c r="K4546" s="6"/>
      <c r="L4546" s="6"/>
      <c r="M4546" s="6"/>
      <c r="N4546" s="6"/>
      <c r="O4546" s="6"/>
      <c r="P4546" s="6"/>
      <c r="Q4546" s="6"/>
      <c r="R4546" s="6"/>
      <c r="S4546" s="6"/>
      <c r="T4546" s="6"/>
      <c r="U4546" s="6"/>
      <c r="V4546" s="6"/>
      <c r="W4546" s="6"/>
      <c r="X4546" s="6"/>
      <c r="Y4546" s="6"/>
      <c r="Z4546" s="6"/>
      <c r="AA4546" s="6"/>
      <c r="AB4546" s="6"/>
      <c r="AC4546" s="6"/>
      <c r="AD4546" s="6"/>
      <c r="AE4546" s="6"/>
      <c r="AF4546" s="6"/>
      <c r="AG4546" s="6"/>
      <c r="AH4546" s="6"/>
    </row>
    <row r="4547" spans="1:34">
      <c r="A4547" s="23"/>
      <c r="B4547" s="6"/>
      <c r="C4547" s="6"/>
      <c r="D4547" s="6"/>
      <c r="E4547" s="6"/>
      <c r="F4547" s="6"/>
      <c r="G4547" s="6"/>
      <c r="H4547" s="6"/>
      <c r="I4547" s="6"/>
      <c r="J4547" s="6"/>
      <c r="K4547" s="6"/>
      <c r="L4547" s="6"/>
      <c r="M4547" s="6"/>
      <c r="N4547" s="6"/>
      <c r="O4547" s="6"/>
      <c r="P4547" s="6"/>
      <c r="Q4547" s="6"/>
      <c r="R4547" s="6"/>
      <c r="S4547" s="6"/>
      <c r="T4547" s="6"/>
      <c r="U4547" s="6"/>
      <c r="V4547" s="6"/>
      <c r="W4547" s="6"/>
      <c r="X4547" s="6"/>
      <c r="Y4547" s="6"/>
      <c r="Z4547" s="6"/>
      <c r="AA4547" s="6"/>
      <c r="AB4547" s="6"/>
      <c r="AC4547" s="6"/>
      <c r="AD4547" s="6"/>
      <c r="AE4547" s="6"/>
      <c r="AF4547" s="6"/>
      <c r="AG4547" s="6"/>
      <c r="AH4547" s="6"/>
    </row>
    <row r="4548" spans="1:34">
      <c r="A4548" s="23"/>
      <c r="B4548" s="6"/>
      <c r="C4548" s="6"/>
      <c r="D4548" s="6"/>
      <c r="E4548" s="6"/>
      <c r="F4548" s="6"/>
      <c r="G4548" s="6"/>
      <c r="H4548" s="6"/>
      <c r="I4548" s="6"/>
      <c r="J4548" s="6"/>
      <c r="K4548" s="6"/>
      <c r="L4548" s="6"/>
      <c r="M4548" s="6"/>
      <c r="N4548" s="6"/>
      <c r="O4548" s="6"/>
      <c r="P4548" s="6"/>
      <c r="Q4548" s="6"/>
      <c r="R4548" s="6"/>
      <c r="S4548" s="6"/>
      <c r="T4548" s="6"/>
      <c r="U4548" s="6"/>
      <c r="V4548" s="6"/>
      <c r="W4548" s="6"/>
      <c r="X4548" s="6"/>
      <c r="Y4548" s="6"/>
      <c r="Z4548" s="6"/>
      <c r="AA4548" s="6"/>
      <c r="AB4548" s="6"/>
      <c r="AC4548" s="6"/>
      <c r="AD4548" s="6"/>
      <c r="AE4548" s="6"/>
      <c r="AF4548" s="6"/>
      <c r="AG4548" s="6"/>
      <c r="AH4548" s="6"/>
    </row>
    <row r="4549" spans="1:34">
      <c r="A4549" s="23"/>
      <c r="B4549" s="6"/>
      <c r="C4549" s="6"/>
      <c r="D4549" s="6"/>
      <c r="E4549" s="6"/>
      <c r="F4549" s="6"/>
      <c r="G4549" s="6"/>
      <c r="H4549" s="6"/>
      <c r="I4549" s="6"/>
      <c r="J4549" s="6"/>
      <c r="K4549" s="6"/>
      <c r="L4549" s="6"/>
      <c r="M4549" s="6"/>
      <c r="N4549" s="6"/>
      <c r="O4549" s="6"/>
      <c r="P4549" s="6"/>
      <c r="Q4549" s="6"/>
      <c r="R4549" s="6"/>
      <c r="S4549" s="6"/>
      <c r="T4549" s="6"/>
      <c r="U4549" s="6"/>
      <c r="V4549" s="6"/>
      <c r="W4549" s="6"/>
      <c r="X4549" s="6"/>
      <c r="Y4549" s="6"/>
      <c r="Z4549" s="6"/>
      <c r="AA4549" s="6"/>
      <c r="AB4549" s="6"/>
      <c r="AC4549" s="6"/>
      <c r="AD4549" s="6"/>
      <c r="AE4549" s="6"/>
      <c r="AF4549" s="6"/>
      <c r="AG4549" s="6"/>
      <c r="AH4549" s="6"/>
    </row>
    <row r="4550" spans="1:34">
      <c r="A4550" s="23"/>
      <c r="B4550" s="6"/>
      <c r="C4550" s="6"/>
      <c r="D4550" s="6"/>
      <c r="E4550" s="6"/>
      <c r="F4550" s="6"/>
      <c r="G4550" s="6"/>
      <c r="H4550" s="6"/>
      <c r="I4550" s="6"/>
      <c r="J4550" s="6"/>
      <c r="K4550" s="6"/>
      <c r="L4550" s="6"/>
      <c r="M4550" s="6"/>
      <c r="N4550" s="6"/>
      <c r="O4550" s="6"/>
      <c r="P4550" s="6"/>
      <c r="Q4550" s="6"/>
      <c r="R4550" s="6"/>
      <c r="S4550" s="6"/>
      <c r="T4550" s="6"/>
      <c r="U4550" s="6"/>
      <c r="V4550" s="6"/>
      <c r="W4550" s="6"/>
      <c r="X4550" s="6"/>
      <c r="Y4550" s="6"/>
      <c r="Z4550" s="6"/>
      <c r="AA4550" s="6"/>
      <c r="AB4550" s="6"/>
      <c r="AC4550" s="6"/>
      <c r="AD4550" s="6"/>
      <c r="AE4550" s="6"/>
      <c r="AF4550" s="6"/>
      <c r="AG4550" s="6"/>
      <c r="AH4550" s="6"/>
    </row>
    <row r="4551" spans="1:34">
      <c r="A4551" s="23"/>
      <c r="B4551" s="6"/>
      <c r="C4551" s="6"/>
      <c r="D4551" s="6"/>
      <c r="E4551" s="6"/>
      <c r="F4551" s="6"/>
      <c r="G4551" s="6"/>
      <c r="H4551" s="6"/>
      <c r="I4551" s="6"/>
      <c r="J4551" s="6"/>
      <c r="K4551" s="6"/>
      <c r="L4551" s="6"/>
      <c r="M4551" s="6"/>
      <c r="N4551" s="6"/>
      <c r="O4551" s="6"/>
      <c r="P4551" s="6"/>
      <c r="Q4551" s="6"/>
      <c r="R4551" s="6"/>
      <c r="S4551" s="6"/>
      <c r="T4551" s="6"/>
      <c r="U4551" s="6"/>
      <c r="V4551" s="6"/>
      <c r="W4551" s="6"/>
      <c r="X4551" s="6"/>
      <c r="Y4551" s="6"/>
      <c r="Z4551" s="6"/>
      <c r="AA4551" s="6"/>
      <c r="AB4551" s="6"/>
      <c r="AC4551" s="6"/>
      <c r="AD4551" s="6"/>
      <c r="AE4551" s="6"/>
      <c r="AF4551" s="6"/>
      <c r="AG4551" s="6"/>
      <c r="AH4551" s="6"/>
    </row>
    <row r="4552" spans="1:34">
      <c r="A4552" s="23"/>
      <c r="B4552" s="6"/>
      <c r="C4552" s="6"/>
      <c r="D4552" s="6"/>
      <c r="E4552" s="6"/>
      <c r="F4552" s="6"/>
      <c r="G4552" s="6"/>
      <c r="H4552" s="6"/>
      <c r="I4552" s="6"/>
      <c r="J4552" s="6"/>
      <c r="K4552" s="6"/>
      <c r="L4552" s="6"/>
      <c r="M4552" s="6"/>
      <c r="N4552" s="6"/>
      <c r="O4552" s="6"/>
      <c r="P4552" s="6"/>
      <c r="Q4552" s="6"/>
      <c r="R4552" s="6"/>
      <c r="S4552" s="6"/>
      <c r="T4552" s="6"/>
      <c r="U4552" s="6"/>
      <c r="V4552" s="6"/>
      <c r="W4552" s="6"/>
      <c r="X4552" s="6"/>
      <c r="Y4552" s="6"/>
      <c r="Z4552" s="6"/>
      <c r="AA4552" s="6"/>
      <c r="AB4552" s="6"/>
      <c r="AC4552" s="6"/>
      <c r="AD4552" s="6"/>
      <c r="AE4552" s="6"/>
      <c r="AF4552" s="6"/>
      <c r="AG4552" s="6"/>
      <c r="AH4552" s="6"/>
    </row>
    <row r="4553" spans="1:34">
      <c r="A4553" s="23"/>
      <c r="B4553" s="6"/>
      <c r="C4553" s="6"/>
      <c r="D4553" s="6"/>
      <c r="E4553" s="6"/>
      <c r="F4553" s="6"/>
      <c r="G4553" s="6"/>
      <c r="H4553" s="6"/>
      <c r="I4553" s="6"/>
      <c r="J4553" s="6"/>
      <c r="K4553" s="6"/>
      <c r="L4553" s="6"/>
      <c r="M4553" s="6"/>
      <c r="N4553" s="6"/>
      <c r="O4553" s="6"/>
      <c r="P4553" s="6"/>
      <c r="Q4553" s="6"/>
      <c r="R4553" s="6"/>
      <c r="S4553" s="6"/>
      <c r="T4553" s="6"/>
      <c r="U4553" s="6"/>
      <c r="V4553" s="6"/>
      <c r="W4553" s="6"/>
      <c r="X4553" s="6"/>
      <c r="Y4553" s="6"/>
      <c r="Z4553" s="6"/>
      <c r="AA4553" s="6"/>
      <c r="AB4553" s="6"/>
      <c r="AC4553" s="6"/>
      <c r="AD4553" s="6"/>
      <c r="AE4553" s="6"/>
      <c r="AF4553" s="6"/>
      <c r="AG4553" s="6"/>
      <c r="AH4553" s="6"/>
    </row>
    <row r="4554" spans="1:34">
      <c r="A4554" s="23"/>
      <c r="B4554" s="6"/>
      <c r="C4554" s="6"/>
      <c r="D4554" s="6"/>
      <c r="E4554" s="6"/>
      <c r="F4554" s="6"/>
      <c r="G4554" s="6"/>
      <c r="H4554" s="6"/>
      <c r="I4554" s="6"/>
      <c r="J4554" s="6"/>
      <c r="K4554" s="6"/>
      <c r="L4554" s="6"/>
      <c r="M4554" s="6"/>
      <c r="N4554" s="6"/>
      <c r="O4554" s="6"/>
      <c r="P4554" s="6"/>
      <c r="Q4554" s="6"/>
      <c r="R4554" s="6"/>
      <c r="S4554" s="6"/>
      <c r="T4554" s="6"/>
      <c r="U4554" s="6"/>
      <c r="V4554" s="6"/>
      <c r="W4554" s="6"/>
      <c r="X4554" s="6"/>
      <c r="Y4554" s="6"/>
      <c r="Z4554" s="6"/>
      <c r="AA4554" s="6"/>
      <c r="AB4554" s="6"/>
      <c r="AC4554" s="6"/>
      <c r="AD4554" s="6"/>
      <c r="AE4554" s="6"/>
      <c r="AF4554" s="6"/>
      <c r="AG4554" s="6"/>
      <c r="AH4554" s="6"/>
    </row>
    <row r="4555" spans="1:34">
      <c r="A4555" s="23"/>
      <c r="B4555" s="6"/>
      <c r="C4555" s="6"/>
      <c r="D4555" s="6"/>
      <c r="E4555" s="6"/>
      <c r="F4555" s="6"/>
      <c r="G4555" s="6"/>
      <c r="H4555" s="6"/>
      <c r="I4555" s="6"/>
      <c r="J4555" s="6"/>
      <c r="K4555" s="6"/>
      <c r="L4555" s="6"/>
      <c r="M4555" s="6"/>
      <c r="N4555" s="6"/>
      <c r="O4555" s="6"/>
      <c r="P4555" s="6"/>
      <c r="Q4555" s="6"/>
      <c r="R4555" s="6"/>
      <c r="S4555" s="6"/>
      <c r="T4555" s="6"/>
      <c r="U4555" s="6"/>
      <c r="V4555" s="6"/>
      <c r="W4555" s="6"/>
      <c r="X4555" s="6"/>
      <c r="Y4555" s="6"/>
      <c r="Z4555" s="6"/>
      <c r="AA4555" s="6"/>
      <c r="AB4555" s="6"/>
      <c r="AC4555" s="6"/>
      <c r="AD4555" s="6"/>
      <c r="AE4555" s="6"/>
      <c r="AF4555" s="6"/>
      <c r="AG4555" s="6"/>
      <c r="AH4555" s="6"/>
    </row>
    <row r="4556" spans="1:34">
      <c r="A4556" s="23"/>
      <c r="B4556" s="6"/>
      <c r="C4556" s="6"/>
      <c r="D4556" s="6"/>
      <c r="E4556" s="6"/>
      <c r="F4556" s="6"/>
      <c r="G4556" s="6"/>
      <c r="H4556" s="6"/>
      <c r="I4556" s="6"/>
      <c r="J4556" s="6"/>
      <c r="K4556" s="6"/>
      <c r="L4556" s="6"/>
      <c r="M4556" s="6"/>
      <c r="N4556" s="6"/>
      <c r="O4556" s="6"/>
      <c r="P4556" s="6"/>
      <c r="Q4556" s="6"/>
      <c r="R4556" s="6"/>
      <c r="S4556" s="6"/>
      <c r="T4556" s="6"/>
      <c r="U4556" s="6"/>
      <c r="V4556" s="6"/>
      <c r="W4556" s="6"/>
      <c r="X4556" s="6"/>
      <c r="Y4556" s="6"/>
      <c r="Z4556" s="6"/>
      <c r="AA4556" s="6"/>
      <c r="AB4556" s="6"/>
      <c r="AC4556" s="6"/>
      <c r="AD4556" s="6"/>
      <c r="AE4556" s="6"/>
      <c r="AF4556" s="6"/>
      <c r="AG4556" s="6"/>
      <c r="AH4556" s="6"/>
    </row>
    <row r="4557" spans="1:34">
      <c r="A4557" s="23"/>
      <c r="B4557" s="6"/>
      <c r="C4557" s="6"/>
      <c r="D4557" s="6"/>
      <c r="E4557" s="6"/>
      <c r="F4557" s="6"/>
      <c r="G4557" s="6"/>
      <c r="H4557" s="6"/>
      <c r="I4557" s="6"/>
      <c r="J4557" s="6"/>
      <c r="K4557" s="6"/>
      <c r="L4557" s="6"/>
      <c r="M4557" s="6"/>
      <c r="N4557" s="6"/>
      <c r="O4557" s="6"/>
      <c r="P4557" s="6"/>
      <c r="Q4557" s="6"/>
      <c r="R4557" s="6"/>
      <c r="S4557" s="6"/>
      <c r="T4557" s="6"/>
      <c r="U4557" s="6"/>
      <c r="V4557" s="6"/>
      <c r="W4557" s="6"/>
      <c r="X4557" s="6"/>
      <c r="Y4557" s="6"/>
      <c r="Z4557" s="6"/>
      <c r="AA4557" s="6"/>
      <c r="AB4557" s="6"/>
      <c r="AC4557" s="6"/>
      <c r="AD4557" s="6"/>
      <c r="AE4557" s="6"/>
      <c r="AF4557" s="6"/>
      <c r="AG4557" s="6"/>
      <c r="AH4557" s="6"/>
    </row>
    <row r="4558" spans="1:34">
      <c r="A4558" s="23"/>
      <c r="B4558" s="6"/>
      <c r="C4558" s="6"/>
      <c r="D4558" s="6"/>
      <c r="E4558" s="6"/>
      <c r="F4558" s="6"/>
      <c r="G4558" s="6"/>
      <c r="H4558" s="6"/>
      <c r="I4558" s="6"/>
      <c r="J4558" s="6"/>
      <c r="K4558" s="6"/>
      <c r="L4558" s="6"/>
      <c r="M4558" s="6"/>
      <c r="N4558" s="6"/>
      <c r="O4558" s="6"/>
      <c r="P4558" s="6"/>
      <c r="Q4558" s="6"/>
      <c r="R4558" s="6"/>
      <c r="S4558" s="6"/>
      <c r="T4558" s="6"/>
      <c r="U4558" s="6"/>
      <c r="V4558" s="6"/>
      <c r="W4558" s="6"/>
      <c r="X4558" s="6"/>
      <c r="Y4558" s="6"/>
      <c r="Z4558" s="6"/>
      <c r="AA4558" s="6"/>
      <c r="AB4558" s="6"/>
      <c r="AC4558" s="6"/>
      <c r="AD4558" s="6"/>
      <c r="AE4558" s="6"/>
      <c r="AF4558" s="6"/>
      <c r="AG4558" s="6"/>
      <c r="AH4558" s="6"/>
    </row>
    <row r="4559" spans="1:34">
      <c r="A4559" s="23"/>
      <c r="B4559" s="6"/>
      <c r="C4559" s="6"/>
      <c r="D4559" s="6"/>
      <c r="E4559" s="6"/>
      <c r="F4559" s="6"/>
      <c r="G4559" s="6"/>
      <c r="H4559" s="6"/>
      <c r="I4559" s="6"/>
      <c r="J4559" s="6"/>
      <c r="K4559" s="6"/>
      <c r="L4559" s="6"/>
      <c r="M4559" s="6"/>
      <c r="N4559" s="6"/>
      <c r="O4559" s="6"/>
      <c r="P4559" s="6"/>
      <c r="Q4559" s="6"/>
      <c r="R4559" s="6"/>
      <c r="S4559" s="6"/>
      <c r="T4559" s="6"/>
      <c r="U4559" s="6"/>
      <c r="V4559" s="6"/>
      <c r="W4559" s="6"/>
      <c r="X4559" s="6"/>
      <c r="Y4559" s="6"/>
      <c r="Z4559" s="6"/>
      <c r="AA4559" s="6"/>
      <c r="AB4559" s="6"/>
      <c r="AC4559" s="6"/>
      <c r="AD4559" s="6"/>
      <c r="AE4559" s="6"/>
      <c r="AF4559" s="6"/>
      <c r="AG4559" s="6"/>
      <c r="AH4559" s="6"/>
    </row>
    <row r="4560" spans="1:34">
      <c r="A4560" s="23"/>
      <c r="B4560" s="6"/>
      <c r="C4560" s="6"/>
      <c r="D4560" s="6"/>
      <c r="E4560" s="6"/>
      <c r="F4560" s="6"/>
      <c r="G4560" s="6"/>
      <c r="H4560" s="6"/>
      <c r="I4560" s="6"/>
      <c r="J4560" s="6"/>
      <c r="K4560" s="6"/>
      <c r="L4560" s="6"/>
      <c r="M4560" s="6"/>
      <c r="N4560" s="6"/>
      <c r="O4560" s="6"/>
      <c r="P4560" s="6"/>
      <c r="Q4560" s="6"/>
      <c r="R4560" s="6"/>
      <c r="S4560" s="6"/>
      <c r="T4560" s="6"/>
      <c r="U4560" s="6"/>
      <c r="V4560" s="6"/>
      <c r="W4560" s="6"/>
      <c r="X4560" s="6"/>
      <c r="Y4560" s="6"/>
      <c r="Z4560" s="6"/>
      <c r="AA4560" s="6"/>
      <c r="AB4560" s="6"/>
      <c r="AC4560" s="6"/>
      <c r="AD4560" s="6"/>
      <c r="AE4560" s="6"/>
      <c r="AF4560" s="6"/>
      <c r="AG4560" s="6"/>
      <c r="AH4560" s="6"/>
    </row>
    <row r="4561" spans="1:34">
      <c r="A4561" s="23"/>
      <c r="B4561" s="6"/>
      <c r="C4561" s="6"/>
      <c r="D4561" s="6"/>
      <c r="E4561" s="6"/>
      <c r="F4561" s="6"/>
      <c r="G4561" s="6"/>
      <c r="H4561" s="6"/>
      <c r="I4561" s="6"/>
      <c r="J4561" s="6"/>
      <c r="K4561" s="6"/>
      <c r="L4561" s="6"/>
      <c r="M4561" s="6"/>
      <c r="N4561" s="6"/>
      <c r="O4561" s="6"/>
      <c r="P4561" s="6"/>
      <c r="Q4561" s="6"/>
      <c r="R4561" s="6"/>
      <c r="S4561" s="6"/>
      <c r="T4561" s="6"/>
      <c r="U4561" s="6"/>
      <c r="V4561" s="6"/>
      <c r="W4561" s="6"/>
      <c r="X4561" s="6"/>
      <c r="Y4561" s="6"/>
      <c r="Z4561" s="6"/>
      <c r="AA4561" s="6"/>
      <c r="AB4561" s="6"/>
      <c r="AC4561" s="6"/>
      <c r="AD4561" s="6"/>
      <c r="AE4561" s="6"/>
      <c r="AF4561" s="6"/>
      <c r="AG4561" s="6"/>
      <c r="AH4561" s="6"/>
    </row>
    <row r="4562" spans="1:34">
      <c r="A4562" s="23"/>
      <c r="B4562" s="6"/>
      <c r="C4562" s="6"/>
      <c r="D4562" s="6"/>
      <c r="E4562" s="6"/>
      <c r="F4562" s="6"/>
      <c r="G4562" s="6"/>
      <c r="H4562" s="6"/>
      <c r="I4562" s="6"/>
      <c r="J4562" s="6"/>
      <c r="K4562" s="6"/>
      <c r="L4562" s="6"/>
      <c r="M4562" s="6"/>
      <c r="N4562" s="6"/>
      <c r="O4562" s="6"/>
      <c r="P4562" s="6"/>
      <c r="Q4562" s="6"/>
      <c r="R4562" s="6"/>
      <c r="S4562" s="6"/>
      <c r="T4562" s="6"/>
      <c r="U4562" s="6"/>
      <c r="V4562" s="6"/>
      <c r="W4562" s="6"/>
      <c r="X4562" s="6"/>
      <c r="Y4562" s="6"/>
      <c r="Z4562" s="6"/>
      <c r="AA4562" s="6"/>
      <c r="AB4562" s="6"/>
      <c r="AC4562" s="6"/>
      <c r="AD4562" s="6"/>
      <c r="AE4562" s="6"/>
      <c r="AF4562" s="6"/>
      <c r="AG4562" s="6"/>
      <c r="AH4562" s="6"/>
    </row>
    <row r="4563" spans="1:34">
      <c r="A4563" s="23"/>
      <c r="B4563" s="6"/>
      <c r="C4563" s="6"/>
      <c r="D4563" s="6"/>
      <c r="E4563" s="6"/>
      <c r="F4563" s="6"/>
      <c r="G4563" s="6"/>
      <c r="H4563" s="6"/>
      <c r="I4563" s="6"/>
      <c r="J4563" s="6"/>
      <c r="K4563" s="6"/>
      <c r="L4563" s="6"/>
      <c r="M4563" s="6"/>
      <c r="N4563" s="6"/>
      <c r="O4563" s="6"/>
      <c r="P4563" s="6"/>
      <c r="Q4563" s="6"/>
      <c r="R4563" s="6"/>
      <c r="S4563" s="6"/>
      <c r="T4563" s="6"/>
      <c r="U4563" s="6"/>
      <c r="V4563" s="6"/>
      <c r="W4563" s="6"/>
      <c r="X4563" s="6"/>
      <c r="Y4563" s="6"/>
      <c r="Z4563" s="6"/>
      <c r="AA4563" s="6"/>
      <c r="AB4563" s="6"/>
      <c r="AC4563" s="6"/>
      <c r="AD4563" s="6"/>
      <c r="AE4563" s="6"/>
      <c r="AF4563" s="6"/>
      <c r="AG4563" s="6"/>
      <c r="AH4563" s="6"/>
    </row>
    <row r="4564" spans="1:34">
      <c r="A4564" s="23"/>
      <c r="B4564" s="6"/>
      <c r="C4564" s="6"/>
      <c r="D4564" s="6"/>
      <c r="E4564" s="6"/>
      <c r="F4564" s="6"/>
      <c r="G4564" s="6"/>
      <c r="H4564" s="6"/>
      <c r="I4564" s="6"/>
      <c r="J4564" s="6"/>
      <c r="K4564" s="6"/>
      <c r="L4564" s="6"/>
      <c r="M4564" s="6"/>
      <c r="N4564" s="6"/>
      <c r="O4564" s="6"/>
      <c r="P4564" s="6"/>
      <c r="Q4564" s="6"/>
      <c r="R4564" s="6"/>
      <c r="S4564" s="6"/>
      <c r="T4564" s="6"/>
      <c r="U4564" s="6"/>
      <c r="V4564" s="6"/>
      <c r="W4564" s="6"/>
      <c r="X4564" s="6"/>
      <c r="Y4564" s="6"/>
      <c r="Z4564" s="6"/>
      <c r="AA4564" s="6"/>
      <c r="AB4564" s="6"/>
      <c r="AC4564" s="6"/>
      <c r="AD4564" s="6"/>
      <c r="AE4564" s="6"/>
      <c r="AF4564" s="6"/>
      <c r="AG4564" s="6"/>
      <c r="AH4564" s="6"/>
    </row>
    <row r="4565" spans="1:34">
      <c r="A4565" s="23"/>
      <c r="B4565" s="6"/>
      <c r="C4565" s="6"/>
      <c r="D4565" s="6"/>
      <c r="E4565" s="6"/>
      <c r="F4565" s="6"/>
      <c r="G4565" s="6"/>
      <c r="H4565" s="6"/>
      <c r="I4565" s="6"/>
      <c r="J4565" s="6"/>
      <c r="K4565" s="6"/>
      <c r="L4565" s="6"/>
      <c r="M4565" s="6"/>
      <c r="N4565" s="6"/>
      <c r="O4565" s="6"/>
      <c r="P4565" s="6"/>
      <c r="Q4565" s="6"/>
      <c r="R4565" s="6"/>
      <c r="S4565" s="6"/>
      <c r="T4565" s="6"/>
      <c r="U4565" s="6"/>
      <c r="V4565" s="6"/>
      <c r="W4565" s="6"/>
      <c r="X4565" s="6"/>
      <c r="Y4565" s="6"/>
      <c r="Z4565" s="6"/>
      <c r="AA4565" s="6"/>
      <c r="AB4565" s="6"/>
      <c r="AC4565" s="6"/>
      <c r="AD4565" s="6"/>
      <c r="AE4565" s="6"/>
      <c r="AF4565" s="6"/>
      <c r="AG4565" s="6"/>
      <c r="AH4565" s="6"/>
    </row>
    <row r="4566" spans="1:34">
      <c r="A4566" s="23"/>
      <c r="B4566" s="6"/>
      <c r="C4566" s="6"/>
      <c r="D4566" s="6"/>
      <c r="E4566" s="6"/>
      <c r="F4566" s="6"/>
      <c r="G4566" s="6"/>
      <c r="H4566" s="6"/>
      <c r="I4566" s="6"/>
      <c r="J4566" s="6"/>
      <c r="K4566" s="6"/>
      <c r="L4566" s="6"/>
      <c r="M4566" s="6"/>
      <c r="N4566" s="6"/>
      <c r="O4566" s="6"/>
      <c r="P4566" s="6"/>
      <c r="Q4566" s="6"/>
      <c r="R4566" s="6"/>
      <c r="S4566" s="6"/>
      <c r="T4566" s="6"/>
      <c r="U4566" s="6"/>
      <c r="V4566" s="6"/>
      <c r="W4566" s="6"/>
      <c r="X4566" s="6"/>
      <c r="Y4566" s="6"/>
      <c r="Z4566" s="6"/>
      <c r="AA4566" s="6"/>
      <c r="AB4566" s="6"/>
      <c r="AC4566" s="6"/>
      <c r="AD4566" s="6"/>
      <c r="AE4566" s="6"/>
      <c r="AF4566" s="6"/>
      <c r="AG4566" s="6"/>
      <c r="AH4566" s="6"/>
    </row>
    <row r="4567" spans="1:34">
      <c r="A4567" s="23"/>
      <c r="B4567" s="6"/>
      <c r="C4567" s="6"/>
      <c r="D4567" s="6"/>
      <c r="E4567" s="6"/>
      <c r="F4567" s="6"/>
      <c r="G4567" s="6"/>
      <c r="H4567" s="6"/>
      <c r="I4567" s="6"/>
      <c r="J4567" s="6"/>
      <c r="K4567" s="6"/>
      <c r="L4567" s="6"/>
      <c r="M4567" s="6"/>
      <c r="N4567" s="6"/>
      <c r="O4567" s="6"/>
      <c r="P4567" s="6"/>
      <c r="Q4567" s="6"/>
      <c r="R4567" s="6"/>
      <c r="S4567" s="6"/>
      <c r="T4567" s="6"/>
      <c r="U4567" s="6"/>
      <c r="V4567" s="6"/>
      <c r="W4567" s="6"/>
      <c r="X4567" s="6"/>
      <c r="Y4567" s="6"/>
      <c r="Z4567" s="6"/>
      <c r="AA4567" s="6"/>
      <c r="AB4567" s="6"/>
      <c r="AC4567" s="6"/>
      <c r="AD4567" s="6"/>
      <c r="AE4567" s="6"/>
      <c r="AF4567" s="6"/>
      <c r="AG4567" s="6"/>
      <c r="AH4567" s="6"/>
    </row>
    <row r="4568" spans="1:34">
      <c r="A4568" s="23"/>
      <c r="B4568" s="6"/>
      <c r="C4568" s="6"/>
      <c r="D4568" s="6"/>
      <c r="E4568" s="6"/>
      <c r="F4568" s="6"/>
      <c r="G4568" s="6"/>
      <c r="H4568" s="6"/>
      <c r="I4568" s="6"/>
      <c r="J4568" s="6"/>
      <c r="K4568" s="6"/>
      <c r="L4568" s="6"/>
      <c r="M4568" s="6"/>
      <c r="N4568" s="6"/>
      <c r="O4568" s="6"/>
      <c r="P4568" s="6"/>
      <c r="Q4568" s="6"/>
      <c r="R4568" s="6"/>
      <c r="S4568" s="6"/>
      <c r="T4568" s="6"/>
      <c r="U4568" s="6"/>
      <c r="V4568" s="6"/>
      <c r="W4568" s="6"/>
      <c r="X4568" s="6"/>
      <c r="Y4568" s="6"/>
      <c r="Z4568" s="6"/>
      <c r="AA4568" s="6"/>
      <c r="AB4568" s="6"/>
      <c r="AC4568" s="6"/>
      <c r="AD4568" s="6"/>
      <c r="AE4568" s="6"/>
      <c r="AF4568" s="6"/>
      <c r="AG4568" s="6"/>
      <c r="AH4568" s="6"/>
    </row>
    <row r="4569" spans="1:34">
      <c r="A4569" s="23"/>
      <c r="B4569" s="6"/>
      <c r="C4569" s="6"/>
      <c r="D4569" s="6"/>
      <c r="E4569" s="6"/>
      <c r="F4569" s="6"/>
      <c r="G4569" s="6"/>
      <c r="H4569" s="6"/>
      <c r="I4569" s="6"/>
      <c r="J4569" s="6"/>
      <c r="K4569" s="6"/>
      <c r="L4569" s="6"/>
      <c r="M4569" s="6"/>
      <c r="N4569" s="6"/>
      <c r="O4569" s="6"/>
      <c r="P4569" s="6"/>
      <c r="Q4569" s="6"/>
      <c r="R4569" s="6"/>
      <c r="S4569" s="6"/>
      <c r="T4569" s="6"/>
      <c r="U4569" s="6"/>
      <c r="V4569" s="6"/>
      <c r="W4569" s="6"/>
      <c r="X4569" s="6"/>
      <c r="Y4569" s="6"/>
      <c r="Z4569" s="6"/>
      <c r="AA4569" s="6"/>
      <c r="AB4569" s="6"/>
      <c r="AC4569" s="6"/>
      <c r="AD4569" s="6"/>
      <c r="AE4569" s="6"/>
      <c r="AF4569" s="6"/>
      <c r="AG4569" s="6"/>
      <c r="AH4569" s="6"/>
    </row>
    <row r="4570" spans="1:34">
      <c r="A4570" s="23"/>
      <c r="B4570" s="6"/>
      <c r="C4570" s="6"/>
      <c r="D4570" s="6"/>
      <c r="E4570" s="6"/>
      <c r="F4570" s="6"/>
      <c r="G4570" s="6"/>
      <c r="H4570" s="6"/>
      <c r="I4570" s="6"/>
      <c r="J4570" s="6"/>
      <c r="K4570" s="6"/>
      <c r="L4570" s="6"/>
      <c r="M4570" s="6"/>
      <c r="N4570" s="6"/>
      <c r="O4570" s="6"/>
      <c r="P4570" s="6"/>
      <c r="Q4570" s="6"/>
      <c r="R4570" s="6"/>
      <c r="S4570" s="6"/>
      <c r="T4570" s="6"/>
      <c r="U4570" s="6"/>
      <c r="V4570" s="6"/>
      <c r="W4570" s="6"/>
      <c r="X4570" s="6"/>
      <c r="Y4570" s="6"/>
      <c r="Z4570" s="6"/>
      <c r="AA4570" s="6"/>
      <c r="AB4570" s="6"/>
      <c r="AC4570" s="6"/>
      <c r="AD4570" s="6"/>
      <c r="AE4570" s="6"/>
      <c r="AF4570" s="6"/>
      <c r="AG4570" s="6"/>
      <c r="AH4570" s="6"/>
    </row>
    <row r="4571" spans="1:34">
      <c r="A4571" s="23"/>
      <c r="B4571" s="6"/>
      <c r="C4571" s="6"/>
      <c r="D4571" s="6"/>
      <c r="E4571" s="6"/>
      <c r="F4571" s="6"/>
      <c r="G4571" s="6"/>
      <c r="H4571" s="6"/>
      <c r="I4571" s="6"/>
      <c r="J4571" s="6"/>
      <c r="K4571" s="6"/>
      <c r="L4571" s="6"/>
      <c r="M4571" s="6"/>
      <c r="N4571" s="6"/>
      <c r="O4571" s="6"/>
      <c r="P4571" s="6"/>
      <c r="Q4571" s="6"/>
      <c r="R4571" s="6"/>
      <c r="S4571" s="6"/>
      <c r="T4571" s="6"/>
      <c r="U4571" s="6"/>
      <c r="V4571" s="6"/>
      <c r="W4571" s="6"/>
      <c r="X4571" s="6"/>
      <c r="Y4571" s="6"/>
      <c r="Z4571" s="6"/>
      <c r="AA4571" s="6"/>
      <c r="AB4571" s="6"/>
      <c r="AC4571" s="6"/>
      <c r="AD4571" s="6"/>
      <c r="AE4571" s="6"/>
      <c r="AF4571" s="6"/>
      <c r="AG4571" s="6"/>
      <c r="AH4571" s="6"/>
    </row>
    <row r="4572" spans="1:34">
      <c r="A4572" s="23"/>
      <c r="B4572" s="6"/>
      <c r="C4572" s="6"/>
      <c r="D4572" s="6"/>
      <c r="E4572" s="6"/>
      <c r="F4572" s="6"/>
      <c r="G4572" s="6"/>
      <c r="H4572" s="6"/>
      <c r="I4572" s="6"/>
      <c r="J4572" s="6"/>
      <c r="K4572" s="6"/>
      <c r="L4572" s="6"/>
      <c r="M4572" s="6"/>
      <c r="N4572" s="6"/>
      <c r="O4572" s="6"/>
      <c r="P4572" s="6"/>
      <c r="Q4572" s="6"/>
      <c r="R4572" s="6"/>
      <c r="S4572" s="6"/>
      <c r="T4572" s="6"/>
      <c r="U4572" s="6"/>
      <c r="V4572" s="6"/>
      <c r="W4572" s="6"/>
      <c r="X4572" s="6"/>
      <c r="Y4572" s="6"/>
      <c r="Z4572" s="6"/>
      <c r="AA4572" s="6"/>
      <c r="AB4572" s="6"/>
      <c r="AC4572" s="6"/>
      <c r="AD4572" s="6"/>
      <c r="AE4572" s="6"/>
      <c r="AF4572" s="6"/>
      <c r="AG4572" s="6"/>
      <c r="AH4572" s="6"/>
    </row>
    <row r="4573" spans="1:34">
      <c r="A4573" s="23"/>
      <c r="B4573" s="6"/>
      <c r="C4573" s="6"/>
      <c r="D4573" s="6"/>
      <c r="E4573" s="6"/>
      <c r="F4573" s="6"/>
      <c r="G4573" s="6"/>
      <c r="H4573" s="6"/>
      <c r="I4573" s="6"/>
      <c r="J4573" s="6"/>
      <c r="K4573" s="6"/>
      <c r="L4573" s="6"/>
      <c r="M4573" s="6"/>
      <c r="N4573" s="6"/>
      <c r="O4573" s="6"/>
      <c r="P4573" s="6"/>
      <c r="Q4573" s="6"/>
      <c r="R4573" s="6"/>
      <c r="S4573" s="6"/>
      <c r="T4573" s="6"/>
      <c r="U4573" s="6"/>
      <c r="V4573" s="6"/>
      <c r="W4573" s="6"/>
      <c r="X4573" s="6"/>
      <c r="Y4573" s="6"/>
      <c r="Z4573" s="6"/>
      <c r="AA4573" s="6"/>
      <c r="AB4573" s="6"/>
      <c r="AC4573" s="6"/>
      <c r="AD4573" s="6"/>
      <c r="AE4573" s="6"/>
      <c r="AF4573" s="6"/>
      <c r="AG4573" s="6"/>
      <c r="AH4573" s="6"/>
    </row>
    <row r="4574" spans="1:34">
      <c r="A4574" s="23"/>
      <c r="B4574" s="6"/>
      <c r="C4574" s="6"/>
      <c r="D4574" s="6"/>
      <c r="E4574" s="6"/>
      <c r="F4574" s="6"/>
      <c r="G4574" s="6"/>
      <c r="H4574" s="6"/>
      <c r="I4574" s="6"/>
      <c r="J4574" s="6"/>
      <c r="K4574" s="6"/>
      <c r="L4574" s="6"/>
      <c r="M4574" s="6"/>
      <c r="N4574" s="6"/>
      <c r="O4574" s="6"/>
      <c r="P4574" s="6"/>
      <c r="Q4574" s="6"/>
      <c r="R4574" s="6"/>
      <c r="S4574" s="6"/>
      <c r="T4574" s="6"/>
      <c r="U4574" s="6"/>
      <c r="V4574" s="6"/>
      <c r="W4574" s="6"/>
      <c r="X4574" s="6"/>
      <c r="Y4574" s="6"/>
      <c r="Z4574" s="6"/>
      <c r="AA4574" s="6"/>
      <c r="AB4574" s="6"/>
      <c r="AC4574" s="6"/>
      <c r="AD4574" s="6"/>
      <c r="AE4574" s="6"/>
      <c r="AF4574" s="6"/>
      <c r="AG4574" s="6"/>
      <c r="AH4574" s="6"/>
    </row>
    <row r="4575" spans="1:34">
      <c r="A4575" s="23"/>
      <c r="B4575" s="6"/>
      <c r="C4575" s="6"/>
      <c r="D4575" s="6"/>
      <c r="E4575" s="6"/>
      <c r="F4575" s="6"/>
      <c r="G4575" s="6"/>
      <c r="H4575" s="6"/>
      <c r="I4575" s="6"/>
      <c r="J4575" s="6"/>
      <c r="K4575" s="6"/>
      <c r="L4575" s="6"/>
      <c r="M4575" s="6"/>
      <c r="N4575" s="6"/>
      <c r="O4575" s="6"/>
      <c r="P4575" s="6"/>
      <c r="Q4575" s="6"/>
      <c r="R4575" s="6"/>
      <c r="S4575" s="6"/>
      <c r="T4575" s="6"/>
      <c r="U4575" s="6"/>
      <c r="V4575" s="6"/>
      <c r="W4575" s="6"/>
      <c r="X4575" s="6"/>
      <c r="Y4575" s="6"/>
      <c r="Z4575" s="6"/>
      <c r="AA4575" s="6"/>
      <c r="AB4575" s="6"/>
      <c r="AC4575" s="6"/>
      <c r="AD4575" s="6"/>
      <c r="AE4575" s="6"/>
      <c r="AF4575" s="6"/>
      <c r="AG4575" s="6"/>
      <c r="AH4575" s="6"/>
    </row>
    <row r="4576" spans="1:34">
      <c r="A4576" s="23"/>
      <c r="B4576" s="6"/>
      <c r="C4576" s="6"/>
      <c r="D4576" s="6"/>
      <c r="E4576" s="6"/>
      <c r="F4576" s="6"/>
      <c r="G4576" s="6"/>
      <c r="H4576" s="6"/>
      <c r="I4576" s="6"/>
      <c r="J4576" s="6"/>
      <c r="K4576" s="6"/>
      <c r="L4576" s="6"/>
      <c r="M4576" s="6"/>
      <c r="N4576" s="6"/>
      <c r="O4576" s="6"/>
      <c r="P4576" s="6"/>
      <c r="Q4576" s="6"/>
      <c r="R4576" s="6"/>
      <c r="S4576" s="6"/>
      <c r="T4576" s="6"/>
      <c r="U4576" s="6"/>
      <c r="V4576" s="6"/>
      <c r="W4576" s="6"/>
      <c r="X4576" s="6"/>
      <c r="Y4576" s="6"/>
      <c r="Z4576" s="6"/>
      <c r="AA4576" s="6"/>
      <c r="AB4576" s="6"/>
      <c r="AC4576" s="6"/>
      <c r="AD4576" s="6"/>
      <c r="AE4576" s="6"/>
      <c r="AF4576" s="6"/>
      <c r="AG4576" s="6"/>
      <c r="AH4576" s="6"/>
    </row>
    <row r="4577" spans="1:34">
      <c r="A4577" s="23"/>
      <c r="B4577" s="6"/>
      <c r="C4577" s="6"/>
      <c r="D4577" s="6"/>
      <c r="E4577" s="6"/>
      <c r="F4577" s="6"/>
      <c r="G4577" s="6"/>
      <c r="H4577" s="6"/>
      <c r="I4577" s="6"/>
      <c r="J4577" s="6"/>
      <c r="K4577" s="6"/>
      <c r="L4577" s="6"/>
      <c r="M4577" s="6"/>
      <c r="N4577" s="6"/>
      <c r="O4577" s="6"/>
      <c r="P4577" s="6"/>
      <c r="Q4577" s="6"/>
      <c r="R4577" s="6"/>
      <c r="S4577" s="6"/>
      <c r="T4577" s="6"/>
      <c r="U4577" s="6"/>
      <c r="V4577" s="6"/>
      <c r="W4577" s="6"/>
      <c r="X4577" s="6"/>
      <c r="Y4577" s="6"/>
      <c r="Z4577" s="6"/>
      <c r="AA4577" s="6"/>
      <c r="AB4577" s="6"/>
      <c r="AC4577" s="6"/>
      <c r="AD4577" s="6"/>
      <c r="AE4577" s="6"/>
      <c r="AF4577" s="6"/>
      <c r="AG4577" s="6"/>
      <c r="AH4577" s="6"/>
    </row>
    <row r="4578" spans="1:34">
      <c r="A4578" s="23"/>
      <c r="B4578" s="6"/>
      <c r="C4578" s="6"/>
      <c r="D4578" s="6"/>
      <c r="E4578" s="6"/>
      <c r="F4578" s="6"/>
      <c r="G4578" s="6"/>
      <c r="H4578" s="6"/>
      <c r="I4578" s="6"/>
      <c r="J4578" s="6"/>
      <c r="K4578" s="6"/>
      <c r="L4578" s="6"/>
      <c r="M4578" s="6"/>
      <c r="N4578" s="6"/>
      <c r="O4578" s="6"/>
      <c r="P4578" s="6"/>
      <c r="Q4578" s="6"/>
      <c r="R4578" s="6"/>
      <c r="S4578" s="6"/>
      <c r="T4578" s="6"/>
      <c r="U4578" s="6"/>
      <c r="V4578" s="6"/>
      <c r="W4578" s="6"/>
      <c r="X4578" s="6"/>
      <c r="Y4578" s="6"/>
      <c r="Z4578" s="6"/>
      <c r="AA4578" s="6"/>
      <c r="AB4578" s="6"/>
      <c r="AC4578" s="6"/>
      <c r="AD4578" s="6"/>
      <c r="AE4578" s="6"/>
      <c r="AF4578" s="6"/>
      <c r="AG4578" s="6"/>
      <c r="AH4578" s="6"/>
    </row>
    <row r="4579" spans="1:34">
      <c r="A4579" s="23"/>
      <c r="B4579" s="6"/>
      <c r="C4579" s="6"/>
      <c r="D4579" s="6"/>
      <c r="E4579" s="6"/>
      <c r="F4579" s="6"/>
      <c r="G4579" s="6"/>
      <c r="H4579" s="6"/>
      <c r="I4579" s="6"/>
      <c r="J4579" s="6"/>
      <c r="K4579" s="6"/>
      <c r="L4579" s="6"/>
      <c r="M4579" s="6"/>
      <c r="N4579" s="6"/>
      <c r="O4579" s="6"/>
      <c r="P4579" s="6"/>
      <c r="Q4579" s="6"/>
      <c r="R4579" s="6"/>
      <c r="S4579" s="6"/>
      <c r="T4579" s="6"/>
      <c r="U4579" s="6"/>
      <c r="V4579" s="6"/>
      <c r="W4579" s="6"/>
      <c r="X4579" s="6"/>
      <c r="Y4579" s="6"/>
      <c r="Z4579" s="6"/>
      <c r="AA4579" s="6"/>
      <c r="AB4579" s="6"/>
      <c r="AC4579" s="6"/>
      <c r="AD4579" s="6"/>
      <c r="AE4579" s="6"/>
      <c r="AF4579" s="6"/>
      <c r="AG4579" s="6"/>
      <c r="AH4579" s="6"/>
    </row>
    <row r="4580" spans="1:34">
      <c r="A4580" s="23"/>
      <c r="B4580" s="6"/>
      <c r="C4580" s="6"/>
      <c r="D4580" s="6"/>
      <c r="E4580" s="6"/>
      <c r="F4580" s="6"/>
      <c r="G4580" s="6"/>
      <c r="H4580" s="6"/>
      <c r="I4580" s="6"/>
      <c r="J4580" s="6"/>
      <c r="K4580" s="6"/>
      <c r="L4580" s="6"/>
      <c r="M4580" s="6"/>
      <c r="N4580" s="6"/>
      <c r="O4580" s="6"/>
      <c r="P4580" s="6"/>
      <c r="Q4580" s="6"/>
      <c r="R4580" s="6"/>
      <c r="S4580" s="6"/>
      <c r="T4580" s="6"/>
      <c r="U4580" s="6"/>
      <c r="V4580" s="6"/>
      <c r="W4580" s="6"/>
      <c r="X4580" s="6"/>
      <c r="Y4580" s="6"/>
      <c r="Z4580" s="6"/>
      <c r="AA4580" s="6"/>
      <c r="AB4580" s="6"/>
      <c r="AC4580" s="6"/>
      <c r="AD4580" s="6"/>
      <c r="AE4580" s="6"/>
      <c r="AF4580" s="6"/>
      <c r="AG4580" s="6"/>
      <c r="AH4580" s="6"/>
    </row>
    <row r="4581" spans="1:34">
      <c r="A4581" s="23"/>
      <c r="B4581" s="6"/>
      <c r="C4581" s="6"/>
      <c r="D4581" s="6"/>
      <c r="E4581" s="6"/>
      <c r="F4581" s="6"/>
      <c r="G4581" s="6"/>
      <c r="H4581" s="6"/>
      <c r="I4581" s="6"/>
      <c r="J4581" s="6"/>
      <c r="K4581" s="6"/>
      <c r="L4581" s="6"/>
      <c r="M4581" s="6"/>
      <c r="N4581" s="6"/>
      <c r="O4581" s="6"/>
      <c r="P4581" s="6"/>
      <c r="Q4581" s="6"/>
      <c r="R4581" s="6"/>
      <c r="S4581" s="6"/>
      <c r="T4581" s="6"/>
      <c r="U4581" s="6"/>
      <c r="V4581" s="6"/>
      <c r="W4581" s="6"/>
      <c r="X4581" s="6"/>
      <c r="Y4581" s="6"/>
      <c r="Z4581" s="6"/>
      <c r="AA4581" s="6"/>
      <c r="AB4581" s="6"/>
      <c r="AC4581" s="6"/>
      <c r="AD4581" s="6"/>
      <c r="AE4581" s="6"/>
      <c r="AF4581" s="6"/>
      <c r="AG4581" s="6"/>
      <c r="AH4581" s="6"/>
    </row>
    <row r="4582" spans="1:34">
      <c r="A4582" s="23"/>
      <c r="B4582" s="6"/>
      <c r="C4582" s="6"/>
      <c r="D4582" s="6"/>
      <c r="E4582" s="6"/>
      <c r="F4582" s="6"/>
      <c r="G4582" s="6"/>
      <c r="H4582" s="6"/>
      <c r="I4582" s="6"/>
      <c r="J4582" s="6"/>
      <c r="K4582" s="6"/>
      <c r="L4582" s="6"/>
      <c r="M4582" s="6"/>
      <c r="N4582" s="6"/>
      <c r="O4582" s="6"/>
      <c r="P4582" s="6"/>
      <c r="Q4582" s="6"/>
      <c r="R4582" s="6"/>
      <c r="S4582" s="6"/>
      <c r="T4582" s="6"/>
      <c r="U4582" s="6"/>
      <c r="V4582" s="6"/>
      <c r="W4582" s="6"/>
      <c r="X4582" s="6"/>
      <c r="Y4582" s="6"/>
      <c r="Z4582" s="6"/>
      <c r="AA4582" s="6"/>
      <c r="AB4582" s="6"/>
      <c r="AC4582" s="6"/>
      <c r="AD4582" s="6"/>
      <c r="AE4582" s="6"/>
      <c r="AF4582" s="6"/>
      <c r="AG4582" s="6"/>
      <c r="AH4582" s="6"/>
    </row>
    <row r="4583" spans="1:34">
      <c r="A4583" s="23"/>
      <c r="B4583" s="6"/>
      <c r="C4583" s="6"/>
      <c r="D4583" s="6"/>
      <c r="E4583" s="6"/>
      <c r="F4583" s="6"/>
      <c r="G4583" s="6"/>
      <c r="H4583" s="6"/>
      <c r="I4583" s="6"/>
      <c r="J4583" s="6"/>
      <c r="K4583" s="6"/>
      <c r="L4583" s="6"/>
      <c r="M4583" s="6"/>
      <c r="N4583" s="6"/>
      <c r="O4583" s="6"/>
      <c r="P4583" s="6"/>
      <c r="Q4583" s="6"/>
      <c r="R4583" s="6"/>
      <c r="S4583" s="6"/>
      <c r="T4583" s="6"/>
      <c r="U4583" s="6"/>
      <c r="V4583" s="6"/>
      <c r="W4583" s="6"/>
      <c r="X4583" s="6"/>
      <c r="Y4583" s="6"/>
      <c r="Z4583" s="6"/>
      <c r="AA4583" s="6"/>
      <c r="AB4583" s="6"/>
      <c r="AC4583" s="6"/>
      <c r="AD4583" s="6"/>
      <c r="AE4583" s="6"/>
      <c r="AF4583" s="6"/>
      <c r="AG4583" s="6"/>
      <c r="AH4583" s="6"/>
    </row>
    <row r="4584" spans="1:34">
      <c r="A4584" s="23"/>
      <c r="B4584" s="6"/>
      <c r="C4584" s="6"/>
      <c r="D4584" s="6"/>
      <c r="E4584" s="6"/>
      <c r="F4584" s="6"/>
      <c r="G4584" s="6"/>
      <c r="H4584" s="6"/>
      <c r="I4584" s="6"/>
      <c r="J4584" s="6"/>
      <c r="K4584" s="6"/>
      <c r="L4584" s="6"/>
      <c r="M4584" s="6"/>
      <c r="N4584" s="6"/>
      <c r="O4584" s="6"/>
      <c r="P4584" s="6"/>
      <c r="Q4584" s="6"/>
      <c r="R4584" s="6"/>
      <c r="S4584" s="6"/>
      <c r="T4584" s="6"/>
      <c r="U4584" s="6"/>
      <c r="V4584" s="6"/>
      <c r="W4584" s="6"/>
      <c r="X4584" s="6"/>
      <c r="Y4584" s="6"/>
      <c r="Z4584" s="6"/>
      <c r="AA4584" s="6"/>
      <c r="AB4584" s="6"/>
      <c r="AC4584" s="6"/>
      <c r="AD4584" s="6"/>
      <c r="AE4584" s="6"/>
      <c r="AF4584" s="6"/>
      <c r="AG4584" s="6"/>
      <c r="AH4584" s="6"/>
    </row>
    <row r="4585" spans="1:34">
      <c r="A4585" s="23"/>
      <c r="B4585" s="6"/>
      <c r="C4585" s="6"/>
      <c r="D4585" s="6"/>
      <c r="E4585" s="6"/>
      <c r="F4585" s="6"/>
      <c r="G4585" s="6"/>
      <c r="H4585" s="6"/>
      <c r="I4585" s="6"/>
      <c r="J4585" s="6"/>
      <c r="K4585" s="6"/>
      <c r="L4585" s="6"/>
      <c r="M4585" s="6"/>
      <c r="N4585" s="6"/>
      <c r="O4585" s="6"/>
      <c r="P4585" s="6"/>
      <c r="Q4585" s="6"/>
      <c r="R4585" s="6"/>
      <c r="S4585" s="6"/>
      <c r="T4585" s="6"/>
      <c r="U4585" s="6"/>
      <c r="V4585" s="6"/>
      <c r="W4585" s="6"/>
      <c r="X4585" s="6"/>
      <c r="Y4585" s="6"/>
      <c r="Z4585" s="6"/>
      <c r="AA4585" s="6"/>
      <c r="AB4585" s="6"/>
      <c r="AC4585" s="6"/>
      <c r="AD4585" s="6"/>
      <c r="AE4585" s="6"/>
      <c r="AF4585" s="6"/>
      <c r="AG4585" s="6"/>
      <c r="AH4585" s="6"/>
    </row>
    <row r="4586" spans="1:34">
      <c r="A4586" s="23"/>
      <c r="B4586" s="6"/>
      <c r="C4586" s="6"/>
      <c r="D4586" s="6"/>
      <c r="E4586" s="6"/>
      <c r="F4586" s="6"/>
      <c r="G4586" s="6"/>
      <c r="H4586" s="6"/>
      <c r="I4586" s="6"/>
      <c r="J4586" s="6"/>
      <c r="K4586" s="6"/>
      <c r="L4586" s="6"/>
      <c r="M4586" s="6"/>
      <c r="N4586" s="6"/>
      <c r="O4586" s="6"/>
      <c r="P4586" s="6"/>
      <c r="Q4586" s="6"/>
      <c r="R4586" s="6"/>
      <c r="S4586" s="6"/>
      <c r="T4586" s="6"/>
      <c r="U4586" s="6"/>
      <c r="V4586" s="6"/>
      <c r="W4586" s="6"/>
      <c r="X4586" s="6"/>
      <c r="Y4586" s="6"/>
      <c r="Z4586" s="6"/>
      <c r="AA4586" s="6"/>
      <c r="AB4586" s="6"/>
      <c r="AC4586" s="6"/>
      <c r="AD4586" s="6"/>
      <c r="AE4586" s="6"/>
      <c r="AF4586" s="6"/>
      <c r="AG4586" s="6"/>
      <c r="AH4586" s="6"/>
    </row>
    <row r="4587" spans="1:34">
      <c r="A4587" s="23"/>
      <c r="B4587" s="6"/>
      <c r="C4587" s="6"/>
      <c r="D4587" s="6"/>
      <c r="E4587" s="6"/>
      <c r="F4587" s="6"/>
      <c r="G4587" s="6"/>
      <c r="H4587" s="6"/>
      <c r="I4587" s="6"/>
      <c r="J4587" s="6"/>
      <c r="K4587" s="6"/>
      <c r="L4587" s="6"/>
      <c r="M4587" s="6"/>
      <c r="N4587" s="6"/>
      <c r="O4587" s="6"/>
      <c r="P4587" s="6"/>
      <c r="Q4587" s="6"/>
      <c r="R4587" s="6"/>
      <c r="S4587" s="6"/>
      <c r="T4587" s="6"/>
      <c r="U4587" s="6"/>
      <c r="V4587" s="6"/>
      <c r="W4587" s="6"/>
      <c r="X4587" s="6"/>
      <c r="Y4587" s="6"/>
      <c r="Z4587" s="6"/>
      <c r="AA4587" s="6"/>
      <c r="AB4587" s="6"/>
      <c r="AC4587" s="6"/>
      <c r="AD4587" s="6"/>
      <c r="AE4587" s="6"/>
      <c r="AF4587" s="6"/>
      <c r="AG4587" s="6"/>
      <c r="AH4587" s="6"/>
    </row>
    <row r="4588" spans="1:34">
      <c r="A4588" s="23"/>
      <c r="B4588" s="6"/>
      <c r="C4588" s="6"/>
      <c r="D4588" s="6"/>
      <c r="E4588" s="6"/>
      <c r="F4588" s="6"/>
      <c r="G4588" s="6"/>
      <c r="H4588" s="6"/>
      <c r="I4588" s="6"/>
      <c r="J4588" s="6"/>
      <c r="K4588" s="6"/>
      <c r="L4588" s="6"/>
      <c r="M4588" s="6"/>
      <c r="N4588" s="6"/>
      <c r="O4588" s="6"/>
      <c r="P4588" s="6"/>
      <c r="Q4588" s="6"/>
      <c r="R4588" s="6"/>
      <c r="S4588" s="6"/>
      <c r="T4588" s="6"/>
      <c r="U4588" s="6"/>
      <c r="V4588" s="6"/>
      <c r="W4588" s="6"/>
      <c r="X4588" s="6"/>
      <c r="Y4588" s="6"/>
      <c r="Z4588" s="6"/>
      <c r="AA4588" s="6"/>
      <c r="AB4588" s="6"/>
      <c r="AC4588" s="6"/>
      <c r="AD4588" s="6"/>
      <c r="AE4588" s="6"/>
      <c r="AF4588" s="6"/>
      <c r="AG4588" s="6"/>
      <c r="AH4588" s="6"/>
    </row>
    <row r="4589" spans="1:34">
      <c r="A4589" s="23"/>
      <c r="B4589" s="6"/>
      <c r="C4589" s="6"/>
      <c r="D4589" s="6"/>
      <c r="E4589" s="6"/>
      <c r="F4589" s="6"/>
      <c r="G4589" s="6"/>
      <c r="H4589" s="6"/>
      <c r="I4589" s="6"/>
      <c r="J4589" s="6"/>
      <c r="K4589" s="6"/>
      <c r="L4589" s="6"/>
      <c r="M4589" s="6"/>
      <c r="N4589" s="6"/>
      <c r="O4589" s="6"/>
      <c r="P4589" s="6"/>
      <c r="Q4589" s="6"/>
      <c r="R4589" s="6"/>
      <c r="S4589" s="6"/>
      <c r="T4589" s="6"/>
      <c r="U4589" s="6"/>
      <c r="V4589" s="6"/>
      <c r="W4589" s="6"/>
      <c r="X4589" s="6"/>
      <c r="Y4589" s="6"/>
      <c r="Z4589" s="6"/>
      <c r="AA4589" s="6"/>
      <c r="AB4589" s="6"/>
      <c r="AC4589" s="6"/>
      <c r="AD4589" s="6"/>
      <c r="AE4589" s="6"/>
      <c r="AF4589" s="6"/>
      <c r="AG4589" s="6"/>
      <c r="AH4589" s="6"/>
    </row>
    <row r="4590" spans="1:34">
      <c r="A4590" s="23"/>
      <c r="B4590" s="6"/>
      <c r="C4590" s="6"/>
      <c r="D4590" s="6"/>
      <c r="E4590" s="6"/>
      <c r="F4590" s="6"/>
      <c r="G4590" s="6"/>
      <c r="H4590" s="6"/>
      <c r="I4590" s="6"/>
      <c r="J4590" s="6"/>
      <c r="K4590" s="6"/>
      <c r="L4590" s="6"/>
      <c r="M4590" s="6"/>
      <c r="N4590" s="6"/>
      <c r="O4590" s="6"/>
      <c r="P4590" s="6"/>
      <c r="Q4590" s="6"/>
      <c r="R4590" s="6"/>
      <c r="S4590" s="6"/>
      <c r="T4590" s="6"/>
      <c r="U4590" s="6"/>
      <c r="V4590" s="6"/>
      <c r="W4590" s="6"/>
      <c r="X4590" s="6"/>
      <c r="Y4590" s="6"/>
      <c r="Z4590" s="6"/>
      <c r="AA4590" s="6"/>
      <c r="AB4590" s="6"/>
      <c r="AC4590" s="6"/>
      <c r="AD4590" s="6"/>
      <c r="AE4590" s="6"/>
      <c r="AF4590" s="6"/>
      <c r="AG4590" s="6"/>
      <c r="AH4590" s="6"/>
    </row>
    <row r="4591" spans="1:34">
      <c r="A4591" s="23"/>
      <c r="B4591" s="6"/>
      <c r="C4591" s="6"/>
      <c r="D4591" s="6"/>
      <c r="E4591" s="6"/>
      <c r="F4591" s="6"/>
      <c r="G4591" s="6"/>
      <c r="H4591" s="6"/>
      <c r="I4591" s="6"/>
      <c r="J4591" s="6"/>
      <c r="K4591" s="6"/>
      <c r="L4591" s="6"/>
      <c r="M4591" s="6"/>
      <c r="N4591" s="6"/>
      <c r="O4591" s="6"/>
      <c r="P4591" s="6"/>
      <c r="Q4591" s="6"/>
      <c r="R4591" s="6"/>
      <c r="S4591" s="6"/>
      <c r="T4591" s="6"/>
      <c r="U4591" s="6"/>
      <c r="V4591" s="6"/>
      <c r="W4591" s="6"/>
      <c r="X4591" s="6"/>
      <c r="Y4591" s="6"/>
      <c r="Z4591" s="6"/>
      <c r="AA4591" s="6"/>
      <c r="AB4591" s="6"/>
      <c r="AC4591" s="6"/>
      <c r="AD4591" s="6"/>
      <c r="AE4591" s="6"/>
      <c r="AF4591" s="6"/>
      <c r="AG4591" s="6"/>
      <c r="AH4591" s="6"/>
    </row>
    <row r="4592" spans="1:34">
      <c r="A4592" s="23"/>
      <c r="B4592" s="6"/>
      <c r="C4592" s="6"/>
      <c r="D4592" s="6"/>
      <c r="E4592" s="6"/>
      <c r="F4592" s="6"/>
      <c r="G4592" s="6"/>
      <c r="H4592" s="6"/>
      <c r="I4592" s="6"/>
      <c r="J4592" s="6"/>
      <c r="K4592" s="6"/>
      <c r="L4592" s="6"/>
      <c r="M4592" s="6"/>
      <c r="N4592" s="6"/>
      <c r="O4592" s="6"/>
      <c r="P4592" s="6"/>
      <c r="Q4592" s="6"/>
      <c r="R4592" s="6"/>
      <c r="S4592" s="6"/>
      <c r="T4592" s="6"/>
      <c r="U4592" s="6"/>
      <c r="V4592" s="6"/>
      <c r="W4592" s="6"/>
      <c r="X4592" s="6"/>
      <c r="Y4592" s="6"/>
      <c r="Z4592" s="6"/>
      <c r="AA4592" s="6"/>
      <c r="AB4592" s="6"/>
      <c r="AC4592" s="6"/>
      <c r="AD4592" s="6"/>
      <c r="AE4592" s="6"/>
      <c r="AF4592" s="6"/>
      <c r="AG4592" s="6"/>
      <c r="AH4592" s="6"/>
    </row>
    <row r="4593" spans="1:34">
      <c r="A4593" s="23"/>
      <c r="B4593" s="6"/>
      <c r="C4593" s="6"/>
      <c r="D4593" s="6"/>
      <c r="E4593" s="6"/>
      <c r="F4593" s="6"/>
      <c r="G4593" s="6"/>
      <c r="H4593" s="6"/>
      <c r="I4593" s="6"/>
      <c r="J4593" s="6"/>
      <c r="K4593" s="6"/>
      <c r="L4593" s="6"/>
      <c r="M4593" s="6"/>
      <c r="N4593" s="6"/>
      <c r="O4593" s="6"/>
      <c r="P4593" s="6"/>
      <c r="Q4593" s="6"/>
      <c r="R4593" s="6"/>
      <c r="S4593" s="6"/>
      <c r="T4593" s="6"/>
      <c r="U4593" s="6"/>
      <c r="V4593" s="6"/>
      <c r="W4593" s="6"/>
      <c r="X4593" s="6"/>
      <c r="Y4593" s="6"/>
      <c r="Z4593" s="6"/>
      <c r="AA4593" s="6"/>
      <c r="AB4593" s="6"/>
      <c r="AC4593" s="6"/>
      <c r="AD4593" s="6"/>
      <c r="AE4593" s="6"/>
      <c r="AF4593" s="6"/>
      <c r="AG4593" s="6"/>
      <c r="AH4593" s="6"/>
    </row>
    <row r="4594" spans="1:34">
      <c r="A4594" s="23"/>
      <c r="B4594" s="6"/>
      <c r="C4594" s="6"/>
      <c r="D4594" s="6"/>
      <c r="E4594" s="6"/>
      <c r="F4594" s="6"/>
      <c r="G4594" s="6"/>
      <c r="H4594" s="6"/>
      <c r="I4594" s="6"/>
      <c r="J4594" s="6"/>
      <c r="K4594" s="6"/>
      <c r="L4594" s="6"/>
      <c r="M4594" s="6"/>
      <c r="N4594" s="6"/>
      <c r="O4594" s="6"/>
      <c r="P4594" s="6"/>
      <c r="Q4594" s="6"/>
      <c r="R4594" s="6"/>
      <c r="S4594" s="6"/>
      <c r="T4594" s="6"/>
      <c r="U4594" s="6"/>
      <c r="V4594" s="6"/>
      <c r="W4594" s="6"/>
      <c r="X4594" s="6"/>
      <c r="Y4594" s="6"/>
      <c r="Z4594" s="6"/>
      <c r="AA4594" s="6"/>
      <c r="AB4594" s="6"/>
      <c r="AC4594" s="6"/>
      <c r="AD4594" s="6"/>
      <c r="AE4594" s="6"/>
      <c r="AF4594" s="6"/>
      <c r="AG4594" s="6"/>
      <c r="AH4594" s="6"/>
    </row>
    <row r="4595" spans="1:34">
      <c r="A4595" s="23"/>
      <c r="B4595" s="6"/>
      <c r="C4595" s="6"/>
      <c r="D4595" s="6"/>
      <c r="E4595" s="6"/>
      <c r="F4595" s="6"/>
      <c r="G4595" s="6"/>
      <c r="H4595" s="6"/>
      <c r="I4595" s="6"/>
      <c r="J4595" s="6"/>
      <c r="K4595" s="6"/>
      <c r="L4595" s="6"/>
      <c r="M4595" s="6"/>
      <c r="N4595" s="6"/>
      <c r="O4595" s="6"/>
      <c r="P4595" s="6"/>
      <c r="Q4595" s="6"/>
      <c r="R4595" s="6"/>
      <c r="S4595" s="6"/>
      <c r="T4595" s="6"/>
      <c r="U4595" s="6"/>
      <c r="V4595" s="6"/>
      <c r="W4595" s="6"/>
      <c r="X4595" s="6"/>
      <c r="Y4595" s="6"/>
      <c r="Z4595" s="6"/>
      <c r="AA4595" s="6"/>
      <c r="AB4595" s="6"/>
      <c r="AC4595" s="6"/>
      <c r="AD4595" s="6"/>
      <c r="AE4595" s="6"/>
      <c r="AF4595" s="6"/>
      <c r="AG4595" s="6"/>
      <c r="AH4595" s="6"/>
    </row>
    <row r="4596" spans="1:34">
      <c r="A4596" s="23"/>
      <c r="B4596" s="6"/>
      <c r="C4596" s="6"/>
      <c r="D4596" s="6"/>
      <c r="E4596" s="6"/>
      <c r="F4596" s="6"/>
      <c r="G4596" s="6"/>
      <c r="H4596" s="6"/>
      <c r="I4596" s="6"/>
      <c r="J4596" s="6"/>
      <c r="K4596" s="6"/>
      <c r="L4596" s="6"/>
      <c r="M4596" s="6"/>
      <c r="N4596" s="6"/>
      <c r="O4596" s="6"/>
      <c r="P4596" s="6"/>
      <c r="Q4596" s="6"/>
      <c r="R4596" s="6"/>
      <c r="S4596" s="6"/>
      <c r="T4596" s="6"/>
      <c r="U4596" s="6"/>
      <c r="V4596" s="6"/>
      <c r="W4596" s="6"/>
      <c r="X4596" s="6"/>
      <c r="Y4596" s="6"/>
      <c r="Z4596" s="6"/>
      <c r="AA4596" s="6"/>
      <c r="AB4596" s="6"/>
      <c r="AC4596" s="6"/>
      <c r="AD4596" s="6"/>
      <c r="AE4596" s="6"/>
      <c r="AF4596" s="6"/>
      <c r="AG4596" s="6"/>
      <c r="AH4596" s="6"/>
    </row>
    <row r="4597" spans="1:34">
      <c r="A4597" s="23"/>
      <c r="B4597" s="6"/>
      <c r="C4597" s="6"/>
      <c r="D4597" s="6"/>
      <c r="E4597" s="6"/>
      <c r="F4597" s="6"/>
      <c r="G4597" s="6"/>
      <c r="H4597" s="6"/>
      <c r="I4597" s="6"/>
      <c r="J4597" s="6"/>
      <c r="K4597" s="6"/>
      <c r="L4597" s="6"/>
      <c r="M4597" s="6"/>
      <c r="N4597" s="6"/>
      <c r="O4597" s="6"/>
      <c r="P4597" s="6"/>
      <c r="Q4597" s="6"/>
      <c r="R4597" s="6"/>
      <c r="S4597" s="6"/>
      <c r="T4597" s="6"/>
      <c r="U4597" s="6"/>
      <c r="V4597" s="6"/>
      <c r="W4597" s="6"/>
      <c r="X4597" s="6"/>
      <c r="Y4597" s="6"/>
      <c r="Z4597" s="6"/>
      <c r="AA4597" s="6"/>
      <c r="AB4597" s="6"/>
      <c r="AC4597" s="6"/>
      <c r="AD4597" s="6"/>
      <c r="AE4597" s="6"/>
      <c r="AF4597" s="6"/>
      <c r="AG4597" s="6"/>
      <c r="AH4597" s="6"/>
    </row>
    <row r="4598" spans="1:34">
      <c r="A4598" s="23"/>
      <c r="B4598" s="6"/>
      <c r="C4598" s="6"/>
      <c r="D4598" s="6"/>
      <c r="E4598" s="6"/>
      <c r="F4598" s="6"/>
      <c r="G4598" s="6"/>
      <c r="H4598" s="6"/>
      <c r="I4598" s="6"/>
      <c r="J4598" s="6"/>
      <c r="K4598" s="6"/>
      <c r="L4598" s="6"/>
      <c r="M4598" s="6"/>
      <c r="N4598" s="6"/>
      <c r="O4598" s="6"/>
      <c r="P4598" s="6"/>
      <c r="Q4598" s="6"/>
      <c r="R4598" s="6"/>
      <c r="S4598" s="6"/>
      <c r="T4598" s="6"/>
      <c r="U4598" s="6"/>
      <c r="V4598" s="6"/>
      <c r="W4598" s="6"/>
      <c r="X4598" s="6"/>
      <c r="Y4598" s="6"/>
      <c r="Z4598" s="6"/>
      <c r="AA4598" s="6"/>
      <c r="AB4598" s="6"/>
      <c r="AC4598" s="6"/>
      <c r="AD4598" s="6"/>
      <c r="AE4598" s="6"/>
      <c r="AF4598" s="6"/>
      <c r="AG4598" s="6"/>
      <c r="AH4598" s="6"/>
    </row>
    <row r="4599" spans="1:34">
      <c r="A4599" s="23"/>
      <c r="B4599" s="6"/>
      <c r="C4599" s="6"/>
      <c r="D4599" s="6"/>
      <c r="E4599" s="6"/>
      <c r="F4599" s="6"/>
      <c r="G4599" s="6"/>
      <c r="H4599" s="6"/>
      <c r="I4599" s="6"/>
      <c r="J4599" s="6"/>
      <c r="K4599" s="6"/>
      <c r="L4599" s="6"/>
      <c r="M4599" s="6"/>
      <c r="N4599" s="6"/>
      <c r="O4599" s="6"/>
      <c r="P4599" s="6"/>
      <c r="Q4599" s="6"/>
      <c r="R4599" s="6"/>
      <c r="S4599" s="6"/>
      <c r="T4599" s="6"/>
      <c r="U4599" s="6"/>
      <c r="V4599" s="6"/>
      <c r="W4599" s="6"/>
      <c r="X4599" s="6"/>
      <c r="Y4599" s="6"/>
      <c r="Z4599" s="6"/>
      <c r="AA4599" s="6"/>
      <c r="AB4599" s="6"/>
      <c r="AC4599" s="6"/>
      <c r="AD4599" s="6"/>
      <c r="AE4599" s="6"/>
      <c r="AF4599" s="6"/>
      <c r="AG4599" s="6"/>
      <c r="AH4599" s="6"/>
    </row>
    <row r="4600" spans="1:34">
      <c r="A4600" s="23"/>
      <c r="B4600" s="6"/>
      <c r="C4600" s="6"/>
      <c r="D4600" s="6"/>
      <c r="E4600" s="6"/>
      <c r="F4600" s="6"/>
      <c r="G4600" s="6"/>
      <c r="H4600" s="6"/>
      <c r="I4600" s="6"/>
      <c r="J4600" s="6"/>
      <c r="K4600" s="6"/>
      <c r="L4600" s="6"/>
      <c r="M4600" s="6"/>
      <c r="N4600" s="6"/>
      <c r="O4600" s="6"/>
      <c r="P4600" s="6"/>
      <c r="Q4600" s="6"/>
      <c r="R4600" s="6"/>
      <c r="S4600" s="6"/>
      <c r="T4600" s="6"/>
      <c r="U4600" s="6"/>
      <c r="V4600" s="6"/>
      <c r="W4600" s="6"/>
      <c r="X4600" s="6"/>
      <c r="Y4600" s="6"/>
      <c r="Z4600" s="6"/>
      <c r="AA4600" s="6"/>
      <c r="AB4600" s="6"/>
      <c r="AC4600" s="6"/>
      <c r="AD4600" s="6"/>
      <c r="AE4600" s="6"/>
      <c r="AF4600" s="6"/>
      <c r="AG4600" s="6"/>
      <c r="AH4600" s="6"/>
    </row>
    <row r="4601" spans="1:34">
      <c r="A4601" s="23"/>
      <c r="B4601" s="6"/>
      <c r="C4601" s="6"/>
      <c r="D4601" s="6"/>
      <c r="E4601" s="6"/>
      <c r="F4601" s="6"/>
      <c r="G4601" s="6"/>
      <c r="H4601" s="6"/>
      <c r="I4601" s="6"/>
      <c r="J4601" s="6"/>
      <c r="K4601" s="6"/>
      <c r="L4601" s="6"/>
      <c r="M4601" s="6"/>
      <c r="N4601" s="6"/>
      <c r="O4601" s="6"/>
      <c r="P4601" s="6"/>
      <c r="Q4601" s="6"/>
      <c r="R4601" s="6"/>
      <c r="S4601" s="6"/>
      <c r="T4601" s="6"/>
      <c r="U4601" s="6"/>
      <c r="V4601" s="6"/>
      <c r="W4601" s="6"/>
      <c r="X4601" s="6"/>
      <c r="Y4601" s="6"/>
      <c r="Z4601" s="6"/>
      <c r="AA4601" s="6"/>
      <c r="AB4601" s="6"/>
      <c r="AC4601" s="6"/>
      <c r="AD4601" s="6"/>
      <c r="AE4601" s="6"/>
      <c r="AF4601" s="6"/>
      <c r="AG4601" s="6"/>
      <c r="AH4601" s="6"/>
    </row>
    <row r="4602" spans="1:34">
      <c r="A4602" s="23"/>
      <c r="B4602" s="6"/>
      <c r="C4602" s="6"/>
      <c r="D4602" s="6"/>
      <c r="E4602" s="6"/>
      <c r="F4602" s="6"/>
      <c r="G4602" s="6"/>
      <c r="H4602" s="6"/>
      <c r="I4602" s="6"/>
      <c r="J4602" s="6"/>
      <c r="K4602" s="6"/>
      <c r="L4602" s="6"/>
      <c r="M4602" s="6"/>
      <c r="N4602" s="6"/>
      <c r="O4602" s="6"/>
      <c r="P4602" s="6"/>
      <c r="Q4602" s="6"/>
      <c r="R4602" s="6"/>
      <c r="S4602" s="6"/>
      <c r="T4602" s="6"/>
      <c r="U4602" s="6"/>
      <c r="V4602" s="6"/>
      <c r="W4602" s="6"/>
      <c r="X4602" s="6"/>
      <c r="Y4602" s="6"/>
      <c r="Z4602" s="6"/>
      <c r="AA4602" s="6"/>
      <c r="AB4602" s="6"/>
      <c r="AC4602" s="6"/>
      <c r="AD4602" s="6"/>
      <c r="AE4602" s="6"/>
      <c r="AF4602" s="6"/>
      <c r="AG4602" s="6"/>
      <c r="AH4602" s="6"/>
    </row>
    <row r="4603" spans="1:34">
      <c r="A4603" s="23"/>
      <c r="B4603" s="6"/>
      <c r="C4603" s="6"/>
      <c r="D4603" s="6"/>
      <c r="E4603" s="6"/>
      <c r="F4603" s="6"/>
      <c r="G4603" s="6"/>
      <c r="H4603" s="6"/>
      <c r="I4603" s="6"/>
      <c r="J4603" s="6"/>
      <c r="K4603" s="6"/>
      <c r="L4603" s="6"/>
      <c r="M4603" s="6"/>
      <c r="N4603" s="6"/>
      <c r="O4603" s="6"/>
      <c r="P4603" s="6"/>
      <c r="Q4603" s="6"/>
      <c r="R4603" s="6"/>
      <c r="S4603" s="6"/>
      <c r="T4603" s="6"/>
      <c r="U4603" s="6"/>
      <c r="V4603" s="6"/>
      <c r="W4603" s="6"/>
      <c r="X4603" s="6"/>
      <c r="Y4603" s="6"/>
      <c r="Z4603" s="6"/>
      <c r="AA4603" s="6"/>
      <c r="AB4603" s="6"/>
      <c r="AC4603" s="6"/>
      <c r="AD4603" s="6"/>
      <c r="AE4603" s="6"/>
      <c r="AF4603" s="6"/>
      <c r="AG4603" s="6"/>
      <c r="AH4603" s="6"/>
    </row>
    <row r="4604" spans="1:34">
      <c r="A4604" s="23"/>
      <c r="B4604" s="6"/>
      <c r="C4604" s="6"/>
      <c r="D4604" s="6"/>
      <c r="E4604" s="6"/>
      <c r="F4604" s="6"/>
      <c r="G4604" s="6"/>
      <c r="H4604" s="6"/>
      <c r="I4604" s="6"/>
      <c r="J4604" s="6"/>
      <c r="K4604" s="6"/>
      <c r="L4604" s="6"/>
      <c r="M4604" s="6"/>
      <c r="N4604" s="6"/>
      <c r="O4604" s="6"/>
      <c r="P4604" s="6"/>
      <c r="Q4604" s="6"/>
      <c r="R4604" s="6"/>
      <c r="S4604" s="6"/>
      <c r="T4604" s="6"/>
      <c r="U4604" s="6"/>
      <c r="V4604" s="6"/>
      <c r="W4604" s="6"/>
      <c r="X4604" s="6"/>
      <c r="Y4604" s="6"/>
      <c r="Z4604" s="6"/>
      <c r="AA4604" s="6"/>
      <c r="AB4604" s="6"/>
      <c r="AC4604" s="6"/>
      <c r="AD4604" s="6"/>
      <c r="AE4604" s="6"/>
      <c r="AF4604" s="6"/>
      <c r="AG4604" s="6"/>
      <c r="AH4604" s="6"/>
    </row>
    <row r="4605" spans="1:34">
      <c r="A4605" s="23"/>
      <c r="B4605" s="6"/>
      <c r="C4605" s="6"/>
      <c r="D4605" s="6"/>
      <c r="E4605" s="6"/>
      <c r="F4605" s="6"/>
      <c r="G4605" s="6"/>
      <c r="H4605" s="6"/>
      <c r="I4605" s="6"/>
      <c r="J4605" s="6"/>
      <c r="K4605" s="6"/>
      <c r="L4605" s="6"/>
      <c r="M4605" s="6"/>
      <c r="N4605" s="6"/>
      <c r="O4605" s="6"/>
      <c r="P4605" s="6"/>
      <c r="Q4605" s="6"/>
      <c r="R4605" s="6"/>
      <c r="S4605" s="6"/>
      <c r="T4605" s="6"/>
      <c r="U4605" s="6"/>
      <c r="V4605" s="6"/>
      <c r="W4605" s="6"/>
      <c r="X4605" s="6"/>
      <c r="Y4605" s="6"/>
      <c r="Z4605" s="6"/>
      <c r="AA4605" s="6"/>
      <c r="AB4605" s="6"/>
      <c r="AC4605" s="6"/>
      <c r="AD4605" s="6"/>
      <c r="AE4605" s="6"/>
      <c r="AF4605" s="6"/>
      <c r="AG4605" s="6"/>
      <c r="AH4605" s="6"/>
    </row>
    <row r="4606" spans="1:34">
      <c r="A4606" s="23"/>
      <c r="B4606" s="6"/>
      <c r="C4606" s="6"/>
      <c r="D4606" s="6"/>
      <c r="E4606" s="6"/>
      <c r="F4606" s="6"/>
      <c r="G4606" s="6"/>
      <c r="H4606" s="6"/>
      <c r="I4606" s="6"/>
      <c r="J4606" s="6"/>
      <c r="K4606" s="6"/>
      <c r="L4606" s="6"/>
      <c r="M4606" s="6"/>
      <c r="N4606" s="6"/>
      <c r="O4606" s="6"/>
      <c r="P4606" s="6"/>
      <c r="Q4606" s="6"/>
      <c r="R4606" s="6"/>
      <c r="S4606" s="6"/>
      <c r="T4606" s="6"/>
      <c r="U4606" s="6"/>
      <c r="V4606" s="6"/>
      <c r="W4606" s="6"/>
      <c r="X4606" s="6"/>
      <c r="Y4606" s="6"/>
      <c r="Z4606" s="6"/>
      <c r="AA4606" s="6"/>
      <c r="AB4606" s="6"/>
      <c r="AC4606" s="6"/>
      <c r="AD4606" s="6"/>
      <c r="AE4606" s="6"/>
      <c r="AF4606" s="6"/>
      <c r="AG4606" s="6"/>
      <c r="AH4606" s="6"/>
    </row>
    <row r="4607" spans="1:34">
      <c r="A4607" s="23"/>
      <c r="B4607" s="6"/>
      <c r="C4607" s="6"/>
      <c r="D4607" s="6"/>
      <c r="E4607" s="6"/>
      <c r="F4607" s="6"/>
      <c r="G4607" s="6"/>
      <c r="H4607" s="6"/>
      <c r="I4607" s="6"/>
      <c r="J4607" s="6"/>
      <c r="K4607" s="6"/>
      <c r="L4607" s="6"/>
      <c r="M4607" s="6"/>
      <c r="N4607" s="6"/>
      <c r="O4607" s="6"/>
      <c r="P4607" s="6"/>
      <c r="Q4607" s="6"/>
      <c r="R4607" s="6"/>
      <c r="S4607" s="6"/>
      <c r="T4607" s="6"/>
      <c r="U4607" s="6"/>
      <c r="V4607" s="6"/>
      <c r="W4607" s="6"/>
      <c r="X4607" s="6"/>
      <c r="Y4607" s="6"/>
      <c r="Z4607" s="6"/>
      <c r="AA4607" s="6"/>
      <c r="AB4607" s="6"/>
      <c r="AC4607" s="6"/>
      <c r="AD4607" s="6"/>
      <c r="AE4607" s="6"/>
      <c r="AF4607" s="6"/>
      <c r="AG4607" s="6"/>
      <c r="AH4607" s="6"/>
    </row>
    <row r="4608" spans="1:34">
      <c r="A4608" s="23"/>
      <c r="B4608" s="6"/>
      <c r="C4608" s="6"/>
      <c r="D4608" s="6"/>
      <c r="E4608" s="6"/>
      <c r="F4608" s="6"/>
      <c r="G4608" s="6"/>
      <c r="H4608" s="6"/>
      <c r="I4608" s="6"/>
      <c r="J4608" s="6"/>
      <c r="K4608" s="6"/>
      <c r="L4608" s="6"/>
      <c r="M4608" s="6"/>
      <c r="N4608" s="6"/>
      <c r="O4608" s="6"/>
      <c r="P4608" s="6"/>
      <c r="Q4608" s="6"/>
      <c r="R4608" s="6"/>
      <c r="S4608" s="6"/>
      <c r="T4608" s="6"/>
      <c r="U4608" s="6"/>
      <c r="V4608" s="6"/>
      <c r="W4608" s="6"/>
      <c r="X4608" s="6"/>
      <c r="Y4608" s="6"/>
      <c r="Z4608" s="6"/>
      <c r="AA4608" s="6"/>
      <c r="AB4608" s="6"/>
      <c r="AC4608" s="6"/>
      <c r="AD4608" s="6"/>
      <c r="AE4608" s="6"/>
      <c r="AF4608" s="6"/>
      <c r="AG4608" s="6"/>
      <c r="AH4608" s="6"/>
    </row>
    <row r="4609" spans="1:34">
      <c r="A4609" s="23"/>
      <c r="B4609" s="6"/>
      <c r="C4609" s="6"/>
      <c r="D4609" s="6"/>
      <c r="E4609" s="6"/>
      <c r="F4609" s="6"/>
      <c r="G4609" s="6"/>
      <c r="H4609" s="6"/>
      <c r="I4609" s="6"/>
      <c r="J4609" s="6"/>
      <c r="K4609" s="6"/>
      <c r="L4609" s="6"/>
      <c r="M4609" s="6"/>
      <c r="N4609" s="6"/>
      <c r="O4609" s="6"/>
      <c r="P4609" s="6"/>
      <c r="Q4609" s="6"/>
      <c r="R4609" s="6"/>
      <c r="S4609" s="6"/>
      <c r="T4609" s="6"/>
      <c r="U4609" s="6"/>
      <c r="V4609" s="6"/>
      <c r="W4609" s="6"/>
      <c r="X4609" s="6"/>
      <c r="Y4609" s="6"/>
      <c r="Z4609" s="6"/>
      <c r="AA4609" s="6"/>
      <c r="AB4609" s="6"/>
      <c r="AC4609" s="6"/>
      <c r="AD4609" s="6"/>
      <c r="AE4609" s="6"/>
      <c r="AF4609" s="6"/>
      <c r="AG4609" s="6"/>
      <c r="AH4609" s="6"/>
    </row>
    <row r="4610" spans="1:34">
      <c r="A4610" s="23"/>
      <c r="B4610" s="6"/>
      <c r="C4610" s="6"/>
      <c r="D4610" s="6"/>
      <c r="E4610" s="6"/>
      <c r="F4610" s="6"/>
      <c r="G4610" s="6"/>
      <c r="H4610" s="6"/>
      <c r="I4610" s="6"/>
      <c r="J4610" s="6"/>
      <c r="K4610" s="6"/>
      <c r="L4610" s="6"/>
      <c r="M4610" s="6"/>
      <c r="N4610" s="6"/>
      <c r="O4610" s="6"/>
      <c r="P4610" s="6"/>
      <c r="Q4610" s="6"/>
      <c r="R4610" s="6"/>
      <c r="S4610" s="6"/>
      <c r="T4610" s="6"/>
      <c r="U4610" s="6"/>
      <c r="V4610" s="6"/>
      <c r="W4610" s="6"/>
      <c r="X4610" s="6"/>
      <c r="Y4610" s="6"/>
      <c r="Z4610" s="6"/>
      <c r="AA4610" s="6"/>
      <c r="AB4610" s="6"/>
      <c r="AC4610" s="6"/>
      <c r="AD4610" s="6"/>
      <c r="AE4610" s="6"/>
      <c r="AF4610" s="6"/>
      <c r="AG4610" s="6"/>
      <c r="AH4610" s="6"/>
    </row>
    <row r="4611" spans="1:34">
      <c r="A4611" s="23"/>
      <c r="B4611" s="6"/>
      <c r="C4611" s="6"/>
      <c r="D4611" s="6"/>
      <c r="E4611" s="6"/>
      <c r="F4611" s="6"/>
      <c r="G4611" s="6"/>
      <c r="H4611" s="6"/>
      <c r="I4611" s="6"/>
      <c r="J4611" s="6"/>
      <c r="K4611" s="6"/>
      <c r="L4611" s="6"/>
      <c r="M4611" s="6"/>
      <c r="N4611" s="6"/>
      <c r="O4611" s="6"/>
      <c r="P4611" s="6"/>
      <c r="Q4611" s="6"/>
      <c r="R4611" s="6"/>
      <c r="S4611" s="6"/>
      <c r="T4611" s="6"/>
      <c r="U4611" s="6"/>
      <c r="V4611" s="6"/>
      <c r="W4611" s="6"/>
      <c r="X4611" s="6"/>
      <c r="Y4611" s="6"/>
      <c r="Z4611" s="6"/>
      <c r="AA4611" s="6"/>
      <c r="AB4611" s="6"/>
      <c r="AC4611" s="6"/>
      <c r="AD4611" s="6"/>
      <c r="AE4611" s="6"/>
      <c r="AF4611" s="6"/>
      <c r="AG4611" s="6"/>
      <c r="AH4611" s="6"/>
    </row>
    <row r="4612" spans="1:34">
      <c r="A4612" s="23"/>
      <c r="B4612" s="6"/>
      <c r="C4612" s="6"/>
      <c r="D4612" s="6"/>
      <c r="E4612" s="6"/>
      <c r="F4612" s="6"/>
      <c r="G4612" s="6"/>
      <c r="H4612" s="6"/>
      <c r="I4612" s="6"/>
      <c r="J4612" s="6"/>
      <c r="K4612" s="6"/>
      <c r="L4612" s="6"/>
      <c r="M4612" s="6"/>
      <c r="N4612" s="6"/>
      <c r="O4612" s="6"/>
      <c r="P4612" s="6"/>
      <c r="Q4612" s="6"/>
      <c r="R4612" s="6"/>
      <c r="S4612" s="6"/>
      <c r="T4612" s="6"/>
      <c r="U4612" s="6"/>
      <c r="V4612" s="6"/>
      <c r="W4612" s="6"/>
      <c r="X4612" s="6"/>
      <c r="Y4612" s="6"/>
      <c r="Z4612" s="6"/>
      <c r="AA4612" s="6"/>
      <c r="AB4612" s="6"/>
      <c r="AC4612" s="6"/>
      <c r="AD4612" s="6"/>
      <c r="AE4612" s="6"/>
      <c r="AF4612" s="6"/>
      <c r="AG4612" s="6"/>
      <c r="AH4612" s="6"/>
    </row>
    <row r="4613" spans="1:34">
      <c r="A4613" s="23"/>
      <c r="B4613" s="6"/>
      <c r="C4613" s="6"/>
      <c r="D4613" s="6"/>
      <c r="E4613" s="6"/>
      <c r="F4613" s="6"/>
      <c r="G4613" s="6"/>
      <c r="H4613" s="6"/>
      <c r="I4613" s="6"/>
      <c r="J4613" s="6"/>
      <c r="K4613" s="6"/>
      <c r="L4613" s="6"/>
      <c r="M4613" s="6"/>
      <c r="N4613" s="6"/>
      <c r="O4613" s="6"/>
      <c r="P4613" s="6"/>
      <c r="Q4613" s="6"/>
      <c r="R4613" s="6"/>
      <c r="S4613" s="6"/>
      <c r="T4613" s="6"/>
      <c r="U4613" s="6"/>
      <c r="V4613" s="6"/>
      <c r="W4613" s="6"/>
      <c r="X4613" s="6"/>
      <c r="Y4613" s="6"/>
      <c r="Z4613" s="6"/>
      <c r="AA4613" s="6"/>
      <c r="AB4613" s="6"/>
      <c r="AC4613" s="6"/>
      <c r="AD4613" s="6"/>
      <c r="AE4613" s="6"/>
      <c r="AF4613" s="6"/>
      <c r="AG4613" s="6"/>
      <c r="AH4613" s="6"/>
    </row>
    <row r="4614" spans="1:34">
      <c r="A4614" s="23"/>
      <c r="B4614" s="6"/>
      <c r="C4614" s="6"/>
      <c r="D4614" s="6"/>
      <c r="E4614" s="6"/>
      <c r="F4614" s="6"/>
      <c r="G4614" s="6"/>
      <c r="H4614" s="6"/>
      <c r="I4614" s="6"/>
      <c r="J4614" s="6"/>
      <c r="K4614" s="6"/>
      <c r="L4614" s="6"/>
      <c r="M4614" s="6"/>
      <c r="N4614" s="6"/>
      <c r="O4614" s="6"/>
      <c r="P4614" s="6"/>
      <c r="Q4614" s="6"/>
      <c r="R4614" s="6"/>
      <c r="S4614" s="6"/>
      <c r="T4614" s="6"/>
      <c r="U4614" s="6"/>
      <c r="V4614" s="6"/>
      <c r="W4614" s="6"/>
      <c r="X4614" s="6"/>
      <c r="Y4614" s="6"/>
      <c r="Z4614" s="6"/>
      <c r="AA4614" s="6"/>
      <c r="AB4614" s="6"/>
      <c r="AC4614" s="6"/>
      <c r="AD4614" s="6"/>
      <c r="AE4614" s="6"/>
      <c r="AF4614" s="6"/>
      <c r="AG4614" s="6"/>
      <c r="AH4614" s="6"/>
    </row>
    <row r="4615" spans="1:34">
      <c r="A4615" s="23"/>
      <c r="B4615" s="6"/>
      <c r="C4615" s="6"/>
      <c r="D4615" s="6"/>
      <c r="E4615" s="6"/>
      <c r="F4615" s="6"/>
      <c r="G4615" s="6"/>
      <c r="H4615" s="6"/>
      <c r="I4615" s="6"/>
      <c r="J4615" s="6"/>
      <c r="K4615" s="6"/>
      <c r="L4615" s="6"/>
      <c r="M4615" s="6"/>
      <c r="N4615" s="6"/>
      <c r="O4615" s="6"/>
      <c r="P4615" s="6"/>
      <c r="Q4615" s="6"/>
      <c r="R4615" s="6"/>
      <c r="S4615" s="6"/>
      <c r="T4615" s="6"/>
      <c r="U4615" s="6"/>
      <c r="V4615" s="6"/>
      <c r="W4615" s="6"/>
      <c r="X4615" s="6"/>
      <c r="Y4615" s="6"/>
      <c r="Z4615" s="6"/>
      <c r="AA4615" s="6"/>
      <c r="AB4615" s="6"/>
      <c r="AC4615" s="6"/>
      <c r="AD4615" s="6"/>
      <c r="AE4615" s="6"/>
      <c r="AF4615" s="6"/>
      <c r="AG4615" s="6"/>
      <c r="AH4615" s="6"/>
    </row>
    <row r="4616" spans="1:34">
      <c r="A4616" s="23"/>
      <c r="B4616" s="6"/>
      <c r="C4616" s="6"/>
      <c r="D4616" s="6"/>
      <c r="E4616" s="6"/>
      <c r="F4616" s="6"/>
      <c r="G4616" s="6"/>
      <c r="H4616" s="6"/>
      <c r="I4616" s="6"/>
      <c r="J4616" s="6"/>
      <c r="K4616" s="6"/>
      <c r="L4616" s="6"/>
      <c r="M4616" s="6"/>
      <c r="N4616" s="6"/>
      <c r="O4616" s="6"/>
      <c r="P4616" s="6"/>
      <c r="Q4616" s="6"/>
      <c r="R4616" s="6"/>
      <c r="S4616" s="6"/>
      <c r="T4616" s="6"/>
      <c r="U4616" s="6"/>
      <c r="V4616" s="6"/>
      <c r="W4616" s="6"/>
      <c r="X4616" s="6"/>
      <c r="Y4616" s="6"/>
      <c r="Z4616" s="6"/>
      <c r="AA4616" s="6"/>
      <c r="AB4616" s="6"/>
      <c r="AC4616" s="6"/>
      <c r="AD4616" s="6"/>
      <c r="AE4616" s="6"/>
      <c r="AF4616" s="6"/>
      <c r="AG4616" s="6"/>
      <c r="AH4616" s="6"/>
    </row>
    <row r="4617" spans="1:34">
      <c r="A4617" s="23"/>
      <c r="B4617" s="6"/>
      <c r="C4617" s="6"/>
      <c r="D4617" s="6"/>
      <c r="E4617" s="6"/>
      <c r="F4617" s="6"/>
      <c r="G4617" s="6"/>
      <c r="H4617" s="6"/>
      <c r="I4617" s="6"/>
      <c r="J4617" s="6"/>
      <c r="K4617" s="6"/>
      <c r="L4617" s="6"/>
      <c r="M4617" s="6"/>
      <c r="N4617" s="6"/>
      <c r="O4617" s="6"/>
      <c r="P4617" s="6"/>
      <c r="Q4617" s="6"/>
      <c r="R4617" s="6"/>
      <c r="S4617" s="6"/>
      <c r="T4617" s="6"/>
      <c r="U4617" s="6"/>
      <c r="V4617" s="6"/>
      <c r="W4617" s="6"/>
      <c r="X4617" s="6"/>
      <c r="Y4617" s="6"/>
      <c r="Z4617" s="6"/>
      <c r="AA4617" s="6"/>
      <c r="AB4617" s="6"/>
      <c r="AC4617" s="6"/>
      <c r="AD4617" s="6"/>
      <c r="AE4617" s="6"/>
      <c r="AF4617" s="6"/>
      <c r="AG4617" s="6"/>
      <c r="AH4617" s="6"/>
    </row>
    <row r="4618" spans="1:34">
      <c r="A4618" s="23"/>
      <c r="B4618" s="6"/>
      <c r="C4618" s="6"/>
      <c r="D4618" s="6"/>
      <c r="E4618" s="6"/>
      <c r="F4618" s="6"/>
      <c r="G4618" s="6"/>
      <c r="H4618" s="6"/>
      <c r="I4618" s="6"/>
      <c r="J4618" s="6"/>
      <c r="K4618" s="6"/>
      <c r="L4618" s="6"/>
      <c r="M4618" s="6"/>
      <c r="N4618" s="6"/>
      <c r="O4618" s="6"/>
      <c r="P4618" s="6"/>
      <c r="Q4618" s="6"/>
      <c r="R4618" s="6"/>
      <c r="S4618" s="6"/>
      <c r="T4618" s="6"/>
      <c r="U4618" s="6"/>
      <c r="V4618" s="6"/>
      <c r="W4618" s="6"/>
      <c r="X4618" s="6"/>
      <c r="Y4618" s="6"/>
      <c r="Z4618" s="6"/>
      <c r="AA4618" s="6"/>
      <c r="AB4618" s="6"/>
      <c r="AC4618" s="6"/>
      <c r="AD4618" s="6"/>
      <c r="AE4618" s="6"/>
      <c r="AF4618" s="6"/>
      <c r="AG4618" s="6"/>
      <c r="AH4618" s="6"/>
    </row>
    <row r="4619" spans="1:34">
      <c r="A4619" s="23"/>
      <c r="B4619" s="6"/>
      <c r="C4619" s="6"/>
      <c r="D4619" s="6"/>
      <c r="E4619" s="6"/>
      <c r="F4619" s="6"/>
      <c r="G4619" s="6"/>
      <c r="H4619" s="6"/>
      <c r="I4619" s="6"/>
      <c r="J4619" s="6"/>
      <c r="K4619" s="6"/>
      <c r="L4619" s="6"/>
      <c r="M4619" s="6"/>
      <c r="N4619" s="6"/>
      <c r="O4619" s="6"/>
      <c r="P4619" s="6"/>
      <c r="Q4619" s="6"/>
      <c r="R4619" s="6"/>
      <c r="S4619" s="6"/>
      <c r="T4619" s="6"/>
      <c r="U4619" s="6"/>
      <c r="V4619" s="6"/>
      <c r="W4619" s="6"/>
      <c r="X4619" s="6"/>
      <c r="Y4619" s="6"/>
      <c r="Z4619" s="6"/>
      <c r="AA4619" s="6"/>
      <c r="AB4619" s="6"/>
      <c r="AC4619" s="6"/>
      <c r="AD4619" s="6"/>
      <c r="AE4619" s="6"/>
      <c r="AF4619" s="6"/>
      <c r="AG4619" s="6"/>
      <c r="AH4619" s="6"/>
    </row>
    <row r="4620" spans="1:34">
      <c r="A4620" s="23"/>
      <c r="B4620" s="6"/>
      <c r="C4620" s="6"/>
      <c r="D4620" s="6"/>
      <c r="E4620" s="6"/>
      <c r="F4620" s="6"/>
      <c r="G4620" s="6"/>
      <c r="H4620" s="6"/>
      <c r="I4620" s="6"/>
      <c r="J4620" s="6"/>
      <c r="K4620" s="6"/>
      <c r="L4620" s="6"/>
      <c r="M4620" s="6"/>
      <c r="N4620" s="6"/>
      <c r="O4620" s="6"/>
      <c r="P4620" s="6"/>
      <c r="Q4620" s="6"/>
      <c r="R4620" s="6"/>
      <c r="S4620" s="6"/>
      <c r="T4620" s="6"/>
      <c r="U4620" s="6"/>
      <c r="V4620" s="6"/>
      <c r="W4620" s="6"/>
      <c r="X4620" s="6"/>
      <c r="Y4620" s="6"/>
      <c r="Z4620" s="6"/>
      <c r="AA4620" s="6"/>
      <c r="AB4620" s="6"/>
      <c r="AC4620" s="6"/>
      <c r="AD4620" s="6"/>
      <c r="AE4620" s="6"/>
      <c r="AF4620" s="6"/>
      <c r="AG4620" s="6"/>
      <c r="AH4620" s="6"/>
    </row>
    <row r="4621" spans="1:34">
      <c r="A4621" s="23"/>
      <c r="B4621" s="6"/>
      <c r="C4621" s="6"/>
      <c r="D4621" s="6"/>
      <c r="E4621" s="6"/>
      <c r="F4621" s="6"/>
      <c r="G4621" s="6"/>
      <c r="H4621" s="6"/>
      <c r="I4621" s="6"/>
      <c r="J4621" s="6"/>
      <c r="K4621" s="6"/>
      <c r="L4621" s="6"/>
      <c r="M4621" s="6"/>
      <c r="N4621" s="6"/>
      <c r="O4621" s="6"/>
      <c r="P4621" s="6"/>
      <c r="Q4621" s="6"/>
      <c r="R4621" s="6"/>
      <c r="S4621" s="6"/>
      <c r="T4621" s="6"/>
      <c r="U4621" s="6"/>
      <c r="V4621" s="6"/>
      <c r="W4621" s="6"/>
      <c r="X4621" s="6"/>
      <c r="Y4621" s="6"/>
      <c r="Z4621" s="6"/>
      <c r="AA4621" s="6"/>
      <c r="AB4621" s="6"/>
      <c r="AC4621" s="6"/>
      <c r="AD4621" s="6"/>
      <c r="AE4621" s="6"/>
      <c r="AF4621" s="6"/>
      <c r="AG4621" s="6"/>
      <c r="AH4621" s="6"/>
    </row>
    <row r="4622" spans="1:34">
      <c r="A4622" s="23"/>
      <c r="B4622" s="6"/>
      <c r="C4622" s="6"/>
      <c r="D4622" s="6"/>
      <c r="E4622" s="6"/>
      <c r="F4622" s="6"/>
      <c r="G4622" s="6"/>
      <c r="H4622" s="6"/>
      <c r="I4622" s="6"/>
      <c r="J4622" s="6"/>
      <c r="K4622" s="6"/>
      <c r="L4622" s="6"/>
      <c r="M4622" s="6"/>
      <c r="N4622" s="6"/>
      <c r="O4622" s="6"/>
      <c r="P4622" s="6"/>
      <c r="Q4622" s="6"/>
      <c r="R4622" s="6"/>
      <c r="S4622" s="6"/>
      <c r="T4622" s="6"/>
      <c r="U4622" s="6"/>
      <c r="V4622" s="6"/>
      <c r="W4622" s="6"/>
      <c r="X4622" s="6"/>
      <c r="Y4622" s="6"/>
      <c r="Z4622" s="6"/>
      <c r="AA4622" s="6"/>
      <c r="AB4622" s="6"/>
      <c r="AC4622" s="6"/>
      <c r="AD4622" s="6"/>
      <c r="AE4622" s="6"/>
      <c r="AF4622" s="6"/>
      <c r="AG4622" s="6"/>
      <c r="AH4622" s="6"/>
    </row>
    <row r="4623" spans="1:34">
      <c r="A4623" s="23"/>
      <c r="B4623" s="6"/>
      <c r="C4623" s="6"/>
      <c r="D4623" s="6"/>
      <c r="E4623" s="6"/>
      <c r="F4623" s="6"/>
      <c r="G4623" s="6"/>
      <c r="H4623" s="6"/>
      <c r="I4623" s="6"/>
      <c r="J4623" s="6"/>
      <c r="K4623" s="6"/>
      <c r="L4623" s="6"/>
      <c r="M4623" s="6"/>
      <c r="N4623" s="6"/>
      <c r="O4623" s="6"/>
      <c r="P4623" s="6"/>
      <c r="Q4623" s="6"/>
      <c r="R4623" s="6"/>
      <c r="S4623" s="6"/>
      <c r="T4623" s="6"/>
      <c r="U4623" s="6"/>
      <c r="V4623" s="6"/>
      <c r="W4623" s="6"/>
      <c r="X4623" s="6"/>
      <c r="Y4623" s="6"/>
      <c r="Z4623" s="6"/>
      <c r="AA4623" s="6"/>
      <c r="AB4623" s="6"/>
      <c r="AC4623" s="6"/>
      <c r="AD4623" s="6"/>
      <c r="AE4623" s="6"/>
      <c r="AF4623" s="6"/>
      <c r="AG4623" s="6"/>
      <c r="AH4623" s="6"/>
    </row>
    <row r="4624" spans="1:34">
      <c r="A4624" s="23"/>
      <c r="B4624" s="6"/>
      <c r="C4624" s="6"/>
      <c r="D4624" s="6"/>
      <c r="E4624" s="6"/>
      <c r="F4624" s="6"/>
      <c r="G4624" s="6"/>
      <c r="H4624" s="6"/>
      <c r="I4624" s="6"/>
      <c r="J4624" s="6"/>
      <c r="K4624" s="6"/>
      <c r="L4624" s="6"/>
      <c r="M4624" s="6"/>
      <c r="N4624" s="6"/>
      <c r="O4624" s="6"/>
      <c r="P4624" s="6"/>
      <c r="Q4624" s="6"/>
      <c r="R4624" s="6"/>
      <c r="S4624" s="6"/>
      <c r="T4624" s="6"/>
      <c r="U4624" s="6"/>
      <c r="V4624" s="6"/>
      <c r="W4624" s="6"/>
      <c r="X4624" s="6"/>
      <c r="Y4624" s="6"/>
      <c r="Z4624" s="6"/>
      <c r="AA4624" s="6"/>
      <c r="AB4624" s="6"/>
      <c r="AC4624" s="6"/>
      <c r="AD4624" s="6"/>
      <c r="AE4624" s="6"/>
      <c r="AF4624" s="6"/>
      <c r="AG4624" s="6"/>
      <c r="AH4624" s="6"/>
    </row>
    <row r="4625" spans="1:34">
      <c r="A4625" s="23"/>
      <c r="B4625" s="6"/>
      <c r="C4625" s="6"/>
      <c r="D4625" s="6"/>
      <c r="E4625" s="6"/>
      <c r="F4625" s="6"/>
      <c r="G4625" s="6"/>
      <c r="H4625" s="6"/>
      <c r="I4625" s="6"/>
      <c r="J4625" s="6"/>
      <c r="K4625" s="6"/>
      <c r="L4625" s="6"/>
      <c r="M4625" s="6"/>
      <c r="N4625" s="6"/>
      <c r="O4625" s="6"/>
      <c r="P4625" s="6"/>
      <c r="Q4625" s="6"/>
      <c r="R4625" s="6"/>
      <c r="S4625" s="6"/>
      <c r="T4625" s="6"/>
      <c r="U4625" s="6"/>
      <c r="V4625" s="6"/>
      <c r="W4625" s="6"/>
      <c r="X4625" s="6"/>
      <c r="Y4625" s="6"/>
      <c r="Z4625" s="6"/>
      <c r="AA4625" s="6"/>
      <c r="AB4625" s="6"/>
      <c r="AC4625" s="6"/>
      <c r="AD4625" s="6"/>
      <c r="AE4625" s="6"/>
      <c r="AF4625" s="6"/>
      <c r="AG4625" s="6"/>
      <c r="AH4625" s="6"/>
    </row>
    <row r="4626" spans="1:34">
      <c r="A4626" s="23"/>
      <c r="B4626" s="6"/>
      <c r="C4626" s="6"/>
      <c r="D4626" s="6"/>
      <c r="E4626" s="6"/>
      <c r="F4626" s="6"/>
      <c r="G4626" s="6"/>
      <c r="H4626" s="6"/>
      <c r="I4626" s="6"/>
      <c r="J4626" s="6"/>
      <c r="K4626" s="6"/>
      <c r="L4626" s="6"/>
      <c r="M4626" s="6"/>
      <c r="N4626" s="6"/>
      <c r="O4626" s="6"/>
      <c r="P4626" s="6"/>
      <c r="Q4626" s="6"/>
      <c r="R4626" s="6"/>
      <c r="S4626" s="6"/>
      <c r="T4626" s="6"/>
      <c r="U4626" s="6"/>
      <c r="V4626" s="6"/>
      <c r="W4626" s="6"/>
      <c r="X4626" s="6"/>
      <c r="Y4626" s="6"/>
      <c r="Z4626" s="6"/>
      <c r="AA4626" s="6"/>
      <c r="AB4626" s="6"/>
      <c r="AC4626" s="6"/>
      <c r="AD4626" s="6"/>
      <c r="AE4626" s="6"/>
      <c r="AF4626" s="6"/>
      <c r="AG4626" s="6"/>
      <c r="AH4626" s="6"/>
    </row>
    <row r="4627" spans="1:34">
      <c r="A4627" s="23"/>
      <c r="B4627" s="6"/>
      <c r="C4627" s="6"/>
      <c r="D4627" s="6"/>
      <c r="E4627" s="6"/>
      <c r="F4627" s="6"/>
      <c r="G4627" s="6"/>
      <c r="H4627" s="6"/>
      <c r="I4627" s="6"/>
      <c r="J4627" s="6"/>
      <c r="K4627" s="6"/>
      <c r="L4627" s="6"/>
      <c r="M4627" s="6"/>
      <c r="N4627" s="6"/>
      <c r="O4627" s="6"/>
      <c r="P4627" s="6"/>
      <c r="Q4627" s="6"/>
      <c r="R4627" s="6"/>
      <c r="S4627" s="6"/>
      <c r="T4627" s="6"/>
      <c r="U4627" s="6"/>
      <c r="V4627" s="6"/>
      <c r="W4627" s="6"/>
      <c r="X4627" s="6"/>
      <c r="Y4627" s="6"/>
      <c r="Z4627" s="6"/>
      <c r="AA4627" s="6"/>
      <c r="AB4627" s="6"/>
      <c r="AC4627" s="6"/>
      <c r="AD4627" s="6"/>
      <c r="AE4627" s="6"/>
      <c r="AF4627" s="6"/>
      <c r="AG4627" s="6"/>
      <c r="AH4627" s="6"/>
    </row>
    <row r="4628" spans="1:34">
      <c r="A4628" s="23"/>
      <c r="B4628" s="6"/>
      <c r="C4628" s="6"/>
      <c r="D4628" s="6"/>
      <c r="E4628" s="6"/>
      <c r="F4628" s="6"/>
      <c r="G4628" s="6"/>
      <c r="H4628" s="6"/>
      <c r="I4628" s="6"/>
      <c r="J4628" s="6"/>
      <c r="K4628" s="6"/>
      <c r="L4628" s="6"/>
      <c r="M4628" s="6"/>
      <c r="N4628" s="6"/>
      <c r="O4628" s="6"/>
      <c r="P4628" s="6"/>
      <c r="Q4628" s="6"/>
      <c r="R4628" s="6"/>
      <c r="S4628" s="6"/>
      <c r="T4628" s="6"/>
      <c r="U4628" s="6"/>
      <c r="V4628" s="6"/>
      <c r="W4628" s="6"/>
      <c r="X4628" s="6"/>
      <c r="Y4628" s="6"/>
      <c r="Z4628" s="6"/>
      <c r="AA4628" s="6"/>
      <c r="AB4628" s="6"/>
      <c r="AC4628" s="6"/>
      <c r="AD4628" s="6"/>
      <c r="AE4628" s="6"/>
      <c r="AF4628" s="6"/>
      <c r="AG4628" s="6"/>
      <c r="AH4628" s="6"/>
    </row>
    <row r="4629" spans="1:34">
      <c r="A4629" s="23"/>
      <c r="B4629" s="6"/>
      <c r="C4629" s="6"/>
      <c r="D4629" s="6"/>
      <c r="E4629" s="6"/>
      <c r="F4629" s="6"/>
      <c r="G4629" s="6"/>
      <c r="H4629" s="6"/>
      <c r="I4629" s="6"/>
      <c r="J4629" s="6"/>
      <c r="K4629" s="6"/>
      <c r="L4629" s="6"/>
      <c r="M4629" s="6"/>
      <c r="N4629" s="6"/>
      <c r="O4629" s="6"/>
      <c r="P4629" s="6"/>
      <c r="Q4629" s="6"/>
      <c r="R4629" s="6"/>
      <c r="S4629" s="6"/>
      <c r="T4629" s="6"/>
      <c r="U4629" s="6"/>
      <c r="V4629" s="6"/>
      <c r="W4629" s="6"/>
      <c r="X4629" s="6"/>
      <c r="Y4629" s="6"/>
      <c r="Z4629" s="6"/>
      <c r="AA4629" s="6"/>
      <c r="AB4629" s="6"/>
      <c r="AC4629" s="6"/>
      <c r="AD4629" s="6"/>
      <c r="AE4629" s="6"/>
      <c r="AF4629" s="6"/>
      <c r="AG4629" s="6"/>
      <c r="AH4629" s="6"/>
    </row>
    <row r="4630" spans="1:34">
      <c r="A4630" s="23"/>
      <c r="B4630" s="6"/>
      <c r="C4630" s="6"/>
      <c r="D4630" s="6"/>
      <c r="E4630" s="6"/>
      <c r="F4630" s="6"/>
      <c r="G4630" s="6"/>
      <c r="H4630" s="6"/>
      <c r="I4630" s="6"/>
      <c r="J4630" s="6"/>
      <c r="K4630" s="6"/>
      <c r="L4630" s="6"/>
      <c r="M4630" s="6"/>
      <c r="N4630" s="6"/>
      <c r="O4630" s="6"/>
      <c r="P4630" s="6"/>
      <c r="Q4630" s="6"/>
      <c r="R4630" s="6"/>
      <c r="S4630" s="6"/>
      <c r="T4630" s="6"/>
      <c r="U4630" s="6"/>
      <c r="V4630" s="6"/>
      <c r="W4630" s="6"/>
      <c r="X4630" s="6"/>
      <c r="Y4630" s="6"/>
      <c r="Z4630" s="6"/>
      <c r="AA4630" s="6"/>
      <c r="AB4630" s="6"/>
      <c r="AC4630" s="6"/>
      <c r="AD4630" s="6"/>
      <c r="AE4630" s="6"/>
      <c r="AF4630" s="6"/>
      <c r="AG4630" s="6"/>
      <c r="AH4630" s="6"/>
    </row>
    <row r="4631" spans="1:34">
      <c r="A4631" s="23"/>
      <c r="B4631" s="6"/>
      <c r="C4631" s="6"/>
      <c r="D4631" s="6"/>
      <c r="E4631" s="6"/>
      <c r="F4631" s="6"/>
      <c r="G4631" s="6"/>
      <c r="H4631" s="6"/>
      <c r="I4631" s="6"/>
      <c r="J4631" s="6"/>
      <c r="K4631" s="6"/>
      <c r="L4631" s="6"/>
      <c r="M4631" s="6"/>
      <c r="N4631" s="6"/>
      <c r="O4631" s="6"/>
      <c r="P4631" s="6"/>
      <c r="Q4631" s="6"/>
      <c r="R4631" s="6"/>
      <c r="S4631" s="6"/>
      <c r="T4631" s="6"/>
      <c r="U4631" s="6"/>
      <c r="V4631" s="6"/>
      <c r="W4631" s="6"/>
      <c r="X4631" s="6"/>
      <c r="Y4631" s="6"/>
      <c r="Z4631" s="6"/>
      <c r="AA4631" s="6"/>
      <c r="AB4631" s="6"/>
      <c r="AC4631" s="6"/>
      <c r="AD4631" s="6"/>
      <c r="AE4631" s="6"/>
      <c r="AF4631" s="6"/>
      <c r="AG4631" s="6"/>
      <c r="AH4631" s="6"/>
    </row>
    <row r="4632" spans="1:34">
      <c r="A4632" s="23"/>
      <c r="B4632" s="6"/>
      <c r="C4632" s="6"/>
      <c r="D4632" s="6"/>
      <c r="E4632" s="6"/>
      <c r="F4632" s="6"/>
      <c r="G4632" s="6"/>
      <c r="H4632" s="6"/>
      <c r="I4632" s="6"/>
      <c r="J4632" s="6"/>
      <c r="K4632" s="6"/>
      <c r="L4632" s="6"/>
      <c r="M4632" s="6"/>
      <c r="N4632" s="6"/>
      <c r="O4632" s="6"/>
      <c r="P4632" s="6"/>
      <c r="Q4632" s="6"/>
      <c r="R4632" s="6"/>
      <c r="S4632" s="6"/>
      <c r="T4632" s="6"/>
      <c r="U4632" s="6"/>
      <c r="V4632" s="6"/>
      <c r="W4632" s="6"/>
      <c r="X4632" s="6"/>
      <c r="Y4632" s="6"/>
      <c r="Z4632" s="6"/>
      <c r="AA4632" s="6"/>
      <c r="AB4632" s="6"/>
      <c r="AC4632" s="6"/>
      <c r="AD4632" s="6"/>
      <c r="AE4632" s="6"/>
      <c r="AF4632" s="6"/>
      <c r="AG4632" s="6"/>
      <c r="AH4632" s="6"/>
    </row>
    <row r="4633" spans="1:34">
      <c r="A4633" s="23"/>
      <c r="B4633" s="6"/>
      <c r="C4633" s="6"/>
      <c r="D4633" s="6"/>
      <c r="E4633" s="6"/>
      <c r="F4633" s="6"/>
      <c r="G4633" s="6"/>
      <c r="H4633" s="6"/>
      <c r="I4633" s="6"/>
      <c r="J4633" s="6"/>
      <c r="K4633" s="6"/>
      <c r="L4633" s="6"/>
      <c r="M4633" s="6"/>
      <c r="N4633" s="6"/>
      <c r="O4633" s="6"/>
      <c r="P4633" s="6"/>
      <c r="Q4633" s="6"/>
      <c r="R4633" s="6"/>
      <c r="S4633" s="6"/>
      <c r="T4633" s="6"/>
      <c r="U4633" s="6"/>
      <c r="V4633" s="6"/>
      <c r="W4633" s="6"/>
      <c r="X4633" s="6"/>
      <c r="Y4633" s="6"/>
      <c r="Z4633" s="6"/>
      <c r="AA4633" s="6"/>
      <c r="AB4633" s="6"/>
      <c r="AC4633" s="6"/>
      <c r="AD4633" s="6"/>
      <c r="AE4633" s="6"/>
      <c r="AF4633" s="6"/>
      <c r="AG4633" s="6"/>
      <c r="AH4633" s="6"/>
    </row>
    <row r="4634" spans="1:34">
      <c r="A4634" s="23"/>
      <c r="B4634" s="6"/>
      <c r="C4634" s="6"/>
      <c r="D4634" s="6"/>
      <c r="E4634" s="6"/>
      <c r="F4634" s="6"/>
      <c r="G4634" s="6"/>
      <c r="H4634" s="6"/>
      <c r="I4634" s="6"/>
      <c r="J4634" s="6"/>
      <c r="K4634" s="6"/>
      <c r="L4634" s="6"/>
      <c r="M4634" s="6"/>
      <c r="N4634" s="6"/>
      <c r="O4634" s="6"/>
      <c r="P4634" s="6"/>
      <c r="Q4634" s="6"/>
      <c r="R4634" s="6"/>
      <c r="S4634" s="6"/>
      <c r="T4634" s="6"/>
      <c r="U4634" s="6"/>
      <c r="V4634" s="6"/>
      <c r="W4634" s="6"/>
      <c r="X4634" s="6"/>
      <c r="Y4634" s="6"/>
      <c r="Z4634" s="6"/>
      <c r="AA4634" s="6"/>
      <c r="AB4634" s="6"/>
      <c r="AC4634" s="6"/>
      <c r="AD4634" s="6"/>
      <c r="AE4634" s="6"/>
      <c r="AF4634" s="6"/>
      <c r="AG4634" s="6"/>
      <c r="AH4634" s="6"/>
    </row>
    <row r="4635" spans="1:34">
      <c r="A4635" s="23"/>
      <c r="B4635" s="6"/>
      <c r="C4635" s="6"/>
      <c r="D4635" s="6"/>
      <c r="E4635" s="6"/>
      <c r="F4635" s="6"/>
      <c r="G4635" s="6"/>
      <c r="H4635" s="6"/>
      <c r="I4635" s="6"/>
      <c r="J4635" s="6"/>
      <c r="K4635" s="6"/>
      <c r="L4635" s="6"/>
      <c r="M4635" s="6"/>
      <c r="N4635" s="6"/>
      <c r="O4635" s="6"/>
      <c r="P4635" s="6"/>
      <c r="Q4635" s="6"/>
      <c r="R4635" s="6"/>
      <c r="S4635" s="6"/>
      <c r="T4635" s="6"/>
      <c r="U4635" s="6"/>
      <c r="V4635" s="6"/>
      <c r="W4635" s="6"/>
      <c r="X4635" s="6"/>
      <c r="Y4635" s="6"/>
      <c r="Z4635" s="6"/>
      <c r="AA4635" s="6"/>
      <c r="AB4635" s="6"/>
      <c r="AC4635" s="6"/>
      <c r="AD4635" s="6"/>
      <c r="AE4635" s="6"/>
      <c r="AF4635" s="6"/>
      <c r="AG4635" s="6"/>
      <c r="AH4635" s="6"/>
    </row>
    <row r="4636" spans="1:34">
      <c r="A4636" s="23"/>
      <c r="B4636" s="6"/>
      <c r="C4636" s="6"/>
      <c r="D4636" s="6"/>
      <c r="E4636" s="6"/>
      <c r="F4636" s="6"/>
      <c r="G4636" s="6"/>
      <c r="H4636" s="6"/>
      <c r="I4636" s="6"/>
      <c r="J4636" s="6"/>
      <c r="K4636" s="6"/>
      <c r="L4636" s="6"/>
      <c r="M4636" s="6"/>
      <c r="N4636" s="6"/>
      <c r="O4636" s="6"/>
      <c r="P4636" s="6"/>
      <c r="Q4636" s="6"/>
      <c r="R4636" s="6"/>
      <c r="S4636" s="6"/>
      <c r="T4636" s="6"/>
      <c r="U4636" s="6"/>
      <c r="V4636" s="6"/>
      <c r="W4636" s="6"/>
      <c r="X4636" s="6"/>
      <c r="Y4636" s="6"/>
      <c r="Z4636" s="6"/>
      <c r="AA4636" s="6"/>
      <c r="AB4636" s="6"/>
      <c r="AC4636" s="6"/>
      <c r="AD4636" s="6"/>
      <c r="AE4636" s="6"/>
      <c r="AF4636" s="6"/>
      <c r="AG4636" s="6"/>
      <c r="AH4636" s="6"/>
    </row>
    <row r="4637" spans="1:34">
      <c r="A4637" s="23"/>
      <c r="B4637" s="6"/>
      <c r="C4637" s="6"/>
      <c r="D4637" s="6"/>
      <c r="E4637" s="6"/>
      <c r="F4637" s="6"/>
      <c r="G4637" s="6"/>
      <c r="H4637" s="6"/>
      <c r="I4637" s="6"/>
      <c r="J4637" s="6"/>
      <c r="K4637" s="6"/>
      <c r="L4637" s="6"/>
      <c r="M4637" s="6"/>
      <c r="N4637" s="6"/>
      <c r="O4637" s="6"/>
      <c r="P4637" s="6"/>
      <c r="Q4637" s="6"/>
      <c r="R4637" s="6"/>
      <c r="S4637" s="6"/>
      <c r="T4637" s="6"/>
      <c r="U4637" s="6"/>
      <c r="V4637" s="6"/>
      <c r="W4637" s="6"/>
      <c r="X4637" s="6"/>
      <c r="Y4637" s="6"/>
      <c r="Z4637" s="6"/>
      <c r="AA4637" s="6"/>
      <c r="AB4637" s="6"/>
      <c r="AC4637" s="6"/>
      <c r="AD4637" s="6"/>
      <c r="AE4637" s="6"/>
      <c r="AF4637" s="6"/>
      <c r="AG4637" s="6"/>
      <c r="AH4637" s="6"/>
    </row>
    <row r="4638" spans="1:34">
      <c r="A4638" s="23"/>
      <c r="B4638" s="6"/>
      <c r="C4638" s="6"/>
      <c r="D4638" s="6"/>
      <c r="E4638" s="6"/>
      <c r="F4638" s="6"/>
      <c r="G4638" s="6"/>
      <c r="H4638" s="6"/>
      <c r="I4638" s="6"/>
      <c r="J4638" s="6"/>
      <c r="K4638" s="6"/>
      <c r="L4638" s="6"/>
      <c r="M4638" s="6"/>
      <c r="N4638" s="6"/>
      <c r="O4638" s="6"/>
      <c r="P4638" s="6"/>
      <c r="Q4638" s="6"/>
      <c r="R4638" s="6"/>
      <c r="S4638" s="6"/>
      <c r="T4638" s="6"/>
      <c r="U4638" s="6"/>
      <c r="V4638" s="6"/>
      <c r="W4638" s="6"/>
      <c r="X4638" s="6"/>
      <c r="Y4638" s="6"/>
      <c r="Z4638" s="6"/>
      <c r="AA4638" s="6"/>
      <c r="AB4638" s="6"/>
      <c r="AC4638" s="6"/>
      <c r="AD4638" s="6"/>
      <c r="AE4638" s="6"/>
      <c r="AF4638" s="6"/>
      <c r="AG4638" s="6"/>
      <c r="AH4638" s="6"/>
    </row>
    <row r="4639" spans="1:34">
      <c r="A4639" s="23"/>
      <c r="B4639" s="6"/>
      <c r="C4639" s="6"/>
      <c r="D4639" s="6"/>
      <c r="E4639" s="6"/>
      <c r="F4639" s="6"/>
      <c r="G4639" s="6"/>
      <c r="H4639" s="6"/>
      <c r="I4639" s="6"/>
      <c r="J4639" s="6"/>
      <c r="K4639" s="6"/>
      <c r="L4639" s="6"/>
      <c r="M4639" s="6"/>
      <c r="N4639" s="6"/>
      <c r="O4639" s="6"/>
      <c r="P4639" s="6"/>
      <c r="Q4639" s="6"/>
      <c r="R4639" s="6"/>
      <c r="S4639" s="6"/>
      <c r="T4639" s="6"/>
      <c r="U4639" s="6"/>
      <c r="V4639" s="6"/>
      <c r="W4639" s="6"/>
      <c r="X4639" s="6"/>
      <c r="Y4639" s="6"/>
      <c r="Z4639" s="6"/>
      <c r="AA4639" s="6"/>
      <c r="AB4639" s="6"/>
      <c r="AC4639" s="6"/>
      <c r="AD4639" s="6"/>
      <c r="AE4639" s="6"/>
      <c r="AF4639" s="6"/>
      <c r="AG4639" s="6"/>
      <c r="AH4639" s="6"/>
    </row>
    <row r="4640" spans="1:34">
      <c r="A4640" s="23"/>
      <c r="B4640" s="6"/>
      <c r="C4640" s="6"/>
      <c r="D4640" s="6"/>
      <c r="E4640" s="6"/>
      <c r="F4640" s="6"/>
      <c r="G4640" s="6"/>
      <c r="H4640" s="6"/>
      <c r="I4640" s="6"/>
      <c r="J4640" s="6"/>
      <c r="K4640" s="6"/>
      <c r="L4640" s="6"/>
      <c r="M4640" s="6"/>
      <c r="N4640" s="6"/>
      <c r="O4640" s="6"/>
      <c r="P4640" s="6"/>
      <c r="Q4640" s="6"/>
      <c r="R4640" s="6"/>
      <c r="S4640" s="6"/>
      <c r="T4640" s="6"/>
      <c r="U4640" s="6"/>
      <c r="V4640" s="6"/>
      <c r="W4640" s="6"/>
      <c r="X4640" s="6"/>
      <c r="Y4640" s="6"/>
      <c r="Z4640" s="6"/>
      <c r="AA4640" s="6"/>
      <c r="AB4640" s="6"/>
      <c r="AC4640" s="6"/>
      <c r="AD4640" s="6"/>
      <c r="AE4640" s="6"/>
      <c r="AF4640" s="6"/>
      <c r="AG4640" s="6"/>
      <c r="AH4640" s="6"/>
    </row>
    <row r="4641" spans="1:34">
      <c r="A4641" s="23"/>
      <c r="B4641" s="6"/>
      <c r="C4641" s="6"/>
      <c r="D4641" s="6"/>
      <c r="E4641" s="6"/>
      <c r="F4641" s="6"/>
      <c r="G4641" s="6"/>
      <c r="H4641" s="6"/>
      <c r="I4641" s="6"/>
      <c r="J4641" s="6"/>
      <c r="K4641" s="6"/>
      <c r="L4641" s="6"/>
      <c r="M4641" s="6"/>
      <c r="N4641" s="6"/>
      <c r="O4641" s="6"/>
      <c r="P4641" s="6"/>
      <c r="Q4641" s="6"/>
      <c r="R4641" s="6"/>
      <c r="S4641" s="6"/>
      <c r="T4641" s="6"/>
      <c r="U4641" s="6"/>
      <c r="V4641" s="6"/>
      <c r="W4641" s="6"/>
      <c r="X4641" s="6"/>
      <c r="Y4641" s="6"/>
      <c r="Z4641" s="6"/>
      <c r="AA4641" s="6"/>
      <c r="AB4641" s="6"/>
      <c r="AC4641" s="6"/>
      <c r="AD4641" s="6"/>
      <c r="AE4641" s="6"/>
      <c r="AF4641" s="6"/>
      <c r="AG4641" s="6"/>
      <c r="AH4641" s="6"/>
    </row>
    <row r="4642" spans="1:34">
      <c r="A4642" s="23"/>
      <c r="B4642" s="6"/>
      <c r="C4642" s="6"/>
      <c r="D4642" s="6"/>
      <c r="E4642" s="6"/>
      <c r="F4642" s="6"/>
      <c r="G4642" s="6"/>
      <c r="H4642" s="6"/>
      <c r="I4642" s="6"/>
      <c r="J4642" s="6"/>
      <c r="K4642" s="6"/>
      <c r="L4642" s="6"/>
      <c r="M4642" s="6"/>
      <c r="N4642" s="6"/>
      <c r="O4642" s="6"/>
      <c r="P4642" s="6"/>
      <c r="Q4642" s="6"/>
      <c r="R4642" s="6"/>
      <c r="S4642" s="6"/>
      <c r="T4642" s="6"/>
      <c r="U4642" s="6"/>
      <c r="V4642" s="6"/>
      <c r="W4642" s="6"/>
      <c r="X4642" s="6"/>
      <c r="Y4642" s="6"/>
      <c r="Z4642" s="6"/>
      <c r="AA4642" s="6"/>
      <c r="AB4642" s="6"/>
      <c r="AC4642" s="6"/>
      <c r="AD4642" s="6"/>
      <c r="AE4642" s="6"/>
      <c r="AF4642" s="6"/>
      <c r="AG4642" s="6"/>
      <c r="AH4642" s="6"/>
    </row>
    <row r="4643" spans="1:34">
      <c r="A4643" s="23"/>
      <c r="B4643" s="6"/>
      <c r="C4643" s="6"/>
      <c r="D4643" s="6"/>
      <c r="E4643" s="6"/>
      <c r="F4643" s="6"/>
      <c r="G4643" s="6"/>
      <c r="H4643" s="6"/>
      <c r="I4643" s="6"/>
      <c r="J4643" s="6"/>
      <c r="K4643" s="6"/>
      <c r="L4643" s="6"/>
      <c r="M4643" s="6"/>
      <c r="N4643" s="6"/>
      <c r="O4643" s="6"/>
      <c r="P4643" s="6"/>
      <c r="Q4643" s="6"/>
      <c r="R4643" s="6"/>
      <c r="S4643" s="6"/>
      <c r="T4643" s="6"/>
      <c r="U4643" s="6"/>
      <c r="V4643" s="6"/>
      <c r="W4643" s="6"/>
      <c r="X4643" s="6"/>
      <c r="Y4643" s="6"/>
      <c r="Z4643" s="6"/>
      <c r="AA4643" s="6"/>
      <c r="AB4643" s="6"/>
      <c r="AC4643" s="6"/>
      <c r="AD4643" s="6"/>
      <c r="AE4643" s="6"/>
      <c r="AF4643" s="6"/>
      <c r="AG4643" s="6"/>
      <c r="AH4643" s="6"/>
    </row>
    <row r="4644" spans="1:34">
      <c r="A4644" s="23"/>
      <c r="B4644" s="6"/>
      <c r="C4644" s="6"/>
      <c r="D4644" s="6"/>
      <c r="E4644" s="6"/>
      <c r="F4644" s="6"/>
      <c r="G4644" s="6"/>
      <c r="H4644" s="6"/>
      <c r="I4644" s="6"/>
      <c r="J4644" s="6"/>
      <c r="K4644" s="6"/>
      <c r="L4644" s="6"/>
      <c r="M4644" s="6"/>
      <c r="N4644" s="6"/>
      <c r="O4644" s="6"/>
      <c r="P4644" s="6"/>
      <c r="Q4644" s="6"/>
      <c r="R4644" s="6"/>
      <c r="S4644" s="6"/>
      <c r="T4644" s="6"/>
      <c r="U4644" s="6"/>
      <c r="V4644" s="6"/>
      <c r="W4644" s="6"/>
      <c r="X4644" s="6"/>
      <c r="Y4644" s="6"/>
      <c r="Z4644" s="6"/>
      <c r="AA4644" s="6"/>
      <c r="AB4644" s="6"/>
      <c r="AC4644" s="6"/>
      <c r="AD4644" s="6"/>
      <c r="AE4644" s="6"/>
      <c r="AF4644" s="6"/>
      <c r="AG4644" s="6"/>
      <c r="AH4644" s="6"/>
    </row>
    <row r="4645" spans="1:34">
      <c r="A4645" s="23"/>
      <c r="B4645" s="6"/>
      <c r="C4645" s="6"/>
      <c r="D4645" s="6"/>
      <c r="E4645" s="6"/>
      <c r="F4645" s="6"/>
      <c r="G4645" s="6"/>
      <c r="H4645" s="6"/>
      <c r="I4645" s="6"/>
      <c r="J4645" s="6"/>
      <c r="K4645" s="6"/>
      <c r="L4645" s="6"/>
      <c r="M4645" s="6"/>
      <c r="N4645" s="6"/>
      <c r="O4645" s="6"/>
      <c r="P4645" s="6"/>
      <c r="Q4645" s="6"/>
      <c r="R4645" s="6"/>
      <c r="S4645" s="6"/>
      <c r="T4645" s="6"/>
      <c r="U4645" s="6"/>
      <c r="V4645" s="6"/>
      <c r="W4645" s="6"/>
      <c r="X4645" s="6"/>
      <c r="Y4645" s="6"/>
      <c r="Z4645" s="6"/>
      <c r="AA4645" s="6"/>
      <c r="AB4645" s="6"/>
      <c r="AC4645" s="6"/>
      <c r="AD4645" s="6"/>
      <c r="AE4645" s="6"/>
      <c r="AF4645" s="6"/>
      <c r="AG4645" s="6"/>
      <c r="AH4645" s="6"/>
    </row>
    <row r="4646" spans="1:34">
      <c r="A4646" s="23"/>
      <c r="B4646" s="6"/>
      <c r="C4646" s="6"/>
      <c r="D4646" s="6"/>
      <c r="E4646" s="6"/>
      <c r="F4646" s="6"/>
      <c r="G4646" s="6"/>
      <c r="H4646" s="6"/>
      <c r="I4646" s="6"/>
      <c r="J4646" s="6"/>
      <c r="K4646" s="6"/>
      <c r="L4646" s="6"/>
      <c r="M4646" s="6"/>
      <c r="N4646" s="6"/>
      <c r="O4646" s="6"/>
      <c r="P4646" s="6"/>
      <c r="Q4646" s="6"/>
      <c r="R4646" s="6"/>
      <c r="S4646" s="6"/>
      <c r="T4646" s="6"/>
      <c r="U4646" s="6"/>
      <c r="V4646" s="6"/>
      <c r="W4646" s="6"/>
      <c r="X4646" s="6"/>
      <c r="Y4646" s="6"/>
      <c r="Z4646" s="6"/>
      <c r="AA4646" s="6"/>
      <c r="AB4646" s="6"/>
      <c r="AC4646" s="6"/>
      <c r="AD4646" s="6"/>
      <c r="AE4646" s="6"/>
      <c r="AF4646" s="6"/>
      <c r="AG4646" s="6"/>
      <c r="AH4646" s="6"/>
    </row>
    <row r="4647" spans="1:34">
      <c r="A4647" s="23"/>
      <c r="B4647" s="6"/>
      <c r="C4647" s="6"/>
      <c r="D4647" s="6"/>
      <c r="E4647" s="6"/>
      <c r="F4647" s="6"/>
      <c r="G4647" s="6"/>
      <c r="H4647" s="6"/>
      <c r="I4647" s="6"/>
      <c r="J4647" s="6"/>
      <c r="K4647" s="6"/>
      <c r="L4647" s="6"/>
      <c r="M4647" s="6"/>
      <c r="N4647" s="6"/>
      <c r="O4647" s="6"/>
      <c r="P4647" s="6"/>
      <c r="Q4647" s="6"/>
      <c r="R4647" s="6"/>
      <c r="S4647" s="6"/>
      <c r="T4647" s="6"/>
      <c r="U4647" s="6"/>
      <c r="V4647" s="6"/>
      <c r="W4647" s="6"/>
      <c r="X4647" s="6"/>
      <c r="Y4647" s="6"/>
      <c r="Z4647" s="6"/>
      <c r="AA4647" s="6"/>
      <c r="AB4647" s="6"/>
      <c r="AC4647" s="6"/>
      <c r="AD4647" s="6"/>
      <c r="AE4647" s="6"/>
      <c r="AF4647" s="6"/>
      <c r="AG4647" s="6"/>
      <c r="AH4647" s="6"/>
    </row>
    <row r="4648" spans="1:34">
      <c r="A4648" s="23"/>
      <c r="B4648" s="6"/>
      <c r="C4648" s="6"/>
      <c r="D4648" s="6"/>
      <c r="E4648" s="6"/>
      <c r="F4648" s="6"/>
      <c r="G4648" s="6"/>
      <c r="H4648" s="6"/>
      <c r="I4648" s="6"/>
      <c r="J4648" s="6"/>
      <c r="K4648" s="6"/>
      <c r="L4648" s="6"/>
      <c r="M4648" s="6"/>
      <c r="N4648" s="6"/>
      <c r="O4648" s="6"/>
      <c r="P4648" s="6"/>
      <c r="Q4648" s="6"/>
      <c r="R4648" s="6"/>
      <c r="S4648" s="6"/>
      <c r="T4648" s="6"/>
      <c r="U4648" s="6"/>
      <c r="V4648" s="6"/>
      <c r="W4648" s="6"/>
      <c r="X4648" s="6"/>
      <c r="Y4648" s="6"/>
      <c r="Z4648" s="6"/>
      <c r="AA4648" s="6"/>
      <c r="AB4648" s="6"/>
      <c r="AC4648" s="6"/>
      <c r="AD4648" s="6"/>
      <c r="AE4648" s="6"/>
      <c r="AF4648" s="6"/>
      <c r="AG4648" s="6"/>
      <c r="AH4648" s="6"/>
    </row>
    <row r="4649" spans="1:34">
      <c r="A4649" s="23"/>
      <c r="B4649" s="6"/>
      <c r="C4649" s="6"/>
      <c r="D4649" s="6"/>
      <c r="E4649" s="6"/>
      <c r="F4649" s="6"/>
      <c r="G4649" s="6"/>
      <c r="H4649" s="6"/>
      <c r="I4649" s="6"/>
      <c r="J4649" s="6"/>
      <c r="K4649" s="6"/>
      <c r="L4649" s="6"/>
      <c r="M4649" s="6"/>
      <c r="N4649" s="6"/>
      <c r="O4649" s="6"/>
      <c r="P4649" s="6"/>
      <c r="Q4649" s="6"/>
      <c r="R4649" s="6"/>
      <c r="S4649" s="6"/>
      <c r="T4649" s="6"/>
      <c r="U4649" s="6"/>
      <c r="V4649" s="6"/>
      <c r="W4649" s="6"/>
      <c r="X4649" s="6"/>
      <c r="Y4649" s="6"/>
      <c r="Z4649" s="6"/>
      <c r="AA4649" s="6"/>
      <c r="AB4649" s="6"/>
      <c r="AC4649" s="6"/>
      <c r="AD4649" s="6"/>
      <c r="AE4649" s="6"/>
      <c r="AF4649" s="6"/>
      <c r="AG4649" s="6"/>
      <c r="AH4649" s="6"/>
    </row>
    <row r="4650" spans="1:34">
      <c r="A4650" s="23"/>
      <c r="B4650" s="6"/>
      <c r="C4650" s="6"/>
      <c r="D4650" s="6"/>
      <c r="E4650" s="6"/>
      <c r="F4650" s="6"/>
      <c r="G4650" s="6"/>
      <c r="H4650" s="6"/>
      <c r="I4650" s="6"/>
      <c r="J4650" s="6"/>
      <c r="K4650" s="6"/>
      <c r="L4650" s="6"/>
      <c r="M4650" s="6"/>
      <c r="N4650" s="6"/>
      <c r="O4650" s="6"/>
      <c r="P4650" s="6"/>
      <c r="Q4650" s="6"/>
      <c r="R4650" s="6"/>
      <c r="S4650" s="6"/>
      <c r="T4650" s="6"/>
      <c r="U4650" s="6"/>
      <c r="V4650" s="6"/>
      <c r="W4650" s="6"/>
      <c r="X4650" s="6"/>
      <c r="Y4650" s="6"/>
      <c r="Z4650" s="6"/>
      <c r="AA4650" s="6"/>
      <c r="AB4650" s="6"/>
      <c r="AC4650" s="6"/>
      <c r="AD4650" s="6"/>
      <c r="AE4650" s="6"/>
      <c r="AF4650" s="6"/>
      <c r="AG4650" s="6"/>
      <c r="AH4650" s="6"/>
    </row>
    <row r="4651" spans="1:34">
      <c r="A4651" s="23"/>
      <c r="B4651" s="6"/>
      <c r="C4651" s="6"/>
      <c r="D4651" s="6"/>
      <c r="E4651" s="6"/>
      <c r="F4651" s="6"/>
      <c r="G4651" s="6"/>
      <c r="H4651" s="6"/>
      <c r="I4651" s="6"/>
      <c r="J4651" s="6"/>
      <c r="K4651" s="6"/>
      <c r="L4651" s="6"/>
      <c r="M4651" s="6"/>
      <c r="N4651" s="6"/>
      <c r="O4651" s="6"/>
      <c r="P4651" s="6"/>
      <c r="Q4651" s="6"/>
      <c r="R4651" s="6"/>
      <c r="S4651" s="6"/>
      <c r="T4651" s="6"/>
      <c r="U4651" s="6"/>
      <c r="V4651" s="6"/>
      <c r="W4651" s="6"/>
      <c r="X4651" s="6"/>
      <c r="Y4651" s="6"/>
      <c r="Z4651" s="6"/>
      <c r="AA4651" s="6"/>
      <c r="AB4651" s="6"/>
      <c r="AC4651" s="6"/>
      <c r="AD4651" s="6"/>
      <c r="AE4651" s="6"/>
      <c r="AF4651" s="6"/>
      <c r="AG4651" s="6"/>
      <c r="AH4651" s="6"/>
    </row>
    <row r="4652" spans="1:34">
      <c r="A4652" s="23"/>
      <c r="B4652" s="6"/>
      <c r="C4652" s="6"/>
      <c r="D4652" s="6"/>
      <c r="E4652" s="6"/>
      <c r="F4652" s="6"/>
      <c r="G4652" s="6"/>
      <c r="H4652" s="6"/>
      <c r="I4652" s="6"/>
      <c r="J4652" s="6"/>
      <c r="K4652" s="6"/>
      <c r="L4652" s="6"/>
      <c r="M4652" s="6"/>
      <c r="N4652" s="6"/>
      <c r="O4652" s="6"/>
      <c r="P4652" s="6"/>
      <c r="Q4652" s="6"/>
      <c r="R4652" s="6"/>
      <c r="S4652" s="6"/>
      <c r="T4652" s="6"/>
      <c r="U4652" s="6"/>
      <c r="V4652" s="6"/>
      <c r="W4652" s="6"/>
      <c r="X4652" s="6"/>
      <c r="Y4652" s="6"/>
      <c r="Z4652" s="6"/>
      <c r="AA4652" s="6"/>
      <c r="AB4652" s="6"/>
      <c r="AC4652" s="6"/>
      <c r="AD4652" s="6"/>
      <c r="AE4652" s="6"/>
      <c r="AF4652" s="6"/>
      <c r="AG4652" s="6"/>
      <c r="AH4652" s="6"/>
    </row>
    <row r="4653" spans="1:34">
      <c r="A4653" s="23"/>
      <c r="B4653" s="6"/>
      <c r="C4653" s="6"/>
      <c r="D4653" s="6"/>
      <c r="E4653" s="6"/>
      <c r="F4653" s="6"/>
      <c r="G4653" s="6"/>
      <c r="H4653" s="6"/>
      <c r="I4653" s="6"/>
      <c r="J4653" s="6"/>
      <c r="K4653" s="6"/>
      <c r="L4653" s="6"/>
      <c r="M4653" s="6"/>
      <c r="N4653" s="6"/>
      <c r="O4653" s="6"/>
      <c r="P4653" s="6"/>
      <c r="Q4653" s="6"/>
      <c r="R4653" s="6"/>
      <c r="S4653" s="6"/>
      <c r="T4653" s="6"/>
      <c r="U4653" s="6"/>
      <c r="V4653" s="6"/>
      <c r="W4653" s="6"/>
      <c r="X4653" s="6"/>
      <c r="Y4653" s="6"/>
      <c r="Z4653" s="6"/>
      <c r="AA4653" s="6"/>
      <c r="AB4653" s="6"/>
      <c r="AC4653" s="6"/>
      <c r="AD4653" s="6"/>
      <c r="AE4653" s="6"/>
      <c r="AF4653" s="6"/>
      <c r="AG4653" s="6"/>
      <c r="AH4653" s="6"/>
    </row>
    <row r="4654" spans="1:34">
      <c r="A4654" s="23"/>
      <c r="B4654" s="6"/>
      <c r="C4654" s="6"/>
      <c r="D4654" s="6"/>
      <c r="E4654" s="6"/>
      <c r="F4654" s="6"/>
      <c r="G4654" s="6"/>
      <c r="H4654" s="6"/>
      <c r="I4654" s="6"/>
      <c r="J4654" s="6"/>
      <c r="K4654" s="6"/>
      <c r="L4654" s="6"/>
      <c r="M4654" s="6"/>
      <c r="N4654" s="6"/>
      <c r="O4654" s="6"/>
      <c r="P4654" s="6"/>
      <c r="Q4654" s="6"/>
      <c r="R4654" s="6"/>
      <c r="S4654" s="6"/>
      <c r="T4654" s="6"/>
      <c r="U4654" s="6"/>
      <c r="V4654" s="6"/>
      <c r="W4654" s="6"/>
      <c r="X4654" s="6"/>
      <c r="Y4654" s="6"/>
      <c r="Z4654" s="6"/>
      <c r="AA4654" s="6"/>
      <c r="AB4654" s="6"/>
      <c r="AC4654" s="6"/>
      <c r="AD4654" s="6"/>
      <c r="AE4654" s="6"/>
      <c r="AF4654" s="6"/>
      <c r="AG4654" s="6"/>
      <c r="AH4654" s="6"/>
    </row>
    <row r="4655" spans="1:34">
      <c r="A4655" s="23"/>
      <c r="B4655" s="6"/>
      <c r="C4655" s="6"/>
      <c r="D4655" s="6"/>
      <c r="E4655" s="6"/>
      <c r="F4655" s="6"/>
      <c r="G4655" s="6"/>
      <c r="H4655" s="6"/>
      <c r="I4655" s="6"/>
      <c r="J4655" s="6"/>
      <c r="K4655" s="6"/>
      <c r="L4655" s="6"/>
      <c r="M4655" s="6"/>
      <c r="N4655" s="6"/>
      <c r="O4655" s="6"/>
      <c r="P4655" s="6"/>
      <c r="Q4655" s="6"/>
      <c r="R4655" s="6"/>
      <c r="S4655" s="6"/>
      <c r="T4655" s="6"/>
      <c r="U4655" s="6"/>
      <c r="V4655" s="6"/>
      <c r="W4655" s="6"/>
      <c r="X4655" s="6"/>
      <c r="Y4655" s="6"/>
      <c r="Z4655" s="6"/>
      <c r="AA4655" s="6"/>
      <c r="AB4655" s="6"/>
      <c r="AC4655" s="6"/>
      <c r="AD4655" s="6"/>
      <c r="AE4655" s="6"/>
      <c r="AF4655" s="6"/>
      <c r="AG4655" s="6"/>
      <c r="AH4655" s="6"/>
    </row>
    <row r="4656" spans="1:34">
      <c r="A4656" s="23"/>
      <c r="B4656" s="6"/>
      <c r="C4656" s="6"/>
      <c r="D4656" s="6"/>
      <c r="E4656" s="6"/>
      <c r="F4656" s="6"/>
      <c r="G4656" s="6"/>
      <c r="H4656" s="6"/>
      <c r="I4656" s="6"/>
      <c r="J4656" s="6"/>
      <c r="K4656" s="6"/>
      <c r="L4656" s="6"/>
      <c r="M4656" s="6"/>
      <c r="N4656" s="6"/>
      <c r="O4656" s="6"/>
      <c r="P4656" s="6"/>
      <c r="Q4656" s="6"/>
      <c r="R4656" s="6"/>
      <c r="S4656" s="6"/>
      <c r="T4656" s="6"/>
      <c r="U4656" s="6"/>
      <c r="V4656" s="6"/>
      <c r="W4656" s="6"/>
      <c r="X4656" s="6"/>
      <c r="Y4656" s="6"/>
      <c r="Z4656" s="6"/>
      <c r="AA4656" s="6"/>
      <c r="AB4656" s="6"/>
      <c r="AC4656" s="6"/>
      <c r="AD4656" s="6"/>
      <c r="AE4656" s="6"/>
      <c r="AF4656" s="6"/>
      <c r="AG4656" s="6"/>
      <c r="AH4656" s="6"/>
    </row>
    <row r="4657" spans="1:34">
      <c r="A4657" s="23"/>
      <c r="B4657" s="6"/>
      <c r="C4657" s="6"/>
      <c r="D4657" s="6"/>
      <c r="E4657" s="6"/>
      <c r="F4657" s="6"/>
      <c r="G4657" s="6"/>
      <c r="H4657" s="6"/>
      <c r="I4657" s="6"/>
      <c r="J4657" s="6"/>
      <c r="K4657" s="6"/>
      <c r="L4657" s="6"/>
      <c r="M4657" s="6"/>
      <c r="N4657" s="6"/>
      <c r="O4657" s="6"/>
      <c r="P4657" s="6"/>
      <c r="Q4657" s="6"/>
      <c r="R4657" s="6"/>
      <c r="S4657" s="6"/>
      <c r="T4657" s="6"/>
      <c r="U4657" s="6"/>
      <c r="V4657" s="6"/>
      <c r="W4657" s="6"/>
      <c r="X4657" s="6"/>
      <c r="Y4657" s="6"/>
      <c r="Z4657" s="6"/>
      <c r="AA4657" s="6"/>
      <c r="AB4657" s="6"/>
      <c r="AC4657" s="6"/>
      <c r="AD4657" s="6"/>
      <c r="AE4657" s="6"/>
      <c r="AF4657" s="6"/>
      <c r="AG4657" s="6"/>
      <c r="AH4657" s="6"/>
    </row>
    <row r="4658" spans="1:34">
      <c r="A4658" s="23"/>
      <c r="B4658" s="6"/>
      <c r="C4658" s="6"/>
      <c r="D4658" s="6"/>
      <c r="E4658" s="6"/>
      <c r="F4658" s="6"/>
      <c r="G4658" s="6"/>
      <c r="H4658" s="6"/>
      <c r="I4658" s="6"/>
      <c r="J4658" s="6"/>
      <c r="K4658" s="6"/>
      <c r="L4658" s="6"/>
      <c r="M4658" s="6"/>
      <c r="N4658" s="6"/>
      <c r="O4658" s="6"/>
      <c r="P4658" s="6"/>
      <c r="Q4658" s="6"/>
      <c r="R4658" s="6"/>
      <c r="S4658" s="6"/>
      <c r="T4658" s="6"/>
      <c r="U4658" s="6"/>
      <c r="V4658" s="6"/>
      <c r="W4658" s="6"/>
      <c r="X4658" s="6"/>
      <c r="Y4658" s="6"/>
      <c r="Z4658" s="6"/>
      <c r="AA4658" s="6"/>
      <c r="AB4658" s="6"/>
      <c r="AC4658" s="6"/>
      <c r="AD4658" s="6"/>
      <c r="AE4658" s="6"/>
      <c r="AF4658" s="6"/>
      <c r="AG4658" s="6"/>
      <c r="AH4658" s="6"/>
    </row>
    <row r="4659" spans="1:34">
      <c r="A4659" s="23"/>
      <c r="B4659" s="6"/>
      <c r="C4659" s="6"/>
      <c r="D4659" s="6"/>
      <c r="E4659" s="6"/>
      <c r="F4659" s="6"/>
      <c r="G4659" s="6"/>
      <c r="H4659" s="6"/>
      <c r="I4659" s="6"/>
      <c r="J4659" s="6"/>
      <c r="K4659" s="6"/>
      <c r="L4659" s="6"/>
      <c r="M4659" s="6"/>
      <c r="N4659" s="6"/>
      <c r="O4659" s="6"/>
      <c r="P4659" s="6"/>
      <c r="Q4659" s="6"/>
      <c r="R4659" s="6"/>
      <c r="S4659" s="6"/>
      <c r="T4659" s="6"/>
      <c r="U4659" s="6"/>
      <c r="V4659" s="6"/>
      <c r="W4659" s="6"/>
      <c r="X4659" s="6"/>
      <c r="Y4659" s="6"/>
      <c r="Z4659" s="6"/>
      <c r="AA4659" s="6"/>
      <c r="AB4659" s="6"/>
      <c r="AC4659" s="6"/>
      <c r="AD4659" s="6"/>
      <c r="AE4659" s="6"/>
      <c r="AF4659" s="6"/>
      <c r="AG4659" s="6"/>
      <c r="AH4659" s="6"/>
    </row>
    <row r="4660" spans="1:34">
      <c r="A4660" s="23"/>
      <c r="B4660" s="6"/>
      <c r="C4660" s="6"/>
      <c r="D4660" s="6"/>
      <c r="E4660" s="6"/>
      <c r="F4660" s="6"/>
      <c r="G4660" s="6"/>
      <c r="H4660" s="6"/>
      <c r="I4660" s="6"/>
      <c r="J4660" s="6"/>
      <c r="K4660" s="6"/>
      <c r="L4660" s="6"/>
      <c r="M4660" s="6"/>
      <c r="N4660" s="6"/>
      <c r="O4660" s="6"/>
      <c r="P4660" s="6"/>
      <c r="Q4660" s="6"/>
      <c r="R4660" s="6"/>
      <c r="S4660" s="6"/>
      <c r="T4660" s="6"/>
      <c r="U4660" s="6"/>
      <c r="V4660" s="6"/>
      <c r="W4660" s="6"/>
      <c r="X4660" s="6"/>
      <c r="Y4660" s="6"/>
      <c r="Z4660" s="6"/>
      <c r="AA4660" s="6"/>
      <c r="AB4660" s="6"/>
      <c r="AC4660" s="6"/>
      <c r="AD4660" s="6"/>
      <c r="AE4660" s="6"/>
      <c r="AF4660" s="6"/>
      <c r="AG4660" s="6"/>
      <c r="AH4660" s="6"/>
    </row>
    <row r="4661" spans="1:34">
      <c r="A4661" s="23"/>
      <c r="B4661" s="6"/>
      <c r="C4661" s="6"/>
      <c r="D4661" s="6"/>
      <c r="E4661" s="6"/>
      <c r="F4661" s="6"/>
      <c r="G4661" s="6"/>
      <c r="H4661" s="6"/>
      <c r="I4661" s="6"/>
      <c r="J4661" s="6"/>
      <c r="K4661" s="6"/>
      <c r="L4661" s="6"/>
      <c r="M4661" s="6"/>
      <c r="N4661" s="6"/>
      <c r="O4661" s="6"/>
      <c r="P4661" s="6"/>
      <c r="Q4661" s="6"/>
      <c r="R4661" s="6"/>
      <c r="S4661" s="6"/>
      <c r="T4661" s="6"/>
      <c r="U4661" s="6"/>
      <c r="V4661" s="6"/>
      <c r="W4661" s="6"/>
      <c r="X4661" s="6"/>
      <c r="Y4661" s="6"/>
      <c r="Z4661" s="6"/>
      <c r="AA4661" s="6"/>
      <c r="AB4661" s="6"/>
      <c r="AC4661" s="6"/>
      <c r="AD4661" s="6"/>
      <c r="AE4661" s="6"/>
      <c r="AF4661" s="6"/>
      <c r="AG4661" s="6"/>
      <c r="AH4661" s="6"/>
    </row>
    <row r="4662" spans="1:34">
      <c r="A4662" s="23"/>
      <c r="B4662" s="6"/>
      <c r="C4662" s="6"/>
      <c r="D4662" s="6"/>
      <c r="E4662" s="6"/>
      <c r="F4662" s="6"/>
      <c r="G4662" s="6"/>
      <c r="H4662" s="6"/>
      <c r="I4662" s="6"/>
      <c r="J4662" s="6"/>
      <c r="K4662" s="6"/>
      <c r="L4662" s="6"/>
      <c r="M4662" s="6"/>
      <c r="N4662" s="6"/>
      <c r="O4662" s="6"/>
      <c r="P4662" s="6"/>
      <c r="Q4662" s="6"/>
      <c r="R4662" s="6"/>
      <c r="S4662" s="6"/>
      <c r="T4662" s="6"/>
      <c r="U4662" s="6"/>
      <c r="V4662" s="6"/>
      <c r="W4662" s="6"/>
      <c r="X4662" s="6"/>
      <c r="Y4662" s="6"/>
      <c r="Z4662" s="6"/>
      <c r="AA4662" s="6"/>
      <c r="AB4662" s="6"/>
      <c r="AC4662" s="6"/>
      <c r="AD4662" s="6"/>
      <c r="AE4662" s="6"/>
      <c r="AF4662" s="6"/>
      <c r="AG4662" s="6"/>
      <c r="AH4662" s="6"/>
    </row>
    <row r="4663" spans="1:34">
      <c r="A4663" s="23"/>
      <c r="B4663" s="6"/>
      <c r="C4663" s="6"/>
      <c r="D4663" s="6"/>
      <c r="E4663" s="6"/>
      <c r="F4663" s="6"/>
      <c r="G4663" s="6"/>
      <c r="H4663" s="6"/>
      <c r="I4663" s="6"/>
      <c r="J4663" s="6"/>
      <c r="K4663" s="6"/>
      <c r="L4663" s="6"/>
      <c r="M4663" s="6"/>
      <c r="N4663" s="6"/>
      <c r="O4663" s="6"/>
      <c r="P4663" s="6"/>
      <c r="Q4663" s="6"/>
      <c r="R4663" s="6"/>
      <c r="S4663" s="6"/>
      <c r="T4663" s="6"/>
      <c r="U4663" s="6"/>
      <c r="V4663" s="6"/>
      <c r="W4663" s="6"/>
      <c r="X4663" s="6"/>
      <c r="Y4663" s="6"/>
      <c r="Z4663" s="6"/>
      <c r="AA4663" s="6"/>
      <c r="AB4663" s="6"/>
      <c r="AC4663" s="6"/>
      <c r="AD4663" s="6"/>
      <c r="AE4663" s="6"/>
      <c r="AF4663" s="6"/>
      <c r="AG4663" s="6"/>
      <c r="AH4663" s="6"/>
    </row>
    <row r="4664" spans="1:34">
      <c r="A4664" s="23"/>
      <c r="B4664" s="6"/>
      <c r="C4664" s="6"/>
      <c r="D4664" s="6"/>
      <c r="E4664" s="6"/>
      <c r="F4664" s="6"/>
      <c r="G4664" s="6"/>
      <c r="H4664" s="6"/>
      <c r="I4664" s="6"/>
      <c r="J4664" s="6"/>
      <c r="K4664" s="6"/>
      <c r="L4664" s="6"/>
      <c r="M4664" s="6"/>
      <c r="N4664" s="6"/>
      <c r="O4664" s="6"/>
      <c r="P4664" s="6"/>
      <c r="Q4664" s="6"/>
      <c r="R4664" s="6"/>
      <c r="S4664" s="6"/>
      <c r="T4664" s="6"/>
      <c r="U4664" s="6"/>
      <c r="V4664" s="6"/>
      <c r="W4664" s="6"/>
      <c r="X4664" s="6"/>
      <c r="Y4664" s="6"/>
      <c r="Z4664" s="6"/>
      <c r="AA4664" s="6"/>
      <c r="AB4664" s="6"/>
      <c r="AC4664" s="6"/>
      <c r="AD4664" s="6"/>
      <c r="AE4664" s="6"/>
      <c r="AF4664" s="6"/>
      <c r="AG4664" s="6"/>
      <c r="AH4664" s="6"/>
    </row>
    <row r="4665" spans="1:34">
      <c r="A4665" s="23"/>
      <c r="B4665" s="6"/>
      <c r="C4665" s="6"/>
      <c r="D4665" s="6"/>
      <c r="E4665" s="6"/>
      <c r="F4665" s="6"/>
      <c r="G4665" s="6"/>
      <c r="H4665" s="6"/>
      <c r="I4665" s="6"/>
      <c r="J4665" s="6"/>
      <c r="K4665" s="6"/>
      <c r="L4665" s="6"/>
      <c r="M4665" s="6"/>
      <c r="N4665" s="6"/>
      <c r="O4665" s="6"/>
      <c r="P4665" s="6"/>
      <c r="Q4665" s="6"/>
      <c r="R4665" s="6"/>
      <c r="S4665" s="6"/>
      <c r="T4665" s="6"/>
      <c r="U4665" s="6"/>
      <c r="V4665" s="6"/>
      <c r="W4665" s="6"/>
      <c r="X4665" s="6"/>
      <c r="Y4665" s="6"/>
      <c r="Z4665" s="6"/>
      <c r="AA4665" s="6"/>
      <c r="AB4665" s="6"/>
      <c r="AC4665" s="6"/>
      <c r="AD4665" s="6"/>
      <c r="AE4665" s="6"/>
      <c r="AF4665" s="6"/>
      <c r="AG4665" s="6"/>
      <c r="AH4665" s="6"/>
    </row>
    <row r="4666" spans="1:34">
      <c r="A4666" s="23"/>
      <c r="B4666" s="6"/>
      <c r="C4666" s="6"/>
      <c r="D4666" s="6"/>
      <c r="E4666" s="6"/>
      <c r="F4666" s="6"/>
      <c r="G4666" s="6"/>
      <c r="H4666" s="6"/>
      <c r="I4666" s="6"/>
      <c r="J4666" s="6"/>
      <c r="K4666" s="6"/>
      <c r="L4666" s="6"/>
      <c r="M4666" s="6"/>
      <c r="N4666" s="6"/>
      <c r="O4666" s="6"/>
      <c r="P4666" s="6"/>
      <c r="Q4666" s="6"/>
      <c r="R4666" s="6"/>
      <c r="S4666" s="6"/>
      <c r="T4666" s="6"/>
      <c r="U4666" s="6"/>
      <c r="V4666" s="6"/>
      <c r="W4666" s="6"/>
      <c r="X4666" s="6"/>
      <c r="Y4666" s="6"/>
      <c r="Z4666" s="6"/>
      <c r="AA4666" s="6"/>
      <c r="AB4666" s="6"/>
      <c r="AC4666" s="6"/>
      <c r="AD4666" s="6"/>
      <c r="AE4666" s="6"/>
      <c r="AF4666" s="6"/>
      <c r="AG4666" s="6"/>
      <c r="AH4666" s="6"/>
    </row>
    <row r="4667" spans="1:34">
      <c r="A4667" s="23"/>
      <c r="B4667" s="6"/>
      <c r="C4667" s="6"/>
      <c r="D4667" s="6"/>
      <c r="E4667" s="6"/>
      <c r="F4667" s="6"/>
      <c r="G4667" s="6"/>
      <c r="H4667" s="6"/>
      <c r="I4667" s="6"/>
      <c r="J4667" s="6"/>
      <c r="K4667" s="6"/>
      <c r="L4667" s="6"/>
      <c r="M4667" s="6"/>
      <c r="N4667" s="6"/>
      <c r="O4667" s="6"/>
      <c r="P4667" s="6"/>
      <c r="Q4667" s="6"/>
      <c r="R4667" s="6"/>
      <c r="S4667" s="6"/>
      <c r="T4667" s="6"/>
      <c r="U4667" s="6"/>
      <c r="V4667" s="6"/>
      <c r="W4667" s="6"/>
      <c r="X4667" s="6"/>
      <c r="Y4667" s="6"/>
      <c r="Z4667" s="6"/>
      <c r="AA4667" s="6"/>
      <c r="AB4667" s="6"/>
      <c r="AC4667" s="6"/>
      <c r="AD4667" s="6"/>
      <c r="AE4667" s="6"/>
      <c r="AF4667" s="6"/>
      <c r="AG4667" s="6"/>
      <c r="AH4667" s="6"/>
    </row>
    <row r="4668" spans="1:34">
      <c r="A4668" s="23"/>
      <c r="B4668" s="6"/>
      <c r="C4668" s="6"/>
      <c r="D4668" s="6"/>
      <c r="E4668" s="6"/>
      <c r="F4668" s="6"/>
      <c r="G4668" s="6"/>
      <c r="H4668" s="6"/>
      <c r="I4668" s="6"/>
      <c r="J4668" s="6"/>
      <c r="K4668" s="6"/>
      <c r="L4668" s="6"/>
      <c r="M4668" s="6"/>
      <c r="N4668" s="6"/>
      <c r="O4668" s="6"/>
      <c r="P4668" s="6"/>
      <c r="Q4668" s="6"/>
      <c r="R4668" s="6"/>
      <c r="S4668" s="6"/>
      <c r="T4668" s="6"/>
      <c r="U4668" s="6"/>
      <c r="V4668" s="6"/>
      <c r="W4668" s="6"/>
      <c r="X4668" s="6"/>
      <c r="Y4668" s="6"/>
      <c r="Z4668" s="6"/>
      <c r="AA4668" s="6"/>
      <c r="AB4668" s="6"/>
      <c r="AC4668" s="6"/>
      <c r="AD4668" s="6"/>
      <c r="AE4668" s="6"/>
      <c r="AF4668" s="6"/>
      <c r="AG4668" s="6"/>
      <c r="AH4668" s="6"/>
    </row>
    <row r="4669" spans="1:34">
      <c r="A4669" s="23"/>
      <c r="B4669" s="6"/>
      <c r="C4669" s="6"/>
      <c r="D4669" s="6"/>
      <c r="E4669" s="6"/>
      <c r="F4669" s="6"/>
      <c r="G4669" s="6"/>
      <c r="H4669" s="6"/>
      <c r="I4669" s="6"/>
      <c r="J4669" s="6"/>
      <c r="K4669" s="6"/>
      <c r="L4669" s="6"/>
      <c r="M4669" s="6"/>
      <c r="N4669" s="6"/>
      <c r="O4669" s="6"/>
      <c r="P4669" s="6"/>
      <c r="Q4669" s="6"/>
      <c r="R4669" s="6"/>
      <c r="S4669" s="6"/>
      <c r="T4669" s="6"/>
      <c r="U4669" s="6"/>
      <c r="V4669" s="6"/>
      <c r="W4669" s="6"/>
      <c r="X4669" s="6"/>
      <c r="Y4669" s="6"/>
      <c r="Z4669" s="6"/>
      <c r="AA4669" s="6"/>
      <c r="AB4669" s="6"/>
      <c r="AC4669" s="6"/>
      <c r="AD4669" s="6"/>
      <c r="AE4669" s="6"/>
      <c r="AF4669" s="6"/>
      <c r="AG4669" s="6"/>
      <c r="AH4669" s="6"/>
    </row>
    <row r="4670" spans="1:34">
      <c r="A4670" s="23"/>
      <c r="B4670" s="6"/>
      <c r="C4670" s="6"/>
      <c r="D4670" s="6"/>
      <c r="E4670" s="6"/>
      <c r="F4670" s="6"/>
      <c r="G4670" s="6"/>
      <c r="H4670" s="6"/>
      <c r="I4670" s="6"/>
      <c r="J4670" s="6"/>
      <c r="K4670" s="6"/>
      <c r="L4670" s="6"/>
      <c r="M4670" s="6"/>
      <c r="N4670" s="6"/>
      <c r="O4670" s="6"/>
      <c r="P4670" s="6"/>
      <c r="Q4670" s="6"/>
      <c r="R4670" s="6"/>
      <c r="S4670" s="6"/>
      <c r="T4670" s="6"/>
      <c r="U4670" s="6"/>
      <c r="V4670" s="6"/>
      <c r="W4670" s="6"/>
      <c r="X4670" s="6"/>
      <c r="Y4670" s="6"/>
      <c r="Z4670" s="6"/>
      <c r="AA4670" s="6"/>
      <c r="AB4670" s="6"/>
      <c r="AC4670" s="6"/>
      <c r="AD4670" s="6"/>
      <c r="AE4670" s="6"/>
      <c r="AF4670" s="6"/>
      <c r="AG4670" s="6"/>
      <c r="AH4670" s="6"/>
    </row>
    <row r="4671" spans="1:34">
      <c r="A4671" s="23"/>
      <c r="B4671" s="6"/>
      <c r="C4671" s="6"/>
      <c r="D4671" s="6"/>
      <c r="E4671" s="6"/>
      <c r="F4671" s="6"/>
      <c r="G4671" s="6"/>
      <c r="H4671" s="6"/>
      <c r="I4671" s="6"/>
      <c r="J4671" s="6"/>
      <c r="K4671" s="6"/>
      <c r="L4671" s="6"/>
      <c r="M4671" s="6"/>
      <c r="N4671" s="6"/>
      <c r="O4671" s="6"/>
      <c r="P4671" s="6"/>
      <c r="Q4671" s="6"/>
      <c r="R4671" s="6"/>
      <c r="S4671" s="6"/>
      <c r="T4671" s="6"/>
      <c r="U4671" s="6"/>
      <c r="V4671" s="6"/>
      <c r="W4671" s="6"/>
      <c r="X4671" s="6"/>
      <c r="Y4671" s="6"/>
      <c r="Z4671" s="6"/>
      <c r="AA4671" s="6"/>
      <c r="AB4671" s="6"/>
      <c r="AC4671" s="6"/>
      <c r="AD4671" s="6"/>
      <c r="AE4671" s="6"/>
      <c r="AF4671" s="6"/>
      <c r="AG4671" s="6"/>
      <c r="AH4671" s="6"/>
    </row>
    <row r="4672" spans="1:34">
      <c r="A4672" s="23"/>
      <c r="B4672" s="6"/>
      <c r="C4672" s="6"/>
      <c r="D4672" s="6"/>
      <c r="E4672" s="6"/>
      <c r="F4672" s="6"/>
      <c r="G4672" s="6"/>
      <c r="H4672" s="6"/>
      <c r="I4672" s="6"/>
      <c r="J4672" s="6"/>
      <c r="K4672" s="6"/>
      <c r="L4672" s="6"/>
      <c r="M4672" s="6"/>
      <c r="N4672" s="6"/>
      <c r="O4672" s="6"/>
      <c r="P4672" s="6"/>
      <c r="Q4672" s="6"/>
      <c r="R4672" s="6"/>
      <c r="S4672" s="6"/>
      <c r="T4672" s="6"/>
      <c r="U4672" s="6"/>
      <c r="V4672" s="6"/>
      <c r="W4672" s="6"/>
      <c r="X4672" s="6"/>
      <c r="Y4672" s="6"/>
      <c r="Z4672" s="6"/>
      <c r="AA4672" s="6"/>
      <c r="AB4672" s="6"/>
      <c r="AC4672" s="6"/>
      <c r="AD4672" s="6"/>
      <c r="AE4672" s="6"/>
      <c r="AF4672" s="6"/>
      <c r="AG4672" s="6"/>
      <c r="AH4672" s="6"/>
    </row>
    <row r="4673" spans="1:34">
      <c r="A4673" s="23"/>
      <c r="B4673" s="6"/>
      <c r="C4673" s="6"/>
      <c r="D4673" s="6"/>
      <c r="E4673" s="6"/>
      <c r="F4673" s="6"/>
      <c r="G4673" s="6"/>
      <c r="H4673" s="6"/>
      <c r="I4673" s="6"/>
      <c r="J4673" s="6"/>
      <c r="K4673" s="6"/>
      <c r="L4673" s="6"/>
      <c r="M4673" s="6"/>
      <c r="N4673" s="6"/>
      <c r="O4673" s="6"/>
      <c r="P4673" s="6"/>
      <c r="Q4673" s="6"/>
      <c r="R4673" s="6"/>
      <c r="S4673" s="6"/>
      <c r="T4673" s="6"/>
      <c r="U4673" s="6"/>
      <c r="V4673" s="6"/>
      <c r="W4673" s="6"/>
      <c r="X4673" s="6"/>
      <c r="Y4673" s="6"/>
      <c r="Z4673" s="6"/>
      <c r="AA4673" s="6"/>
      <c r="AB4673" s="6"/>
      <c r="AC4673" s="6"/>
      <c r="AD4673" s="6"/>
      <c r="AE4673" s="6"/>
      <c r="AF4673" s="6"/>
      <c r="AG4673" s="6"/>
      <c r="AH4673" s="6"/>
    </row>
    <row r="4674" spans="1:34">
      <c r="A4674" s="23"/>
      <c r="B4674" s="6"/>
      <c r="C4674" s="6"/>
      <c r="D4674" s="6"/>
      <c r="E4674" s="6"/>
      <c r="F4674" s="6"/>
      <c r="G4674" s="6"/>
      <c r="H4674" s="6"/>
      <c r="I4674" s="6"/>
      <c r="J4674" s="6"/>
      <c r="K4674" s="6"/>
      <c r="L4674" s="6"/>
      <c r="M4674" s="6"/>
      <c r="N4674" s="6"/>
      <c r="O4674" s="6"/>
      <c r="P4674" s="6"/>
      <c r="Q4674" s="6"/>
      <c r="R4674" s="6"/>
      <c r="S4674" s="6"/>
      <c r="T4674" s="6"/>
      <c r="U4674" s="6"/>
      <c r="V4674" s="6"/>
      <c r="W4674" s="6"/>
      <c r="X4674" s="6"/>
      <c r="Y4674" s="6"/>
      <c r="Z4674" s="6"/>
      <c r="AA4674" s="6"/>
      <c r="AB4674" s="6"/>
      <c r="AC4674" s="6"/>
      <c r="AD4674" s="6"/>
      <c r="AE4674" s="6"/>
      <c r="AF4674" s="6"/>
      <c r="AG4674" s="6"/>
      <c r="AH4674" s="6"/>
    </row>
    <row r="4675" spans="1:34">
      <c r="A4675" s="23"/>
      <c r="B4675" s="6"/>
      <c r="C4675" s="6"/>
      <c r="D4675" s="6"/>
      <c r="E4675" s="6"/>
      <c r="F4675" s="6"/>
      <c r="G4675" s="6"/>
      <c r="H4675" s="6"/>
      <c r="I4675" s="6"/>
      <c r="J4675" s="6"/>
      <c r="K4675" s="6"/>
      <c r="L4675" s="6"/>
      <c r="M4675" s="6"/>
      <c r="N4675" s="6"/>
      <c r="O4675" s="6"/>
      <c r="P4675" s="6"/>
      <c r="Q4675" s="6"/>
      <c r="R4675" s="6"/>
      <c r="S4675" s="6"/>
      <c r="T4675" s="6"/>
      <c r="U4675" s="6"/>
      <c r="V4675" s="6"/>
      <c r="W4675" s="6"/>
      <c r="X4675" s="6"/>
      <c r="Y4675" s="6"/>
      <c r="Z4675" s="6"/>
      <c r="AA4675" s="6"/>
      <c r="AB4675" s="6"/>
      <c r="AC4675" s="6"/>
      <c r="AD4675" s="6"/>
      <c r="AE4675" s="6"/>
      <c r="AF4675" s="6"/>
      <c r="AG4675" s="6"/>
      <c r="AH4675" s="6"/>
    </row>
    <row r="4676" spans="1:34">
      <c r="A4676" s="23"/>
      <c r="B4676" s="6"/>
      <c r="C4676" s="6"/>
      <c r="D4676" s="6"/>
      <c r="E4676" s="6"/>
      <c r="F4676" s="6"/>
      <c r="G4676" s="6"/>
      <c r="H4676" s="6"/>
      <c r="I4676" s="6"/>
      <c r="J4676" s="6"/>
      <c r="K4676" s="6"/>
      <c r="L4676" s="6"/>
      <c r="M4676" s="6"/>
      <c r="N4676" s="6"/>
      <c r="O4676" s="6"/>
      <c r="P4676" s="6"/>
      <c r="Q4676" s="6"/>
      <c r="R4676" s="6"/>
      <c r="S4676" s="6"/>
      <c r="T4676" s="6"/>
      <c r="U4676" s="6"/>
      <c r="V4676" s="6"/>
      <c r="W4676" s="6"/>
      <c r="X4676" s="6"/>
      <c r="Y4676" s="6"/>
      <c r="Z4676" s="6"/>
      <c r="AA4676" s="6"/>
      <c r="AB4676" s="6"/>
      <c r="AC4676" s="6"/>
      <c r="AD4676" s="6"/>
      <c r="AE4676" s="6"/>
      <c r="AF4676" s="6"/>
      <c r="AG4676" s="6"/>
      <c r="AH4676" s="6"/>
    </row>
    <row r="4677" spans="1:34">
      <c r="A4677" s="23"/>
      <c r="B4677" s="6"/>
      <c r="C4677" s="6"/>
      <c r="D4677" s="6"/>
      <c r="E4677" s="6"/>
      <c r="F4677" s="6"/>
      <c r="G4677" s="6"/>
      <c r="H4677" s="6"/>
      <c r="I4677" s="6"/>
      <c r="J4677" s="6"/>
      <c r="K4677" s="6"/>
      <c r="L4677" s="6"/>
      <c r="M4677" s="6"/>
      <c r="N4677" s="6"/>
      <c r="O4677" s="6"/>
      <c r="P4677" s="6"/>
      <c r="Q4677" s="6"/>
      <c r="R4677" s="6"/>
      <c r="S4677" s="6"/>
      <c r="T4677" s="6"/>
      <c r="U4677" s="6"/>
      <c r="V4677" s="6"/>
      <c r="W4677" s="6"/>
      <c r="X4677" s="6"/>
      <c r="Y4677" s="6"/>
      <c r="Z4677" s="6"/>
      <c r="AA4677" s="6"/>
      <c r="AB4677" s="6"/>
      <c r="AC4677" s="6"/>
      <c r="AD4677" s="6"/>
      <c r="AE4677" s="6"/>
      <c r="AF4677" s="6"/>
      <c r="AG4677" s="6"/>
      <c r="AH4677" s="6"/>
    </row>
    <row r="4678" spans="1:34">
      <c r="A4678" s="23"/>
      <c r="B4678" s="6"/>
      <c r="C4678" s="6"/>
      <c r="D4678" s="6"/>
      <c r="E4678" s="6"/>
      <c r="F4678" s="6"/>
      <c r="G4678" s="6"/>
      <c r="H4678" s="6"/>
      <c r="I4678" s="6"/>
      <c r="J4678" s="6"/>
      <c r="K4678" s="6"/>
      <c r="L4678" s="6"/>
      <c r="M4678" s="6"/>
      <c r="N4678" s="6"/>
      <c r="O4678" s="6"/>
      <c r="P4678" s="6"/>
      <c r="Q4678" s="6"/>
      <c r="R4678" s="6"/>
      <c r="S4678" s="6"/>
      <c r="T4678" s="6"/>
      <c r="U4678" s="6"/>
      <c r="V4678" s="6"/>
      <c r="W4678" s="6"/>
      <c r="X4678" s="6"/>
      <c r="Y4678" s="6"/>
      <c r="Z4678" s="6"/>
      <c r="AA4678" s="6"/>
      <c r="AB4678" s="6"/>
      <c r="AC4678" s="6"/>
      <c r="AD4678" s="6"/>
      <c r="AE4678" s="6"/>
      <c r="AF4678" s="6"/>
      <c r="AG4678" s="6"/>
      <c r="AH4678" s="6"/>
    </row>
    <row r="4679" spans="1:34">
      <c r="A4679" s="23"/>
      <c r="B4679" s="6"/>
      <c r="C4679" s="6"/>
      <c r="D4679" s="6"/>
      <c r="E4679" s="6"/>
      <c r="F4679" s="6"/>
      <c r="G4679" s="6"/>
      <c r="H4679" s="6"/>
      <c r="I4679" s="6"/>
      <c r="J4679" s="6"/>
      <c r="K4679" s="6"/>
      <c r="L4679" s="6"/>
      <c r="M4679" s="6"/>
      <c r="N4679" s="6"/>
      <c r="O4679" s="6"/>
      <c r="P4679" s="6"/>
      <c r="Q4679" s="6"/>
      <c r="R4679" s="6"/>
      <c r="S4679" s="6"/>
      <c r="T4679" s="6"/>
      <c r="U4679" s="6"/>
      <c r="V4679" s="6"/>
      <c r="W4679" s="6"/>
      <c r="X4679" s="6"/>
      <c r="Y4679" s="6"/>
      <c r="Z4679" s="6"/>
      <c r="AA4679" s="6"/>
      <c r="AB4679" s="6"/>
      <c r="AC4679" s="6"/>
      <c r="AD4679" s="6"/>
      <c r="AE4679" s="6"/>
      <c r="AF4679" s="6"/>
      <c r="AG4679" s="6"/>
      <c r="AH4679" s="6"/>
    </row>
    <row r="4680" spans="1:34">
      <c r="A4680" s="23"/>
      <c r="B4680" s="6"/>
      <c r="C4680" s="6"/>
      <c r="D4680" s="6"/>
      <c r="E4680" s="6"/>
      <c r="F4680" s="6"/>
      <c r="G4680" s="6"/>
      <c r="H4680" s="6"/>
      <c r="I4680" s="6"/>
      <c r="J4680" s="6"/>
      <c r="K4680" s="6"/>
      <c r="L4680" s="6"/>
      <c r="M4680" s="6"/>
      <c r="N4680" s="6"/>
      <c r="O4680" s="6"/>
      <c r="P4680" s="6"/>
      <c r="Q4680" s="6"/>
      <c r="R4680" s="6"/>
      <c r="S4680" s="6"/>
      <c r="T4680" s="6"/>
      <c r="U4680" s="6"/>
      <c r="V4680" s="6"/>
      <c r="W4680" s="6"/>
      <c r="X4680" s="6"/>
      <c r="Y4680" s="6"/>
      <c r="Z4680" s="6"/>
      <c r="AA4680" s="6"/>
      <c r="AB4680" s="6"/>
      <c r="AC4680" s="6"/>
      <c r="AD4680" s="6"/>
      <c r="AE4680" s="6"/>
      <c r="AF4680" s="6"/>
      <c r="AG4680" s="6"/>
      <c r="AH4680" s="6"/>
    </row>
    <row r="4681" spans="1:34">
      <c r="A4681" s="23"/>
      <c r="B4681" s="6"/>
      <c r="C4681" s="6"/>
      <c r="D4681" s="6"/>
      <c r="E4681" s="6"/>
      <c r="F4681" s="6"/>
      <c r="G4681" s="6"/>
      <c r="H4681" s="6"/>
      <c r="I4681" s="6"/>
      <c r="J4681" s="6"/>
      <c r="K4681" s="6"/>
      <c r="L4681" s="6"/>
      <c r="M4681" s="6"/>
      <c r="N4681" s="6"/>
      <c r="O4681" s="6"/>
      <c r="P4681" s="6"/>
      <c r="Q4681" s="6"/>
      <c r="R4681" s="6"/>
      <c r="S4681" s="6"/>
      <c r="T4681" s="6"/>
      <c r="U4681" s="6"/>
      <c r="V4681" s="6"/>
      <c r="W4681" s="6"/>
      <c r="X4681" s="6"/>
      <c r="Y4681" s="6"/>
      <c r="Z4681" s="6"/>
      <c r="AA4681" s="6"/>
      <c r="AB4681" s="6"/>
      <c r="AC4681" s="6"/>
      <c r="AD4681" s="6"/>
      <c r="AE4681" s="6"/>
      <c r="AF4681" s="6"/>
      <c r="AG4681" s="6"/>
      <c r="AH4681" s="6"/>
    </row>
    <row r="4682" spans="1:34">
      <c r="A4682" s="23"/>
      <c r="B4682" s="6"/>
      <c r="C4682" s="6"/>
      <c r="D4682" s="6"/>
      <c r="E4682" s="6"/>
      <c r="F4682" s="6"/>
      <c r="G4682" s="6"/>
      <c r="H4682" s="6"/>
      <c r="I4682" s="6"/>
      <c r="J4682" s="6"/>
      <c r="K4682" s="6"/>
      <c r="L4682" s="6"/>
      <c r="M4682" s="6"/>
      <c r="N4682" s="6"/>
      <c r="O4682" s="6"/>
      <c r="P4682" s="6"/>
      <c r="Q4682" s="6"/>
      <c r="R4682" s="6"/>
      <c r="S4682" s="6"/>
      <c r="T4682" s="6"/>
      <c r="U4682" s="6"/>
      <c r="V4682" s="6"/>
      <c r="W4682" s="6"/>
      <c r="X4682" s="6"/>
      <c r="Y4682" s="6"/>
      <c r="Z4682" s="6"/>
      <c r="AA4682" s="6"/>
      <c r="AB4682" s="6"/>
      <c r="AC4682" s="6"/>
      <c r="AD4682" s="6"/>
      <c r="AE4682" s="6"/>
      <c r="AF4682" s="6"/>
      <c r="AG4682" s="6"/>
      <c r="AH4682" s="6"/>
    </row>
    <row r="4683" spans="1:34">
      <c r="A4683" s="23"/>
      <c r="B4683" s="6"/>
      <c r="C4683" s="6"/>
      <c r="D4683" s="6"/>
      <c r="E4683" s="6"/>
      <c r="F4683" s="6"/>
      <c r="G4683" s="6"/>
      <c r="H4683" s="6"/>
      <c r="I4683" s="6"/>
      <c r="J4683" s="6"/>
      <c r="K4683" s="6"/>
      <c r="L4683" s="6"/>
      <c r="M4683" s="6"/>
      <c r="N4683" s="6"/>
      <c r="O4683" s="6"/>
      <c r="P4683" s="6"/>
      <c r="Q4683" s="6"/>
      <c r="R4683" s="6"/>
      <c r="S4683" s="6"/>
      <c r="T4683" s="6"/>
      <c r="U4683" s="6"/>
      <c r="V4683" s="6"/>
      <c r="W4683" s="6"/>
      <c r="X4683" s="6"/>
      <c r="Y4683" s="6"/>
      <c r="Z4683" s="6"/>
      <c r="AA4683" s="6"/>
      <c r="AB4683" s="6"/>
      <c r="AC4683" s="6"/>
      <c r="AD4683" s="6"/>
      <c r="AE4683" s="6"/>
      <c r="AF4683" s="6"/>
      <c r="AG4683" s="6"/>
      <c r="AH4683" s="6"/>
    </row>
    <row r="4684" spans="1:34">
      <c r="A4684" s="23"/>
      <c r="B4684" s="6"/>
      <c r="C4684" s="6"/>
      <c r="D4684" s="6"/>
      <c r="E4684" s="6"/>
      <c r="F4684" s="6"/>
      <c r="G4684" s="6"/>
      <c r="H4684" s="6"/>
      <c r="I4684" s="6"/>
      <c r="J4684" s="6"/>
      <c r="K4684" s="6"/>
      <c r="L4684" s="6"/>
      <c r="M4684" s="6"/>
      <c r="N4684" s="6"/>
      <c r="O4684" s="6"/>
      <c r="P4684" s="6"/>
      <c r="Q4684" s="6"/>
      <c r="R4684" s="6"/>
      <c r="S4684" s="6"/>
      <c r="T4684" s="6"/>
      <c r="U4684" s="6"/>
      <c r="V4684" s="6"/>
      <c r="W4684" s="6"/>
      <c r="X4684" s="6"/>
      <c r="Y4684" s="6"/>
      <c r="Z4684" s="6"/>
      <c r="AA4684" s="6"/>
      <c r="AB4684" s="6"/>
      <c r="AC4684" s="6"/>
      <c r="AD4684" s="6"/>
      <c r="AE4684" s="6"/>
      <c r="AF4684" s="6"/>
      <c r="AG4684" s="6"/>
      <c r="AH4684" s="6"/>
    </row>
    <row r="4685" spans="1:34">
      <c r="A4685" s="23"/>
      <c r="B4685" s="6"/>
      <c r="C4685" s="6"/>
      <c r="D4685" s="6"/>
      <c r="E4685" s="6"/>
      <c r="F4685" s="6"/>
      <c r="G4685" s="6"/>
      <c r="H4685" s="6"/>
      <c r="I4685" s="6"/>
      <c r="J4685" s="6"/>
      <c r="K4685" s="6"/>
      <c r="L4685" s="6"/>
      <c r="M4685" s="6"/>
      <c r="N4685" s="6"/>
      <c r="O4685" s="6"/>
      <c r="P4685" s="6"/>
      <c r="Q4685" s="6"/>
      <c r="R4685" s="6"/>
      <c r="S4685" s="6"/>
      <c r="T4685" s="6"/>
      <c r="U4685" s="6"/>
      <c r="V4685" s="6"/>
      <c r="W4685" s="6"/>
      <c r="X4685" s="6"/>
      <c r="Y4685" s="6"/>
      <c r="Z4685" s="6"/>
      <c r="AA4685" s="6"/>
      <c r="AB4685" s="6"/>
      <c r="AC4685" s="6"/>
      <c r="AD4685" s="6"/>
      <c r="AE4685" s="6"/>
      <c r="AF4685" s="6"/>
      <c r="AG4685" s="6"/>
      <c r="AH4685" s="6"/>
    </row>
    <row r="4686" spans="1:34">
      <c r="A4686" s="23"/>
      <c r="B4686" s="6"/>
      <c r="C4686" s="6"/>
      <c r="D4686" s="6"/>
      <c r="E4686" s="6"/>
      <c r="F4686" s="6"/>
      <c r="G4686" s="6"/>
      <c r="H4686" s="6"/>
      <c r="I4686" s="6"/>
      <c r="J4686" s="6"/>
      <c r="K4686" s="6"/>
      <c r="L4686" s="6"/>
      <c r="M4686" s="6"/>
      <c r="N4686" s="6"/>
      <c r="O4686" s="6"/>
      <c r="P4686" s="6"/>
      <c r="Q4686" s="6"/>
      <c r="R4686" s="6"/>
      <c r="S4686" s="6"/>
      <c r="T4686" s="6"/>
      <c r="U4686" s="6"/>
      <c r="V4686" s="6"/>
      <c r="W4686" s="6"/>
      <c r="X4686" s="6"/>
      <c r="Y4686" s="6"/>
      <c r="Z4686" s="6"/>
      <c r="AA4686" s="6"/>
      <c r="AB4686" s="6"/>
      <c r="AC4686" s="6"/>
      <c r="AD4686" s="6"/>
      <c r="AE4686" s="6"/>
      <c r="AF4686" s="6"/>
      <c r="AG4686" s="6"/>
      <c r="AH4686" s="6"/>
    </row>
    <row r="4687" spans="1:34">
      <c r="A4687" s="23"/>
      <c r="B4687" s="6"/>
      <c r="C4687" s="6"/>
      <c r="D4687" s="6"/>
      <c r="E4687" s="6"/>
      <c r="F4687" s="6"/>
      <c r="G4687" s="6"/>
      <c r="H4687" s="6"/>
      <c r="I4687" s="6"/>
      <c r="J4687" s="6"/>
      <c r="K4687" s="6"/>
      <c r="L4687" s="6"/>
      <c r="M4687" s="6"/>
      <c r="N4687" s="6"/>
      <c r="O4687" s="6"/>
      <c r="P4687" s="6"/>
      <c r="Q4687" s="6"/>
      <c r="R4687" s="6"/>
      <c r="S4687" s="6"/>
      <c r="T4687" s="6"/>
      <c r="U4687" s="6"/>
      <c r="V4687" s="6"/>
      <c r="W4687" s="6"/>
      <c r="X4687" s="6"/>
      <c r="Y4687" s="6"/>
      <c r="Z4687" s="6"/>
      <c r="AA4687" s="6"/>
      <c r="AB4687" s="6"/>
      <c r="AC4687" s="6"/>
      <c r="AD4687" s="6"/>
      <c r="AE4687" s="6"/>
      <c r="AF4687" s="6"/>
      <c r="AG4687" s="6"/>
      <c r="AH4687" s="6"/>
    </row>
    <row r="4688" spans="1:34">
      <c r="A4688" s="23"/>
      <c r="B4688" s="6"/>
      <c r="C4688" s="6"/>
      <c r="D4688" s="6"/>
      <c r="E4688" s="6"/>
      <c r="F4688" s="6"/>
      <c r="G4688" s="6"/>
      <c r="H4688" s="6"/>
      <c r="I4688" s="6"/>
      <c r="J4688" s="6"/>
      <c r="K4688" s="6"/>
      <c r="L4688" s="6"/>
      <c r="M4688" s="6"/>
      <c r="N4688" s="6"/>
      <c r="O4688" s="6"/>
      <c r="P4688" s="6"/>
      <c r="Q4688" s="6"/>
      <c r="R4688" s="6"/>
      <c r="S4688" s="6"/>
      <c r="T4688" s="6"/>
      <c r="U4688" s="6"/>
      <c r="V4688" s="6"/>
      <c r="W4688" s="6"/>
      <c r="X4688" s="6"/>
      <c r="Y4688" s="6"/>
      <c r="Z4688" s="6"/>
      <c r="AA4688" s="6"/>
      <c r="AB4688" s="6"/>
      <c r="AC4688" s="6"/>
      <c r="AD4688" s="6"/>
      <c r="AE4688" s="6"/>
      <c r="AF4688" s="6"/>
      <c r="AG4688" s="6"/>
      <c r="AH4688" s="6"/>
    </row>
    <row r="4689" spans="1:34">
      <c r="A4689" s="23"/>
      <c r="B4689" s="6"/>
      <c r="C4689" s="6"/>
      <c r="D4689" s="6"/>
      <c r="E4689" s="6"/>
      <c r="F4689" s="6"/>
      <c r="G4689" s="6"/>
      <c r="H4689" s="6"/>
      <c r="I4689" s="6"/>
      <c r="J4689" s="6"/>
      <c r="K4689" s="6"/>
      <c r="L4689" s="6"/>
      <c r="M4689" s="6"/>
      <c r="N4689" s="6"/>
      <c r="O4689" s="6"/>
      <c r="P4689" s="6"/>
      <c r="Q4689" s="6"/>
      <c r="R4689" s="6"/>
      <c r="S4689" s="6"/>
      <c r="T4689" s="6"/>
      <c r="U4689" s="6"/>
      <c r="V4689" s="6"/>
      <c r="W4689" s="6"/>
      <c r="X4689" s="6"/>
      <c r="Y4689" s="6"/>
      <c r="Z4689" s="6"/>
      <c r="AA4689" s="6"/>
      <c r="AB4689" s="6"/>
      <c r="AC4689" s="6"/>
      <c r="AD4689" s="6"/>
      <c r="AE4689" s="6"/>
      <c r="AF4689" s="6"/>
      <c r="AG4689" s="6"/>
      <c r="AH4689" s="6"/>
    </row>
    <row r="4690" spans="1:34">
      <c r="A4690" s="23"/>
      <c r="B4690" s="6"/>
      <c r="C4690" s="6"/>
      <c r="D4690" s="6"/>
      <c r="E4690" s="6"/>
      <c r="F4690" s="6"/>
      <c r="G4690" s="6"/>
      <c r="H4690" s="6"/>
      <c r="I4690" s="6"/>
      <c r="J4690" s="6"/>
      <c r="K4690" s="6"/>
      <c r="L4690" s="6"/>
      <c r="M4690" s="6"/>
      <c r="N4690" s="6"/>
      <c r="O4690" s="6"/>
      <c r="P4690" s="6"/>
      <c r="Q4690" s="6"/>
      <c r="R4690" s="6"/>
      <c r="S4690" s="6"/>
      <c r="T4690" s="6"/>
      <c r="U4690" s="6"/>
      <c r="V4690" s="6"/>
      <c r="W4690" s="6"/>
      <c r="X4690" s="6"/>
      <c r="Y4690" s="6"/>
      <c r="Z4690" s="6"/>
      <c r="AA4690" s="6"/>
      <c r="AB4690" s="6"/>
      <c r="AC4690" s="6"/>
      <c r="AD4690" s="6"/>
      <c r="AE4690" s="6"/>
      <c r="AF4690" s="6"/>
      <c r="AG4690" s="6"/>
      <c r="AH4690" s="6"/>
    </row>
    <row r="4691" spans="1:34">
      <c r="A4691" s="23"/>
      <c r="B4691" s="6"/>
      <c r="C4691" s="6"/>
      <c r="D4691" s="6"/>
      <c r="E4691" s="6"/>
      <c r="F4691" s="6"/>
      <c r="G4691" s="6"/>
      <c r="H4691" s="6"/>
      <c r="I4691" s="6"/>
      <c r="J4691" s="6"/>
      <c r="K4691" s="6"/>
      <c r="L4691" s="6"/>
      <c r="M4691" s="6"/>
      <c r="N4691" s="6"/>
      <c r="O4691" s="6"/>
      <c r="P4691" s="6"/>
      <c r="Q4691" s="6"/>
      <c r="R4691" s="6"/>
      <c r="S4691" s="6"/>
      <c r="T4691" s="6"/>
      <c r="U4691" s="6"/>
      <c r="V4691" s="6"/>
      <c r="W4691" s="6"/>
      <c r="X4691" s="6"/>
      <c r="Y4691" s="6"/>
      <c r="Z4691" s="6"/>
      <c r="AA4691" s="6"/>
      <c r="AB4691" s="6"/>
      <c r="AC4691" s="6"/>
      <c r="AD4691" s="6"/>
      <c r="AE4691" s="6"/>
      <c r="AF4691" s="6"/>
      <c r="AG4691" s="6"/>
      <c r="AH4691" s="6"/>
    </row>
    <row r="4692" spans="1:34">
      <c r="A4692" s="23"/>
      <c r="B4692" s="6"/>
      <c r="C4692" s="6"/>
      <c r="D4692" s="6"/>
      <c r="E4692" s="6"/>
      <c r="F4692" s="6"/>
      <c r="G4692" s="6"/>
      <c r="H4692" s="6"/>
      <c r="I4692" s="6"/>
      <c r="J4692" s="6"/>
      <c r="K4692" s="6"/>
      <c r="L4692" s="6"/>
      <c r="M4692" s="6"/>
      <c r="N4692" s="6"/>
      <c r="O4692" s="6"/>
      <c r="P4692" s="6"/>
      <c r="Q4692" s="6"/>
      <c r="R4692" s="6"/>
      <c r="S4692" s="6"/>
      <c r="T4692" s="6"/>
      <c r="U4692" s="6"/>
      <c r="V4692" s="6"/>
      <c r="W4692" s="6"/>
      <c r="X4692" s="6"/>
      <c r="Y4692" s="6"/>
      <c r="Z4692" s="6"/>
      <c r="AA4692" s="6"/>
      <c r="AB4692" s="6"/>
      <c r="AC4692" s="6"/>
      <c r="AD4692" s="6"/>
      <c r="AE4692" s="6"/>
      <c r="AF4692" s="6"/>
      <c r="AG4692" s="6"/>
      <c r="AH4692" s="6"/>
    </row>
    <row r="4693" spans="1:34">
      <c r="A4693" s="23"/>
      <c r="B4693" s="6"/>
      <c r="C4693" s="6"/>
      <c r="D4693" s="6"/>
      <c r="E4693" s="6"/>
      <c r="F4693" s="6"/>
      <c r="G4693" s="6"/>
      <c r="H4693" s="6"/>
      <c r="I4693" s="6"/>
      <c r="J4693" s="6"/>
      <c r="K4693" s="6"/>
      <c r="L4693" s="6"/>
      <c r="M4693" s="6"/>
      <c r="N4693" s="6"/>
      <c r="O4693" s="6"/>
      <c r="P4693" s="6"/>
      <c r="Q4693" s="6"/>
      <c r="R4693" s="6"/>
      <c r="S4693" s="6"/>
      <c r="T4693" s="6"/>
      <c r="U4693" s="6"/>
      <c r="V4693" s="6"/>
      <c r="W4693" s="6"/>
      <c r="X4693" s="6"/>
      <c r="Y4693" s="6"/>
      <c r="Z4693" s="6"/>
      <c r="AA4693" s="6"/>
      <c r="AB4693" s="6"/>
      <c r="AC4693" s="6"/>
      <c r="AD4693" s="6"/>
      <c r="AE4693" s="6"/>
      <c r="AF4693" s="6"/>
      <c r="AG4693" s="6"/>
      <c r="AH4693" s="6"/>
    </row>
    <row r="4694" spans="1:34">
      <c r="A4694" s="23"/>
      <c r="B4694" s="6"/>
      <c r="C4694" s="6"/>
      <c r="D4694" s="6"/>
      <c r="E4694" s="6"/>
      <c r="F4694" s="6"/>
      <c r="G4694" s="6"/>
      <c r="H4694" s="6"/>
      <c r="I4694" s="6"/>
      <c r="J4694" s="6"/>
      <c r="K4694" s="6"/>
      <c r="L4694" s="6"/>
      <c r="M4694" s="6"/>
      <c r="N4694" s="6"/>
      <c r="O4694" s="6"/>
      <c r="P4694" s="6"/>
      <c r="Q4694" s="6"/>
      <c r="R4694" s="6"/>
      <c r="S4694" s="6"/>
      <c r="T4694" s="6"/>
      <c r="U4694" s="6"/>
      <c r="V4694" s="6"/>
      <c r="W4694" s="6"/>
      <c r="X4694" s="6"/>
      <c r="Y4694" s="6"/>
      <c r="Z4694" s="6"/>
      <c r="AA4694" s="6"/>
      <c r="AB4694" s="6"/>
      <c r="AC4694" s="6"/>
      <c r="AD4694" s="6"/>
      <c r="AE4694" s="6"/>
      <c r="AF4694" s="6"/>
      <c r="AG4694" s="6"/>
      <c r="AH4694" s="6"/>
    </row>
    <row r="4695" spans="1:34">
      <c r="A4695" s="23"/>
      <c r="B4695" s="6"/>
      <c r="C4695" s="6"/>
      <c r="D4695" s="6"/>
      <c r="E4695" s="6"/>
      <c r="F4695" s="6"/>
      <c r="G4695" s="6"/>
      <c r="H4695" s="6"/>
      <c r="I4695" s="6"/>
      <c r="J4695" s="6"/>
      <c r="K4695" s="6"/>
      <c r="L4695" s="6"/>
      <c r="M4695" s="6"/>
      <c r="N4695" s="6"/>
      <c r="O4695" s="6"/>
      <c r="P4695" s="6"/>
      <c r="Q4695" s="6"/>
      <c r="R4695" s="6"/>
      <c r="S4695" s="6"/>
      <c r="T4695" s="6"/>
      <c r="U4695" s="6"/>
      <c r="V4695" s="6"/>
      <c r="W4695" s="6"/>
      <c r="X4695" s="6"/>
      <c r="Y4695" s="6"/>
      <c r="Z4695" s="6"/>
      <c r="AA4695" s="6"/>
      <c r="AB4695" s="6"/>
      <c r="AC4695" s="6"/>
      <c r="AD4695" s="6"/>
      <c r="AE4695" s="6"/>
      <c r="AF4695" s="6"/>
      <c r="AG4695" s="6"/>
      <c r="AH4695" s="6"/>
    </row>
    <row r="4696" spans="1:34">
      <c r="A4696" s="23"/>
      <c r="B4696" s="6"/>
      <c r="C4696" s="6"/>
      <c r="D4696" s="6"/>
      <c r="E4696" s="6"/>
      <c r="F4696" s="6"/>
      <c r="G4696" s="6"/>
      <c r="H4696" s="6"/>
      <c r="I4696" s="6"/>
      <c r="J4696" s="6"/>
      <c r="K4696" s="6"/>
      <c r="L4696" s="6"/>
      <c r="M4696" s="6"/>
      <c r="N4696" s="6"/>
      <c r="O4696" s="6"/>
      <c r="P4696" s="6"/>
      <c r="Q4696" s="6"/>
      <c r="R4696" s="6"/>
      <c r="S4696" s="6"/>
      <c r="T4696" s="6"/>
      <c r="U4696" s="6"/>
      <c r="V4696" s="6"/>
      <c r="W4696" s="6"/>
      <c r="X4696" s="6"/>
      <c r="Y4696" s="6"/>
      <c r="Z4696" s="6"/>
      <c r="AA4696" s="6"/>
      <c r="AB4696" s="6"/>
      <c r="AC4696" s="6"/>
      <c r="AD4696" s="6"/>
      <c r="AE4696" s="6"/>
      <c r="AF4696" s="6"/>
      <c r="AG4696" s="6"/>
      <c r="AH4696" s="6"/>
    </row>
    <row r="4697" spans="1:34">
      <c r="A4697" s="23"/>
      <c r="B4697" s="6"/>
      <c r="C4697" s="6"/>
      <c r="D4697" s="6"/>
      <c r="E4697" s="6"/>
      <c r="F4697" s="6"/>
      <c r="G4697" s="6"/>
      <c r="H4697" s="6"/>
      <c r="I4697" s="6"/>
      <c r="J4697" s="6"/>
      <c r="K4697" s="6"/>
      <c r="L4697" s="6"/>
      <c r="M4697" s="6"/>
      <c r="N4697" s="6"/>
      <c r="O4697" s="6"/>
      <c r="P4697" s="6"/>
      <c r="Q4697" s="6"/>
      <c r="R4697" s="6"/>
      <c r="S4697" s="6"/>
      <c r="T4697" s="6"/>
      <c r="U4697" s="6"/>
      <c r="V4697" s="6"/>
      <c r="W4697" s="6"/>
      <c r="X4697" s="6"/>
      <c r="Y4697" s="6"/>
      <c r="Z4697" s="6"/>
      <c r="AA4697" s="6"/>
      <c r="AB4697" s="6"/>
      <c r="AC4697" s="6"/>
      <c r="AD4697" s="6"/>
      <c r="AE4697" s="6"/>
      <c r="AF4697" s="6"/>
      <c r="AG4697" s="6"/>
      <c r="AH4697" s="6"/>
    </row>
    <row r="4698" spans="1:34">
      <c r="A4698" s="23"/>
      <c r="B4698" s="6"/>
      <c r="C4698" s="6"/>
      <c r="D4698" s="6"/>
      <c r="E4698" s="6"/>
      <c r="F4698" s="6"/>
      <c r="G4698" s="6"/>
      <c r="H4698" s="6"/>
      <c r="I4698" s="6"/>
      <c r="J4698" s="6"/>
      <c r="K4698" s="6"/>
      <c r="L4698" s="6"/>
      <c r="M4698" s="6"/>
      <c r="N4698" s="6"/>
      <c r="O4698" s="6"/>
      <c r="P4698" s="6"/>
      <c r="Q4698" s="6"/>
      <c r="R4698" s="6"/>
      <c r="S4698" s="6"/>
      <c r="T4698" s="6"/>
      <c r="U4698" s="6"/>
      <c r="V4698" s="6"/>
      <c r="W4698" s="6"/>
      <c r="X4698" s="6"/>
      <c r="Y4698" s="6"/>
      <c r="Z4698" s="6"/>
      <c r="AA4698" s="6"/>
      <c r="AB4698" s="6"/>
      <c r="AC4698" s="6"/>
      <c r="AD4698" s="6"/>
      <c r="AE4698" s="6"/>
      <c r="AF4698" s="6"/>
      <c r="AG4698" s="6"/>
      <c r="AH4698" s="6"/>
    </row>
    <row r="4699" spans="1:34">
      <c r="A4699" s="23"/>
      <c r="B4699" s="6"/>
      <c r="C4699" s="6"/>
      <c r="D4699" s="6"/>
      <c r="E4699" s="6"/>
      <c r="F4699" s="6"/>
      <c r="G4699" s="6"/>
      <c r="H4699" s="6"/>
      <c r="I4699" s="6"/>
      <c r="J4699" s="6"/>
      <c r="K4699" s="6"/>
      <c r="L4699" s="6"/>
      <c r="M4699" s="6"/>
      <c r="N4699" s="6"/>
      <c r="O4699" s="6"/>
      <c r="P4699" s="6"/>
      <c r="Q4699" s="6"/>
      <c r="R4699" s="6"/>
      <c r="S4699" s="6"/>
      <c r="T4699" s="6"/>
      <c r="U4699" s="6"/>
      <c r="V4699" s="6"/>
      <c r="W4699" s="6"/>
      <c r="X4699" s="6"/>
      <c r="Y4699" s="6"/>
      <c r="Z4699" s="6"/>
      <c r="AA4699" s="6"/>
      <c r="AB4699" s="6"/>
      <c r="AC4699" s="6"/>
      <c r="AD4699" s="6"/>
      <c r="AE4699" s="6"/>
      <c r="AF4699" s="6"/>
      <c r="AG4699" s="6"/>
      <c r="AH4699" s="6"/>
    </row>
    <row r="4700" spans="1:34">
      <c r="A4700" s="23"/>
      <c r="B4700" s="6"/>
      <c r="C4700" s="6"/>
      <c r="D4700" s="6"/>
      <c r="E4700" s="6"/>
      <c r="F4700" s="6"/>
      <c r="G4700" s="6"/>
      <c r="H4700" s="6"/>
      <c r="I4700" s="6"/>
      <c r="J4700" s="6"/>
      <c r="K4700" s="6"/>
      <c r="L4700" s="6"/>
      <c r="M4700" s="6"/>
      <c r="N4700" s="6"/>
      <c r="O4700" s="6"/>
      <c r="P4700" s="6"/>
      <c r="Q4700" s="6"/>
      <c r="R4700" s="6"/>
      <c r="S4700" s="6"/>
      <c r="T4700" s="6"/>
      <c r="U4700" s="6"/>
      <c r="V4700" s="6"/>
      <c r="W4700" s="6"/>
      <c r="X4700" s="6"/>
      <c r="Y4700" s="6"/>
      <c r="Z4700" s="6"/>
      <c r="AA4700" s="6"/>
      <c r="AB4700" s="6"/>
      <c r="AC4700" s="6"/>
      <c r="AD4700" s="6"/>
      <c r="AE4700" s="6"/>
      <c r="AF4700" s="6"/>
      <c r="AG4700" s="6"/>
      <c r="AH4700" s="6"/>
    </row>
    <row r="4701" spans="1:34">
      <c r="A4701" s="23"/>
      <c r="B4701" s="6"/>
      <c r="C4701" s="6"/>
      <c r="D4701" s="6"/>
      <c r="E4701" s="6"/>
      <c r="F4701" s="6"/>
      <c r="G4701" s="6"/>
      <c r="H4701" s="6"/>
      <c r="I4701" s="6"/>
      <c r="J4701" s="6"/>
      <c r="K4701" s="6"/>
      <c r="L4701" s="6"/>
      <c r="M4701" s="6"/>
      <c r="N4701" s="6"/>
      <c r="O4701" s="6"/>
      <c r="P4701" s="6"/>
      <c r="Q4701" s="6"/>
      <c r="R4701" s="6"/>
      <c r="S4701" s="6"/>
      <c r="T4701" s="6"/>
      <c r="U4701" s="6"/>
      <c r="V4701" s="6"/>
      <c r="W4701" s="6"/>
      <c r="X4701" s="6"/>
      <c r="Y4701" s="6"/>
      <c r="Z4701" s="6"/>
      <c r="AA4701" s="6"/>
      <c r="AB4701" s="6"/>
      <c r="AC4701" s="6"/>
      <c r="AD4701" s="6"/>
      <c r="AE4701" s="6"/>
      <c r="AF4701" s="6"/>
      <c r="AG4701" s="6"/>
      <c r="AH4701" s="6"/>
    </row>
    <row r="4702" spans="1:34">
      <c r="A4702" s="23"/>
      <c r="B4702" s="6"/>
      <c r="C4702" s="6"/>
      <c r="D4702" s="6"/>
      <c r="E4702" s="6"/>
      <c r="F4702" s="6"/>
      <c r="G4702" s="6"/>
      <c r="H4702" s="6"/>
      <c r="I4702" s="6"/>
      <c r="J4702" s="6"/>
      <c r="K4702" s="6"/>
      <c r="L4702" s="6"/>
      <c r="M4702" s="6"/>
      <c r="N4702" s="6"/>
      <c r="O4702" s="6"/>
      <c r="P4702" s="6"/>
      <c r="Q4702" s="6"/>
      <c r="R4702" s="6"/>
      <c r="S4702" s="6"/>
      <c r="T4702" s="6"/>
      <c r="U4702" s="6"/>
      <c r="V4702" s="6"/>
      <c r="W4702" s="6"/>
      <c r="X4702" s="6"/>
      <c r="Y4702" s="6"/>
      <c r="Z4702" s="6"/>
      <c r="AA4702" s="6"/>
      <c r="AB4702" s="6"/>
      <c r="AC4702" s="6"/>
      <c r="AD4702" s="6"/>
      <c r="AE4702" s="6"/>
      <c r="AF4702" s="6"/>
      <c r="AG4702" s="6"/>
      <c r="AH4702" s="6"/>
    </row>
    <row r="4703" spans="1:34">
      <c r="A4703" s="23"/>
      <c r="B4703" s="6"/>
      <c r="C4703" s="6"/>
      <c r="D4703" s="6"/>
      <c r="E4703" s="6"/>
      <c r="F4703" s="6"/>
      <c r="G4703" s="6"/>
      <c r="H4703" s="6"/>
      <c r="I4703" s="6"/>
      <c r="J4703" s="6"/>
      <c r="K4703" s="6"/>
      <c r="L4703" s="6"/>
      <c r="M4703" s="6"/>
      <c r="N4703" s="6"/>
      <c r="O4703" s="6"/>
      <c r="P4703" s="6"/>
      <c r="Q4703" s="6"/>
      <c r="R4703" s="6"/>
      <c r="S4703" s="6"/>
      <c r="T4703" s="6"/>
      <c r="U4703" s="6"/>
      <c r="V4703" s="6"/>
      <c r="W4703" s="6"/>
      <c r="X4703" s="6"/>
      <c r="Y4703" s="6"/>
      <c r="Z4703" s="6"/>
      <c r="AA4703" s="6"/>
      <c r="AB4703" s="6"/>
      <c r="AC4703" s="6"/>
      <c r="AD4703" s="6"/>
      <c r="AE4703" s="6"/>
      <c r="AF4703" s="6"/>
      <c r="AG4703" s="6"/>
      <c r="AH4703" s="6"/>
    </row>
    <row r="4704" spans="1:34">
      <c r="A4704" s="23"/>
      <c r="B4704" s="6"/>
      <c r="C4704" s="6"/>
      <c r="D4704" s="6"/>
      <c r="E4704" s="6"/>
      <c r="F4704" s="6"/>
      <c r="G4704" s="6"/>
      <c r="H4704" s="6"/>
      <c r="I4704" s="6"/>
      <c r="J4704" s="6"/>
      <c r="K4704" s="6"/>
      <c r="L4704" s="6"/>
      <c r="M4704" s="6"/>
      <c r="N4704" s="6"/>
      <c r="O4704" s="6"/>
      <c r="P4704" s="6"/>
      <c r="Q4704" s="6"/>
      <c r="R4704" s="6"/>
      <c r="S4704" s="6"/>
      <c r="T4704" s="6"/>
      <c r="U4704" s="6"/>
      <c r="V4704" s="6"/>
      <c r="W4704" s="6"/>
      <c r="X4704" s="6"/>
      <c r="Y4704" s="6"/>
      <c r="Z4704" s="6"/>
      <c r="AA4704" s="6"/>
      <c r="AB4704" s="6"/>
      <c r="AC4704" s="6"/>
      <c r="AD4704" s="6"/>
      <c r="AE4704" s="6"/>
      <c r="AF4704" s="6"/>
      <c r="AG4704" s="6"/>
      <c r="AH4704" s="6"/>
    </row>
    <row r="4705" spans="1:34">
      <c r="A4705" s="23"/>
      <c r="B4705" s="6"/>
      <c r="C4705" s="6"/>
      <c r="D4705" s="6"/>
      <c r="E4705" s="6"/>
      <c r="F4705" s="6"/>
      <c r="G4705" s="6"/>
      <c r="H4705" s="6"/>
      <c r="I4705" s="6"/>
      <c r="J4705" s="6"/>
      <c r="K4705" s="6"/>
      <c r="L4705" s="6"/>
      <c r="M4705" s="6"/>
      <c r="N4705" s="6"/>
      <c r="O4705" s="6"/>
      <c r="P4705" s="6"/>
      <c r="Q4705" s="6"/>
      <c r="R4705" s="6"/>
      <c r="S4705" s="6"/>
      <c r="T4705" s="6"/>
      <c r="U4705" s="6"/>
      <c r="V4705" s="6"/>
      <c r="W4705" s="6"/>
      <c r="X4705" s="6"/>
      <c r="Y4705" s="6"/>
      <c r="Z4705" s="6"/>
      <c r="AA4705" s="6"/>
      <c r="AB4705" s="6"/>
      <c r="AC4705" s="6"/>
      <c r="AD4705" s="6"/>
      <c r="AE4705" s="6"/>
      <c r="AF4705" s="6"/>
      <c r="AG4705" s="6"/>
      <c r="AH4705" s="6"/>
    </row>
    <row r="4706" spans="1:34">
      <c r="A4706" s="23"/>
      <c r="B4706" s="6"/>
      <c r="C4706" s="6"/>
      <c r="D4706" s="6"/>
      <c r="E4706" s="6"/>
      <c r="F4706" s="6"/>
      <c r="G4706" s="6"/>
      <c r="H4706" s="6"/>
      <c r="I4706" s="6"/>
      <c r="J4706" s="6"/>
      <c r="K4706" s="6"/>
      <c r="L4706" s="6"/>
      <c r="M4706" s="6"/>
      <c r="N4706" s="6"/>
      <c r="O4706" s="6"/>
      <c r="P4706" s="6"/>
      <c r="Q4706" s="6"/>
      <c r="R4706" s="6"/>
      <c r="S4706" s="6"/>
      <c r="T4706" s="6"/>
      <c r="U4706" s="6"/>
      <c r="V4706" s="6"/>
      <c r="W4706" s="6"/>
      <c r="X4706" s="6"/>
      <c r="Y4706" s="6"/>
      <c r="Z4706" s="6"/>
      <c r="AA4706" s="6"/>
      <c r="AB4706" s="6"/>
      <c r="AC4706" s="6"/>
      <c r="AD4706" s="6"/>
      <c r="AE4706" s="6"/>
      <c r="AF4706" s="6"/>
      <c r="AG4706" s="6"/>
      <c r="AH4706" s="6"/>
    </row>
    <row r="4707" spans="1:34">
      <c r="A4707" s="23"/>
      <c r="B4707" s="6"/>
      <c r="C4707" s="6"/>
      <c r="D4707" s="6"/>
      <c r="E4707" s="6"/>
      <c r="F4707" s="6"/>
      <c r="G4707" s="6"/>
      <c r="H4707" s="6"/>
      <c r="I4707" s="6"/>
      <c r="J4707" s="6"/>
      <c r="K4707" s="6"/>
      <c r="L4707" s="6"/>
      <c r="M4707" s="6"/>
      <c r="N4707" s="6"/>
      <c r="O4707" s="6"/>
      <c r="P4707" s="6"/>
      <c r="Q4707" s="6"/>
      <c r="R4707" s="6"/>
      <c r="S4707" s="6"/>
      <c r="T4707" s="6"/>
      <c r="U4707" s="6"/>
      <c r="V4707" s="6"/>
      <c r="W4707" s="6"/>
      <c r="X4707" s="6"/>
      <c r="Y4707" s="6"/>
      <c r="Z4707" s="6"/>
      <c r="AA4707" s="6"/>
      <c r="AB4707" s="6"/>
      <c r="AC4707" s="6"/>
      <c r="AD4707" s="6"/>
      <c r="AE4707" s="6"/>
      <c r="AF4707" s="6"/>
      <c r="AG4707" s="6"/>
      <c r="AH4707" s="6"/>
    </row>
    <row r="4708" spans="1:34">
      <c r="A4708" s="23"/>
      <c r="B4708" s="6"/>
      <c r="C4708" s="6"/>
      <c r="D4708" s="6"/>
      <c r="E4708" s="6"/>
      <c r="F4708" s="6"/>
      <c r="G4708" s="6"/>
      <c r="H4708" s="6"/>
      <c r="I4708" s="6"/>
      <c r="J4708" s="6"/>
      <c r="K4708" s="6"/>
      <c r="L4708" s="6"/>
      <c r="M4708" s="6"/>
      <c r="N4708" s="6"/>
      <c r="O4708" s="6"/>
      <c r="P4708" s="6"/>
      <c r="Q4708" s="6"/>
      <c r="R4708" s="6"/>
      <c r="S4708" s="6"/>
      <c r="T4708" s="6"/>
      <c r="U4708" s="6"/>
      <c r="V4708" s="6"/>
      <c r="W4708" s="6"/>
      <c r="X4708" s="6"/>
      <c r="Y4708" s="6"/>
      <c r="Z4708" s="6"/>
      <c r="AA4708" s="6"/>
      <c r="AB4708" s="6"/>
      <c r="AC4708" s="6"/>
      <c r="AD4708" s="6"/>
      <c r="AE4708" s="6"/>
      <c r="AF4708" s="6"/>
      <c r="AG4708" s="6"/>
      <c r="AH4708" s="6"/>
    </row>
    <row r="4709" spans="1:34">
      <c r="A4709" s="23"/>
      <c r="B4709" s="6"/>
      <c r="C4709" s="6"/>
      <c r="D4709" s="6"/>
      <c r="E4709" s="6"/>
      <c r="F4709" s="6"/>
      <c r="G4709" s="6"/>
      <c r="H4709" s="6"/>
      <c r="I4709" s="6"/>
      <c r="J4709" s="6"/>
      <c r="K4709" s="6"/>
      <c r="L4709" s="6"/>
      <c r="M4709" s="6"/>
      <c r="N4709" s="6"/>
      <c r="O4709" s="6"/>
      <c r="P4709" s="6"/>
      <c r="Q4709" s="6"/>
      <c r="R4709" s="6"/>
      <c r="S4709" s="6"/>
      <c r="T4709" s="6"/>
      <c r="U4709" s="6"/>
      <c r="V4709" s="6"/>
      <c r="W4709" s="6"/>
      <c r="X4709" s="6"/>
      <c r="Y4709" s="6"/>
      <c r="Z4709" s="6"/>
      <c r="AA4709" s="6"/>
      <c r="AB4709" s="6"/>
      <c r="AC4709" s="6"/>
      <c r="AD4709" s="6"/>
      <c r="AE4709" s="6"/>
      <c r="AF4709" s="6"/>
      <c r="AG4709" s="6"/>
      <c r="AH4709" s="6"/>
    </row>
    <row r="4710" spans="1:34">
      <c r="A4710" s="23"/>
      <c r="B4710" s="6"/>
      <c r="C4710" s="6"/>
      <c r="D4710" s="6"/>
      <c r="E4710" s="6"/>
      <c r="F4710" s="6"/>
      <c r="G4710" s="6"/>
      <c r="H4710" s="6"/>
      <c r="I4710" s="6"/>
      <c r="J4710" s="6"/>
      <c r="K4710" s="6"/>
      <c r="L4710" s="6"/>
      <c r="M4710" s="6"/>
      <c r="N4710" s="6"/>
      <c r="O4710" s="6"/>
      <c r="P4710" s="6"/>
      <c r="Q4710" s="6"/>
      <c r="R4710" s="6"/>
      <c r="S4710" s="6"/>
      <c r="T4710" s="6"/>
      <c r="U4710" s="6"/>
      <c r="V4710" s="6"/>
      <c r="W4710" s="6"/>
      <c r="X4710" s="6"/>
      <c r="Y4710" s="6"/>
      <c r="Z4710" s="6"/>
      <c r="AA4710" s="6"/>
      <c r="AB4710" s="6"/>
      <c r="AC4710" s="6"/>
      <c r="AD4710" s="6"/>
      <c r="AE4710" s="6"/>
      <c r="AF4710" s="6"/>
      <c r="AG4710" s="6"/>
      <c r="AH4710" s="6"/>
    </row>
    <row r="4711" spans="1:34">
      <c r="A4711" s="23"/>
      <c r="B4711" s="6"/>
      <c r="C4711" s="6"/>
      <c r="D4711" s="6"/>
      <c r="E4711" s="6"/>
      <c r="F4711" s="6"/>
      <c r="G4711" s="6"/>
      <c r="H4711" s="6"/>
      <c r="I4711" s="6"/>
      <c r="J4711" s="6"/>
      <c r="K4711" s="6"/>
      <c r="L4711" s="6"/>
      <c r="M4711" s="6"/>
      <c r="N4711" s="6"/>
      <c r="O4711" s="6"/>
      <c r="P4711" s="6"/>
      <c r="Q4711" s="6"/>
      <c r="R4711" s="6"/>
      <c r="S4711" s="6"/>
      <c r="T4711" s="6"/>
      <c r="U4711" s="6"/>
      <c r="V4711" s="6"/>
      <c r="W4711" s="6"/>
      <c r="X4711" s="6"/>
      <c r="Y4711" s="6"/>
      <c r="Z4711" s="6"/>
      <c r="AA4711" s="6"/>
      <c r="AB4711" s="6"/>
      <c r="AC4711" s="6"/>
      <c r="AD4711" s="6"/>
      <c r="AE4711" s="6"/>
      <c r="AF4711" s="6"/>
      <c r="AG4711" s="6"/>
      <c r="AH4711" s="6"/>
    </row>
    <row r="4712" spans="1:34">
      <c r="A4712" s="23"/>
      <c r="B4712" s="6"/>
      <c r="C4712" s="6"/>
      <c r="D4712" s="6"/>
      <c r="E4712" s="6"/>
      <c r="F4712" s="6"/>
      <c r="G4712" s="6"/>
      <c r="H4712" s="6"/>
      <c r="I4712" s="6"/>
      <c r="J4712" s="6"/>
      <c r="K4712" s="6"/>
      <c r="L4712" s="6"/>
      <c r="M4712" s="6"/>
      <c r="N4712" s="6"/>
      <c r="O4712" s="6"/>
      <c r="P4712" s="6"/>
      <c r="Q4712" s="6"/>
      <c r="R4712" s="6"/>
      <c r="S4712" s="6"/>
      <c r="T4712" s="6"/>
      <c r="U4712" s="6"/>
      <c r="V4712" s="6"/>
      <c r="W4712" s="6"/>
      <c r="X4712" s="6"/>
      <c r="Y4712" s="6"/>
      <c r="Z4712" s="6"/>
      <c r="AA4712" s="6"/>
      <c r="AB4712" s="6"/>
      <c r="AC4712" s="6"/>
      <c r="AD4712" s="6"/>
      <c r="AE4712" s="6"/>
      <c r="AF4712" s="6"/>
      <c r="AG4712" s="6"/>
      <c r="AH4712" s="6"/>
    </row>
    <row r="4713" spans="1:34">
      <c r="A4713" s="23"/>
      <c r="B4713" s="6"/>
      <c r="C4713" s="6"/>
      <c r="D4713" s="6"/>
      <c r="E4713" s="6"/>
      <c r="F4713" s="6"/>
      <c r="G4713" s="6"/>
      <c r="H4713" s="6"/>
      <c r="I4713" s="6"/>
      <c r="J4713" s="6"/>
      <c r="K4713" s="6"/>
      <c r="L4713" s="6"/>
      <c r="M4713" s="6"/>
      <c r="N4713" s="6"/>
      <c r="O4713" s="6"/>
      <c r="P4713" s="6"/>
      <c r="Q4713" s="6"/>
      <c r="R4713" s="6"/>
      <c r="S4713" s="6"/>
      <c r="T4713" s="6"/>
      <c r="U4713" s="6"/>
      <c r="V4713" s="6"/>
      <c r="W4713" s="6"/>
      <c r="X4713" s="6"/>
      <c r="Y4713" s="6"/>
      <c r="Z4713" s="6"/>
      <c r="AA4713" s="6"/>
      <c r="AB4713" s="6"/>
      <c r="AC4713" s="6"/>
      <c r="AD4713" s="6"/>
      <c r="AE4713" s="6"/>
      <c r="AF4713" s="6"/>
      <c r="AG4713" s="6"/>
      <c r="AH4713" s="6"/>
    </row>
    <row r="4714" spans="1:34">
      <c r="A4714" s="23"/>
      <c r="B4714" s="6"/>
      <c r="C4714" s="6"/>
      <c r="D4714" s="6"/>
      <c r="E4714" s="6"/>
      <c r="F4714" s="6"/>
      <c r="G4714" s="6"/>
      <c r="H4714" s="6"/>
      <c r="I4714" s="6"/>
      <c r="J4714" s="6"/>
      <c r="K4714" s="6"/>
      <c r="L4714" s="6"/>
      <c r="M4714" s="6"/>
      <c r="N4714" s="6"/>
      <c r="O4714" s="6"/>
      <c r="P4714" s="6"/>
      <c r="Q4714" s="6"/>
      <c r="R4714" s="6"/>
      <c r="S4714" s="6"/>
      <c r="T4714" s="6"/>
      <c r="U4714" s="6"/>
      <c r="V4714" s="6"/>
      <c r="W4714" s="6"/>
      <c r="X4714" s="6"/>
      <c r="Y4714" s="6"/>
      <c r="Z4714" s="6"/>
      <c r="AA4714" s="6"/>
      <c r="AB4714" s="6"/>
      <c r="AC4714" s="6"/>
      <c r="AD4714" s="6"/>
      <c r="AE4714" s="6"/>
      <c r="AF4714" s="6"/>
      <c r="AG4714" s="6"/>
      <c r="AH4714" s="6"/>
    </row>
    <row r="4715" spans="1:34">
      <c r="A4715" s="23"/>
      <c r="B4715" s="6"/>
      <c r="C4715" s="6"/>
      <c r="D4715" s="6"/>
      <c r="E4715" s="6"/>
      <c r="F4715" s="6"/>
      <c r="G4715" s="6"/>
      <c r="H4715" s="6"/>
      <c r="I4715" s="6"/>
      <c r="J4715" s="6"/>
      <c r="K4715" s="6"/>
      <c r="L4715" s="6"/>
      <c r="M4715" s="6"/>
      <c r="N4715" s="6"/>
      <c r="O4715" s="6"/>
      <c r="P4715" s="6"/>
      <c r="Q4715" s="6"/>
      <c r="R4715" s="6"/>
      <c r="S4715" s="6"/>
      <c r="T4715" s="6"/>
      <c r="U4715" s="6"/>
      <c r="V4715" s="6"/>
      <c r="W4715" s="6"/>
      <c r="X4715" s="6"/>
      <c r="Y4715" s="6"/>
      <c r="Z4715" s="6"/>
      <c r="AA4715" s="6"/>
      <c r="AB4715" s="6"/>
      <c r="AC4715" s="6"/>
      <c r="AD4715" s="6"/>
      <c r="AE4715" s="6"/>
      <c r="AF4715" s="6"/>
      <c r="AG4715" s="6"/>
      <c r="AH4715" s="6"/>
    </row>
    <row r="4716" spans="1:34">
      <c r="A4716" s="23"/>
      <c r="B4716" s="6"/>
      <c r="C4716" s="6"/>
      <c r="D4716" s="6"/>
      <c r="E4716" s="6"/>
      <c r="F4716" s="6"/>
      <c r="G4716" s="6"/>
      <c r="H4716" s="6"/>
      <c r="I4716" s="6"/>
      <c r="J4716" s="6"/>
      <c r="K4716" s="6"/>
      <c r="L4716" s="6"/>
      <c r="M4716" s="6"/>
      <c r="N4716" s="6"/>
      <c r="O4716" s="6"/>
      <c r="P4716" s="6"/>
      <c r="Q4716" s="6"/>
      <c r="R4716" s="6"/>
      <c r="S4716" s="6"/>
      <c r="T4716" s="6"/>
      <c r="U4716" s="6"/>
      <c r="V4716" s="6"/>
      <c r="W4716" s="6"/>
      <c r="X4716" s="6"/>
      <c r="Y4716" s="6"/>
      <c r="Z4716" s="6"/>
      <c r="AA4716" s="6"/>
      <c r="AB4716" s="6"/>
      <c r="AC4716" s="6"/>
      <c r="AD4716" s="6"/>
      <c r="AE4716" s="6"/>
      <c r="AF4716" s="6"/>
      <c r="AG4716" s="6"/>
      <c r="AH4716" s="6"/>
    </row>
    <row r="4717" spans="1:34">
      <c r="A4717" s="23"/>
      <c r="B4717" s="6"/>
      <c r="C4717" s="6"/>
      <c r="D4717" s="6"/>
      <c r="E4717" s="6"/>
      <c r="F4717" s="6"/>
      <c r="G4717" s="6"/>
      <c r="H4717" s="6"/>
      <c r="I4717" s="6"/>
      <c r="J4717" s="6"/>
      <c r="K4717" s="6"/>
      <c r="L4717" s="6"/>
      <c r="M4717" s="6"/>
      <c r="N4717" s="6"/>
      <c r="O4717" s="6"/>
      <c r="P4717" s="6"/>
      <c r="Q4717" s="6"/>
      <c r="R4717" s="6"/>
      <c r="S4717" s="6"/>
      <c r="T4717" s="6"/>
      <c r="U4717" s="6"/>
      <c r="V4717" s="6"/>
      <c r="W4717" s="6"/>
      <c r="X4717" s="6"/>
      <c r="Y4717" s="6"/>
      <c r="Z4717" s="6"/>
      <c r="AA4717" s="6"/>
      <c r="AB4717" s="6"/>
      <c r="AC4717" s="6"/>
      <c r="AD4717" s="6"/>
      <c r="AE4717" s="6"/>
      <c r="AF4717" s="6"/>
      <c r="AG4717" s="6"/>
      <c r="AH4717" s="6"/>
    </row>
    <row r="4718" spans="1:34">
      <c r="A4718" s="23"/>
      <c r="B4718" s="6"/>
      <c r="C4718" s="6"/>
      <c r="D4718" s="6"/>
      <c r="E4718" s="6"/>
      <c r="F4718" s="6"/>
      <c r="G4718" s="6"/>
      <c r="H4718" s="6"/>
      <c r="I4718" s="6"/>
      <c r="J4718" s="6"/>
      <c r="K4718" s="6"/>
      <c r="L4718" s="6"/>
      <c r="M4718" s="6"/>
      <c r="N4718" s="6"/>
      <c r="O4718" s="6"/>
      <c r="P4718" s="6"/>
      <c r="Q4718" s="6"/>
      <c r="R4718" s="6"/>
      <c r="S4718" s="6"/>
      <c r="T4718" s="6"/>
      <c r="U4718" s="6"/>
      <c r="V4718" s="6"/>
      <c r="W4718" s="6"/>
      <c r="X4718" s="6"/>
      <c r="Y4718" s="6"/>
      <c r="Z4718" s="6"/>
      <c r="AA4718" s="6"/>
      <c r="AB4718" s="6"/>
      <c r="AC4718" s="6"/>
      <c r="AD4718" s="6"/>
      <c r="AE4718" s="6"/>
      <c r="AF4718" s="6"/>
      <c r="AG4718" s="6"/>
      <c r="AH4718" s="6"/>
    </row>
    <row r="4719" spans="1:34">
      <c r="A4719" s="23"/>
      <c r="B4719" s="6"/>
      <c r="C4719" s="6"/>
      <c r="D4719" s="6"/>
      <c r="E4719" s="6"/>
      <c r="F4719" s="6"/>
      <c r="G4719" s="6"/>
      <c r="H4719" s="6"/>
      <c r="I4719" s="6"/>
      <c r="J4719" s="6"/>
      <c r="K4719" s="6"/>
      <c r="L4719" s="6"/>
      <c r="M4719" s="6"/>
      <c r="N4719" s="6"/>
      <c r="O4719" s="6"/>
      <c r="P4719" s="6"/>
      <c r="Q4719" s="6"/>
      <c r="R4719" s="6"/>
      <c r="S4719" s="6"/>
      <c r="T4719" s="6"/>
      <c r="U4719" s="6"/>
      <c r="V4719" s="6"/>
      <c r="W4719" s="6"/>
      <c r="X4719" s="6"/>
      <c r="Y4719" s="6"/>
      <c r="Z4719" s="6"/>
      <c r="AA4719" s="6"/>
      <c r="AB4719" s="6"/>
      <c r="AC4719" s="6"/>
      <c r="AD4719" s="6"/>
      <c r="AE4719" s="6"/>
      <c r="AF4719" s="6"/>
      <c r="AG4719" s="6"/>
      <c r="AH4719" s="6"/>
    </row>
    <row r="4720" spans="1:34">
      <c r="A4720" s="23"/>
      <c r="B4720" s="6"/>
      <c r="C4720" s="6"/>
      <c r="D4720" s="6"/>
      <c r="E4720" s="6"/>
      <c r="F4720" s="6"/>
      <c r="G4720" s="6"/>
      <c r="H4720" s="6"/>
      <c r="I4720" s="6"/>
      <c r="J4720" s="6"/>
      <c r="K4720" s="6"/>
      <c r="L4720" s="6"/>
      <c r="M4720" s="6"/>
      <c r="N4720" s="6"/>
      <c r="O4720" s="6"/>
      <c r="P4720" s="6"/>
      <c r="Q4720" s="6"/>
      <c r="R4720" s="6"/>
      <c r="S4720" s="6"/>
      <c r="T4720" s="6"/>
      <c r="U4720" s="6"/>
      <c r="V4720" s="6"/>
      <c r="W4720" s="6"/>
      <c r="X4720" s="6"/>
      <c r="Y4720" s="6"/>
      <c r="Z4720" s="6"/>
      <c r="AA4720" s="6"/>
      <c r="AB4720" s="6"/>
      <c r="AC4720" s="6"/>
      <c r="AD4720" s="6"/>
      <c r="AE4720" s="6"/>
      <c r="AF4720" s="6"/>
      <c r="AG4720" s="6"/>
      <c r="AH4720" s="6"/>
    </row>
    <row r="4721" spans="1:34">
      <c r="A4721" s="23"/>
      <c r="B4721" s="6"/>
      <c r="C4721" s="6"/>
      <c r="D4721" s="6"/>
      <c r="E4721" s="6"/>
      <c r="F4721" s="6"/>
      <c r="G4721" s="6"/>
      <c r="H4721" s="6"/>
      <c r="I4721" s="6"/>
      <c r="J4721" s="6"/>
      <c r="K4721" s="6"/>
      <c r="L4721" s="6"/>
      <c r="M4721" s="6"/>
      <c r="N4721" s="6"/>
      <c r="O4721" s="6"/>
      <c r="P4721" s="6"/>
      <c r="Q4721" s="6"/>
      <c r="R4721" s="6"/>
      <c r="S4721" s="6"/>
      <c r="T4721" s="6"/>
      <c r="U4721" s="6"/>
      <c r="V4721" s="6"/>
      <c r="W4721" s="6"/>
      <c r="X4721" s="6"/>
      <c r="Y4721" s="6"/>
      <c r="Z4721" s="6"/>
      <c r="AA4721" s="6"/>
      <c r="AB4721" s="6"/>
      <c r="AC4721" s="6"/>
      <c r="AD4721" s="6"/>
      <c r="AE4721" s="6"/>
      <c r="AF4721" s="6"/>
      <c r="AG4721" s="6"/>
      <c r="AH4721" s="6"/>
    </row>
    <row r="4722" spans="1:34">
      <c r="A4722" s="23"/>
      <c r="B4722" s="6"/>
      <c r="C4722" s="6"/>
      <c r="D4722" s="6"/>
      <c r="E4722" s="6"/>
      <c r="F4722" s="6"/>
      <c r="G4722" s="6"/>
      <c r="H4722" s="6"/>
      <c r="I4722" s="6"/>
      <c r="J4722" s="6"/>
      <c r="K4722" s="6"/>
      <c r="L4722" s="6"/>
      <c r="M4722" s="6"/>
      <c r="N4722" s="6"/>
      <c r="O4722" s="6"/>
      <c r="P4722" s="6"/>
      <c r="Q4722" s="6"/>
      <c r="R4722" s="6"/>
      <c r="S4722" s="6"/>
      <c r="T4722" s="6"/>
      <c r="U4722" s="6"/>
      <c r="V4722" s="6"/>
      <c r="W4722" s="6"/>
      <c r="X4722" s="6"/>
      <c r="Y4722" s="6"/>
      <c r="Z4722" s="6"/>
      <c r="AA4722" s="6"/>
      <c r="AB4722" s="6"/>
      <c r="AC4722" s="6"/>
      <c r="AD4722" s="6"/>
      <c r="AE4722" s="6"/>
      <c r="AF4722" s="6"/>
      <c r="AG4722" s="6"/>
      <c r="AH4722" s="6"/>
    </row>
    <row r="4723" spans="1:34">
      <c r="A4723" s="23"/>
      <c r="B4723" s="6"/>
      <c r="C4723" s="6"/>
      <c r="D4723" s="6"/>
      <c r="E4723" s="6"/>
      <c r="F4723" s="6"/>
      <c r="G4723" s="6"/>
      <c r="H4723" s="6"/>
      <c r="I4723" s="6"/>
      <c r="J4723" s="6"/>
      <c r="K4723" s="6"/>
      <c r="L4723" s="6"/>
      <c r="M4723" s="6"/>
      <c r="N4723" s="6"/>
      <c r="O4723" s="6"/>
      <c r="P4723" s="6"/>
      <c r="Q4723" s="6"/>
      <c r="R4723" s="6"/>
      <c r="S4723" s="6"/>
      <c r="T4723" s="6"/>
      <c r="U4723" s="6"/>
      <c r="V4723" s="6"/>
      <c r="W4723" s="6"/>
      <c r="X4723" s="6"/>
      <c r="Y4723" s="6"/>
      <c r="Z4723" s="6"/>
      <c r="AA4723" s="6"/>
      <c r="AB4723" s="6"/>
      <c r="AC4723" s="6"/>
      <c r="AD4723" s="6"/>
      <c r="AE4723" s="6"/>
      <c r="AF4723" s="6"/>
      <c r="AG4723" s="6"/>
      <c r="AH4723" s="6"/>
    </row>
    <row r="4724" spans="1:34">
      <c r="A4724" s="23"/>
      <c r="B4724" s="6"/>
      <c r="C4724" s="6"/>
      <c r="D4724" s="6"/>
      <c r="E4724" s="6"/>
      <c r="F4724" s="6"/>
      <c r="G4724" s="6"/>
      <c r="H4724" s="6"/>
      <c r="I4724" s="6"/>
      <c r="J4724" s="6"/>
      <c r="K4724" s="6"/>
      <c r="L4724" s="6"/>
      <c r="M4724" s="6"/>
      <c r="N4724" s="6"/>
      <c r="O4724" s="6"/>
      <c r="P4724" s="6"/>
      <c r="Q4724" s="6"/>
      <c r="R4724" s="6"/>
      <c r="S4724" s="6"/>
      <c r="T4724" s="6"/>
      <c r="U4724" s="6"/>
      <c r="V4724" s="6"/>
      <c r="W4724" s="6"/>
      <c r="X4724" s="6"/>
      <c r="Y4724" s="6"/>
      <c r="Z4724" s="6"/>
      <c r="AA4724" s="6"/>
      <c r="AB4724" s="6"/>
      <c r="AC4724" s="6"/>
      <c r="AD4724" s="6"/>
      <c r="AE4724" s="6"/>
      <c r="AF4724" s="6"/>
      <c r="AG4724" s="6"/>
      <c r="AH4724" s="6"/>
    </row>
    <row r="4725" spans="1:34">
      <c r="A4725" s="23"/>
      <c r="B4725" s="6"/>
      <c r="C4725" s="6"/>
      <c r="D4725" s="6"/>
      <c r="E4725" s="6"/>
      <c r="F4725" s="6"/>
      <c r="G4725" s="6"/>
      <c r="H4725" s="6"/>
      <c r="I4725" s="6"/>
      <c r="J4725" s="6"/>
      <c r="K4725" s="6"/>
      <c r="L4725" s="6"/>
      <c r="M4725" s="6"/>
      <c r="N4725" s="6"/>
      <c r="O4725" s="6"/>
      <c r="P4725" s="6"/>
      <c r="Q4725" s="6"/>
      <c r="R4725" s="6"/>
      <c r="S4725" s="6"/>
      <c r="T4725" s="6"/>
      <c r="U4725" s="6"/>
      <c r="V4725" s="6"/>
      <c r="W4725" s="6"/>
      <c r="X4725" s="6"/>
      <c r="Y4725" s="6"/>
      <c r="Z4725" s="6"/>
      <c r="AA4725" s="6"/>
      <c r="AB4725" s="6"/>
      <c r="AC4725" s="6"/>
      <c r="AD4725" s="6"/>
      <c r="AE4725" s="6"/>
      <c r="AF4725" s="6"/>
      <c r="AG4725" s="6"/>
      <c r="AH4725" s="6"/>
    </row>
    <row r="4726" spans="1:34">
      <c r="A4726" s="23"/>
      <c r="B4726" s="6"/>
      <c r="C4726" s="6"/>
      <c r="D4726" s="6"/>
      <c r="E4726" s="6"/>
      <c r="F4726" s="6"/>
      <c r="G4726" s="6"/>
      <c r="H4726" s="6"/>
      <c r="I4726" s="6"/>
      <c r="J4726" s="6"/>
      <c r="K4726" s="6"/>
      <c r="L4726" s="6"/>
      <c r="M4726" s="6"/>
      <c r="N4726" s="6"/>
      <c r="O4726" s="6"/>
      <c r="P4726" s="6"/>
      <c r="Q4726" s="6"/>
      <c r="R4726" s="6"/>
      <c r="S4726" s="6"/>
      <c r="T4726" s="6"/>
      <c r="U4726" s="6"/>
      <c r="V4726" s="6"/>
      <c r="W4726" s="6"/>
      <c r="X4726" s="6"/>
      <c r="Y4726" s="6"/>
      <c r="Z4726" s="6"/>
      <c r="AA4726" s="6"/>
      <c r="AB4726" s="6"/>
      <c r="AC4726" s="6"/>
      <c r="AD4726" s="6"/>
      <c r="AE4726" s="6"/>
      <c r="AF4726" s="6"/>
      <c r="AG4726" s="6"/>
      <c r="AH4726" s="6"/>
    </row>
    <row r="4727" spans="1:34">
      <c r="A4727" s="23"/>
      <c r="B4727" s="6"/>
      <c r="C4727" s="6"/>
      <c r="D4727" s="6"/>
      <c r="E4727" s="6"/>
      <c r="F4727" s="6"/>
      <c r="G4727" s="6"/>
      <c r="H4727" s="6"/>
      <c r="I4727" s="6"/>
      <c r="J4727" s="6"/>
      <c r="K4727" s="6"/>
      <c r="L4727" s="6"/>
      <c r="M4727" s="6"/>
      <c r="N4727" s="6"/>
      <c r="O4727" s="6"/>
      <c r="P4727" s="6"/>
      <c r="Q4727" s="6"/>
      <c r="R4727" s="6"/>
      <c r="S4727" s="6"/>
      <c r="T4727" s="6"/>
      <c r="U4727" s="6"/>
      <c r="V4727" s="6"/>
      <c r="W4727" s="6"/>
      <c r="X4727" s="6"/>
      <c r="Y4727" s="6"/>
      <c r="Z4727" s="6"/>
      <c r="AA4727" s="6"/>
      <c r="AB4727" s="6"/>
      <c r="AC4727" s="6"/>
      <c r="AD4727" s="6"/>
      <c r="AE4727" s="6"/>
      <c r="AF4727" s="6"/>
      <c r="AG4727" s="6"/>
      <c r="AH4727" s="6"/>
    </row>
    <row r="4728" spans="1:34">
      <c r="A4728" s="23"/>
      <c r="B4728" s="6"/>
      <c r="C4728" s="6"/>
      <c r="D4728" s="6"/>
      <c r="E4728" s="6"/>
      <c r="F4728" s="6"/>
      <c r="G4728" s="6"/>
      <c r="H4728" s="6"/>
      <c r="I4728" s="6"/>
      <c r="J4728" s="6"/>
      <c r="K4728" s="6"/>
      <c r="L4728" s="6"/>
      <c r="M4728" s="6"/>
      <c r="N4728" s="6"/>
      <c r="O4728" s="6"/>
      <c r="P4728" s="6"/>
      <c r="Q4728" s="6"/>
      <c r="R4728" s="6"/>
      <c r="S4728" s="6"/>
      <c r="T4728" s="6"/>
      <c r="U4728" s="6"/>
      <c r="V4728" s="6"/>
      <c r="W4728" s="6"/>
      <c r="X4728" s="6"/>
      <c r="Y4728" s="6"/>
      <c r="Z4728" s="6"/>
      <c r="AA4728" s="6"/>
      <c r="AB4728" s="6"/>
      <c r="AC4728" s="6"/>
      <c r="AD4728" s="6"/>
      <c r="AE4728" s="6"/>
      <c r="AF4728" s="6"/>
      <c r="AG4728" s="6"/>
      <c r="AH4728" s="6"/>
    </row>
    <row r="4729" spans="1:34">
      <c r="A4729" s="23"/>
      <c r="B4729" s="6"/>
      <c r="C4729" s="6"/>
      <c r="D4729" s="6"/>
      <c r="E4729" s="6"/>
      <c r="F4729" s="6"/>
      <c r="G4729" s="6"/>
      <c r="H4729" s="6"/>
      <c r="I4729" s="6"/>
      <c r="J4729" s="6"/>
      <c r="K4729" s="6"/>
      <c r="L4729" s="6"/>
      <c r="M4729" s="6"/>
      <c r="N4729" s="6"/>
      <c r="O4729" s="6"/>
      <c r="P4729" s="6"/>
      <c r="Q4729" s="6"/>
      <c r="R4729" s="6"/>
      <c r="S4729" s="6"/>
      <c r="T4729" s="6"/>
      <c r="U4729" s="6"/>
      <c r="V4729" s="6"/>
      <c r="W4729" s="6"/>
      <c r="X4729" s="6"/>
      <c r="Y4729" s="6"/>
      <c r="Z4729" s="6"/>
      <c r="AA4729" s="6"/>
      <c r="AB4729" s="6"/>
      <c r="AC4729" s="6"/>
      <c r="AD4729" s="6"/>
      <c r="AE4729" s="6"/>
      <c r="AF4729" s="6"/>
      <c r="AG4729" s="6"/>
      <c r="AH4729" s="6"/>
    </row>
    <row r="4730" spans="1:34">
      <c r="A4730" s="23"/>
      <c r="B4730" s="6"/>
      <c r="C4730" s="6"/>
      <c r="D4730" s="6"/>
      <c r="E4730" s="6"/>
      <c r="F4730" s="6"/>
      <c r="G4730" s="6"/>
      <c r="H4730" s="6"/>
      <c r="I4730" s="6"/>
      <c r="J4730" s="6"/>
      <c r="K4730" s="6"/>
      <c r="L4730" s="6"/>
      <c r="M4730" s="6"/>
      <c r="N4730" s="6"/>
      <c r="O4730" s="6"/>
      <c r="P4730" s="6"/>
      <c r="Q4730" s="6"/>
      <c r="R4730" s="6"/>
      <c r="S4730" s="6"/>
      <c r="T4730" s="6"/>
      <c r="U4730" s="6"/>
      <c r="V4730" s="6"/>
      <c r="W4730" s="6"/>
      <c r="X4730" s="6"/>
      <c r="Y4730" s="6"/>
      <c r="Z4730" s="6"/>
      <c r="AA4730" s="6"/>
      <c r="AB4730" s="6"/>
      <c r="AC4730" s="6"/>
      <c r="AD4730" s="6"/>
      <c r="AE4730" s="6"/>
      <c r="AF4730" s="6"/>
      <c r="AG4730" s="6"/>
      <c r="AH4730" s="6"/>
    </row>
    <row r="4731" spans="1:34">
      <c r="A4731" s="23"/>
      <c r="B4731" s="6"/>
      <c r="C4731" s="6"/>
      <c r="D4731" s="6"/>
      <c r="E4731" s="6"/>
      <c r="F4731" s="6"/>
      <c r="G4731" s="6"/>
      <c r="H4731" s="6"/>
      <c r="I4731" s="6"/>
      <c r="J4731" s="6"/>
      <c r="K4731" s="6"/>
      <c r="L4731" s="6"/>
      <c r="M4731" s="6"/>
      <c r="N4731" s="6"/>
      <c r="O4731" s="6"/>
      <c r="P4731" s="6"/>
      <c r="Q4731" s="6"/>
      <c r="R4731" s="6"/>
      <c r="S4731" s="6"/>
      <c r="T4731" s="6"/>
      <c r="U4731" s="6"/>
      <c r="V4731" s="6"/>
      <c r="W4731" s="6"/>
      <c r="X4731" s="6"/>
      <c r="Y4731" s="6"/>
      <c r="Z4731" s="6"/>
      <c r="AA4731" s="6"/>
      <c r="AB4731" s="6"/>
      <c r="AC4731" s="6"/>
      <c r="AD4731" s="6"/>
      <c r="AE4731" s="6"/>
      <c r="AF4731" s="6"/>
      <c r="AG4731" s="6"/>
      <c r="AH4731" s="6"/>
    </row>
    <row r="4732" spans="1:34">
      <c r="A4732" s="23"/>
      <c r="B4732" s="6"/>
      <c r="C4732" s="6"/>
      <c r="D4732" s="6"/>
      <c r="E4732" s="6"/>
      <c r="F4732" s="6"/>
      <c r="G4732" s="6"/>
      <c r="H4732" s="6"/>
      <c r="I4732" s="6"/>
      <c r="J4732" s="6"/>
      <c r="K4732" s="6"/>
      <c r="L4732" s="6"/>
      <c r="M4732" s="6"/>
      <c r="N4732" s="6"/>
      <c r="O4732" s="6"/>
      <c r="P4732" s="6"/>
      <c r="Q4732" s="6"/>
      <c r="R4732" s="6"/>
      <c r="S4732" s="6"/>
      <c r="T4732" s="6"/>
      <c r="U4732" s="6"/>
      <c r="V4732" s="6"/>
      <c r="W4732" s="6"/>
      <c r="X4732" s="6"/>
      <c r="Y4732" s="6"/>
      <c r="Z4732" s="6"/>
      <c r="AA4732" s="6"/>
      <c r="AB4732" s="6"/>
      <c r="AC4732" s="6"/>
      <c r="AD4732" s="6"/>
      <c r="AE4732" s="6"/>
      <c r="AF4732" s="6"/>
      <c r="AG4732" s="6"/>
      <c r="AH4732" s="6"/>
    </row>
    <row r="4733" spans="1:34">
      <c r="A4733" s="23"/>
      <c r="B4733" s="6"/>
      <c r="C4733" s="6"/>
      <c r="D4733" s="6"/>
      <c r="E4733" s="6"/>
      <c r="F4733" s="6"/>
      <c r="G4733" s="6"/>
      <c r="H4733" s="6"/>
      <c r="I4733" s="6"/>
      <c r="J4733" s="6"/>
      <c r="K4733" s="6"/>
      <c r="L4733" s="6"/>
      <c r="M4733" s="6"/>
      <c r="N4733" s="6"/>
      <c r="O4733" s="6"/>
      <c r="P4733" s="6"/>
      <c r="Q4733" s="6"/>
      <c r="R4733" s="6"/>
      <c r="S4733" s="6"/>
      <c r="T4733" s="6"/>
      <c r="U4733" s="6"/>
      <c r="V4733" s="6"/>
      <c r="W4733" s="6"/>
      <c r="X4733" s="6"/>
      <c r="Y4733" s="6"/>
      <c r="Z4733" s="6"/>
      <c r="AA4733" s="6"/>
      <c r="AB4733" s="6"/>
      <c r="AC4733" s="6"/>
      <c r="AD4733" s="6"/>
      <c r="AE4733" s="6"/>
      <c r="AF4733" s="6"/>
      <c r="AG4733" s="6"/>
      <c r="AH4733" s="6"/>
    </row>
    <row r="4734" spans="1:34">
      <c r="A4734" s="23"/>
      <c r="B4734" s="6"/>
      <c r="C4734" s="6"/>
      <c r="D4734" s="6"/>
      <c r="E4734" s="6"/>
      <c r="F4734" s="6"/>
      <c r="G4734" s="6"/>
      <c r="H4734" s="6"/>
      <c r="I4734" s="6"/>
      <c r="J4734" s="6"/>
      <c r="K4734" s="6"/>
      <c r="L4734" s="6"/>
      <c r="M4734" s="6"/>
      <c r="N4734" s="6"/>
      <c r="O4734" s="6"/>
      <c r="P4734" s="6"/>
      <c r="Q4734" s="6"/>
      <c r="R4734" s="6"/>
      <c r="S4734" s="6"/>
      <c r="T4734" s="6"/>
      <c r="U4734" s="6"/>
      <c r="V4734" s="6"/>
      <c r="W4734" s="6"/>
      <c r="X4734" s="6"/>
      <c r="Y4734" s="6"/>
      <c r="Z4734" s="6"/>
      <c r="AA4734" s="6"/>
      <c r="AB4734" s="6"/>
      <c r="AC4734" s="6"/>
      <c r="AD4734" s="6"/>
      <c r="AE4734" s="6"/>
      <c r="AF4734" s="6"/>
      <c r="AG4734" s="6"/>
      <c r="AH4734" s="6"/>
    </row>
    <row r="4735" spans="1:34">
      <c r="A4735" s="23"/>
      <c r="B4735" s="6"/>
      <c r="C4735" s="6"/>
      <c r="D4735" s="6"/>
      <c r="E4735" s="6"/>
      <c r="F4735" s="6"/>
      <c r="G4735" s="6"/>
      <c r="H4735" s="6"/>
      <c r="I4735" s="6"/>
      <c r="J4735" s="6"/>
      <c r="K4735" s="6"/>
      <c r="L4735" s="6"/>
      <c r="M4735" s="6"/>
      <c r="N4735" s="6"/>
      <c r="O4735" s="6"/>
      <c r="P4735" s="6"/>
      <c r="Q4735" s="6"/>
      <c r="R4735" s="6"/>
      <c r="S4735" s="6"/>
      <c r="T4735" s="6"/>
      <c r="U4735" s="6"/>
      <c r="V4735" s="6"/>
      <c r="W4735" s="6"/>
      <c r="X4735" s="6"/>
      <c r="Y4735" s="6"/>
      <c r="Z4735" s="6"/>
      <c r="AA4735" s="6"/>
      <c r="AB4735" s="6"/>
      <c r="AC4735" s="6"/>
      <c r="AD4735" s="6"/>
      <c r="AE4735" s="6"/>
      <c r="AF4735" s="6"/>
      <c r="AG4735" s="6"/>
      <c r="AH4735" s="6"/>
    </row>
    <row r="4736" spans="1:34">
      <c r="A4736" s="23"/>
      <c r="B4736" s="6"/>
      <c r="C4736" s="6"/>
      <c r="D4736" s="6"/>
      <c r="E4736" s="6"/>
      <c r="F4736" s="6"/>
      <c r="G4736" s="6"/>
      <c r="H4736" s="6"/>
      <c r="I4736" s="6"/>
      <c r="J4736" s="6"/>
      <c r="K4736" s="6"/>
      <c r="L4736" s="6"/>
      <c r="M4736" s="6"/>
      <c r="N4736" s="6"/>
      <c r="O4736" s="6"/>
      <c r="P4736" s="6"/>
      <c r="Q4736" s="6"/>
      <c r="R4736" s="6"/>
      <c r="S4736" s="6"/>
      <c r="T4736" s="6"/>
      <c r="U4736" s="6"/>
      <c r="V4736" s="6"/>
      <c r="W4736" s="6"/>
      <c r="X4736" s="6"/>
      <c r="Y4736" s="6"/>
      <c r="Z4736" s="6"/>
      <c r="AA4736" s="6"/>
      <c r="AB4736" s="6"/>
      <c r="AC4736" s="6"/>
      <c r="AD4736" s="6"/>
      <c r="AE4736" s="6"/>
      <c r="AF4736" s="6"/>
      <c r="AG4736" s="6"/>
      <c r="AH4736" s="6"/>
    </row>
    <row r="4737" spans="1:34">
      <c r="A4737" s="23"/>
      <c r="B4737" s="6"/>
      <c r="C4737" s="6"/>
      <c r="D4737" s="6"/>
      <c r="E4737" s="6"/>
      <c r="F4737" s="6"/>
      <c r="G4737" s="6"/>
      <c r="H4737" s="6"/>
      <c r="I4737" s="6"/>
      <c r="J4737" s="6"/>
      <c r="K4737" s="6"/>
      <c r="L4737" s="6"/>
      <c r="M4737" s="6"/>
      <c r="N4737" s="6"/>
      <c r="O4737" s="6"/>
      <c r="P4737" s="6"/>
      <c r="Q4737" s="6"/>
      <c r="R4737" s="6"/>
      <c r="S4737" s="6"/>
      <c r="T4737" s="6"/>
      <c r="U4737" s="6"/>
      <c r="V4737" s="6"/>
      <c r="W4737" s="6"/>
      <c r="X4737" s="6"/>
      <c r="Y4737" s="6"/>
      <c r="Z4737" s="6"/>
      <c r="AA4737" s="6"/>
      <c r="AB4737" s="6"/>
      <c r="AC4737" s="6"/>
      <c r="AD4737" s="6"/>
      <c r="AE4737" s="6"/>
      <c r="AF4737" s="6"/>
      <c r="AG4737" s="6"/>
      <c r="AH4737" s="6"/>
    </row>
    <row r="4738" spans="1:34">
      <c r="A4738" s="23"/>
      <c r="B4738" s="6"/>
      <c r="C4738" s="6"/>
      <c r="D4738" s="6"/>
      <c r="E4738" s="6"/>
      <c r="F4738" s="6"/>
      <c r="G4738" s="6"/>
      <c r="H4738" s="6"/>
      <c r="I4738" s="6"/>
      <c r="J4738" s="6"/>
      <c r="K4738" s="6"/>
      <c r="L4738" s="6"/>
      <c r="M4738" s="6"/>
      <c r="N4738" s="6"/>
      <c r="O4738" s="6"/>
      <c r="P4738" s="6"/>
      <c r="Q4738" s="6"/>
      <c r="R4738" s="6"/>
      <c r="S4738" s="6"/>
      <c r="T4738" s="6"/>
      <c r="U4738" s="6"/>
      <c r="V4738" s="6"/>
      <c r="W4738" s="6"/>
      <c r="X4738" s="6"/>
      <c r="Y4738" s="6"/>
      <c r="Z4738" s="6"/>
      <c r="AA4738" s="6"/>
      <c r="AB4738" s="6"/>
      <c r="AC4738" s="6"/>
      <c r="AD4738" s="6"/>
      <c r="AE4738" s="6"/>
      <c r="AF4738" s="6"/>
      <c r="AG4738" s="6"/>
      <c r="AH4738" s="6"/>
    </row>
    <row r="4739" spans="1:34">
      <c r="A4739" s="23"/>
      <c r="B4739" s="6"/>
      <c r="C4739" s="6"/>
      <c r="D4739" s="6"/>
      <c r="E4739" s="6"/>
      <c r="F4739" s="6"/>
      <c r="G4739" s="6"/>
      <c r="H4739" s="6"/>
      <c r="I4739" s="6"/>
      <c r="J4739" s="6"/>
      <c r="K4739" s="6"/>
      <c r="L4739" s="6"/>
      <c r="M4739" s="6"/>
      <c r="N4739" s="6"/>
      <c r="O4739" s="6"/>
      <c r="P4739" s="6"/>
      <c r="Q4739" s="6"/>
      <c r="R4739" s="6"/>
      <c r="S4739" s="6"/>
      <c r="T4739" s="6"/>
      <c r="U4739" s="6"/>
      <c r="V4739" s="6"/>
      <c r="W4739" s="6"/>
      <c r="X4739" s="6"/>
      <c r="Y4739" s="6"/>
      <c r="Z4739" s="6"/>
      <c r="AA4739" s="6"/>
      <c r="AB4739" s="6"/>
      <c r="AC4739" s="6"/>
      <c r="AD4739" s="6"/>
      <c r="AE4739" s="6"/>
      <c r="AF4739" s="6"/>
      <c r="AG4739" s="6"/>
      <c r="AH4739" s="6"/>
    </row>
    <row r="4740" spans="1:34">
      <c r="A4740" s="23"/>
      <c r="B4740" s="6"/>
      <c r="C4740" s="6"/>
      <c r="D4740" s="6"/>
      <c r="E4740" s="6"/>
      <c r="F4740" s="6"/>
      <c r="G4740" s="6"/>
      <c r="H4740" s="6"/>
      <c r="I4740" s="6"/>
      <c r="J4740" s="6"/>
      <c r="K4740" s="6"/>
      <c r="L4740" s="6"/>
      <c r="M4740" s="6"/>
      <c r="N4740" s="6"/>
      <c r="O4740" s="6"/>
      <c r="P4740" s="6"/>
      <c r="Q4740" s="6"/>
      <c r="R4740" s="6"/>
      <c r="S4740" s="6"/>
      <c r="T4740" s="6"/>
      <c r="U4740" s="6"/>
      <c r="V4740" s="6"/>
      <c r="W4740" s="6"/>
      <c r="X4740" s="6"/>
      <c r="Y4740" s="6"/>
      <c r="Z4740" s="6"/>
      <c r="AA4740" s="6"/>
      <c r="AB4740" s="6"/>
      <c r="AC4740" s="6"/>
      <c r="AD4740" s="6"/>
      <c r="AE4740" s="6"/>
      <c r="AF4740" s="6"/>
      <c r="AG4740" s="6"/>
      <c r="AH4740" s="6"/>
    </row>
    <row r="4741" spans="1:34">
      <c r="A4741" s="23"/>
      <c r="B4741" s="6"/>
      <c r="C4741" s="6"/>
      <c r="D4741" s="6"/>
      <c r="E4741" s="6"/>
      <c r="F4741" s="6"/>
      <c r="G4741" s="6"/>
      <c r="H4741" s="6"/>
      <c r="I4741" s="6"/>
      <c r="J4741" s="6"/>
      <c r="K4741" s="6"/>
      <c r="L4741" s="6"/>
      <c r="M4741" s="6"/>
      <c r="N4741" s="6"/>
      <c r="O4741" s="6"/>
      <c r="P4741" s="6"/>
      <c r="Q4741" s="6"/>
      <c r="R4741" s="6"/>
      <c r="S4741" s="6"/>
      <c r="T4741" s="6"/>
      <c r="U4741" s="6"/>
      <c r="V4741" s="6"/>
      <c r="W4741" s="6"/>
      <c r="X4741" s="6"/>
      <c r="Y4741" s="6"/>
      <c r="Z4741" s="6"/>
      <c r="AA4741" s="6"/>
      <c r="AB4741" s="6"/>
      <c r="AC4741" s="6"/>
      <c r="AD4741" s="6"/>
      <c r="AE4741" s="6"/>
      <c r="AF4741" s="6"/>
      <c r="AG4741" s="6"/>
      <c r="AH4741" s="6"/>
    </row>
    <row r="4742" spans="1:34">
      <c r="A4742" s="23"/>
      <c r="B4742" s="6"/>
      <c r="C4742" s="6"/>
      <c r="D4742" s="6"/>
      <c r="E4742" s="6"/>
      <c r="F4742" s="6"/>
      <c r="G4742" s="6"/>
      <c r="H4742" s="6"/>
      <c r="I4742" s="6"/>
      <c r="J4742" s="6"/>
      <c r="K4742" s="6"/>
      <c r="L4742" s="6"/>
      <c r="M4742" s="6"/>
      <c r="N4742" s="6"/>
      <c r="O4742" s="6"/>
      <c r="P4742" s="6"/>
      <c r="Q4742" s="6"/>
      <c r="R4742" s="6"/>
      <c r="S4742" s="6"/>
      <c r="T4742" s="6"/>
      <c r="U4742" s="6"/>
      <c r="V4742" s="6"/>
      <c r="W4742" s="6"/>
      <c r="X4742" s="6"/>
      <c r="Y4742" s="6"/>
      <c r="Z4742" s="6"/>
      <c r="AA4742" s="6"/>
      <c r="AB4742" s="6"/>
      <c r="AC4742" s="6"/>
      <c r="AD4742" s="6"/>
      <c r="AE4742" s="6"/>
      <c r="AF4742" s="6"/>
      <c r="AG4742" s="6"/>
      <c r="AH4742" s="6"/>
    </row>
    <row r="4743" spans="1:34">
      <c r="A4743" s="23"/>
      <c r="B4743" s="6"/>
      <c r="C4743" s="6"/>
      <c r="D4743" s="6"/>
      <c r="E4743" s="6"/>
      <c r="F4743" s="6"/>
      <c r="G4743" s="6"/>
      <c r="H4743" s="6"/>
      <c r="I4743" s="6"/>
      <c r="J4743" s="6"/>
      <c r="K4743" s="6"/>
      <c r="L4743" s="6"/>
      <c r="M4743" s="6"/>
      <c r="N4743" s="6"/>
      <c r="O4743" s="6"/>
      <c r="P4743" s="6"/>
      <c r="Q4743" s="6"/>
      <c r="R4743" s="6"/>
      <c r="S4743" s="6"/>
      <c r="T4743" s="6"/>
      <c r="U4743" s="6"/>
      <c r="V4743" s="6"/>
      <c r="W4743" s="6"/>
      <c r="X4743" s="6"/>
      <c r="Y4743" s="6"/>
      <c r="Z4743" s="6"/>
      <c r="AA4743" s="6"/>
      <c r="AB4743" s="6"/>
      <c r="AC4743" s="6"/>
      <c r="AD4743" s="6"/>
      <c r="AE4743" s="6"/>
      <c r="AF4743" s="6"/>
      <c r="AG4743" s="6"/>
      <c r="AH4743" s="6"/>
    </row>
    <row r="4744" spans="1:34">
      <c r="A4744" s="23"/>
      <c r="B4744" s="6"/>
      <c r="C4744" s="6"/>
      <c r="D4744" s="6"/>
      <c r="E4744" s="6"/>
      <c r="F4744" s="6"/>
      <c r="G4744" s="6"/>
      <c r="H4744" s="6"/>
      <c r="I4744" s="6"/>
      <c r="J4744" s="6"/>
      <c r="K4744" s="6"/>
      <c r="L4744" s="6"/>
      <c r="M4744" s="6"/>
      <c r="N4744" s="6"/>
      <c r="O4744" s="6"/>
      <c r="P4744" s="6"/>
      <c r="Q4744" s="6"/>
      <c r="R4744" s="6"/>
      <c r="S4744" s="6"/>
      <c r="T4744" s="6"/>
      <c r="U4744" s="6"/>
      <c r="V4744" s="6"/>
      <c r="W4744" s="6"/>
      <c r="X4744" s="6"/>
      <c r="Y4744" s="6"/>
      <c r="Z4744" s="6"/>
      <c r="AA4744" s="6"/>
      <c r="AB4744" s="6"/>
      <c r="AC4744" s="6"/>
      <c r="AD4744" s="6"/>
      <c r="AE4744" s="6"/>
      <c r="AF4744" s="6"/>
      <c r="AG4744" s="6"/>
      <c r="AH4744" s="6"/>
    </row>
    <row r="4745" spans="1:34">
      <c r="A4745" s="23"/>
      <c r="B4745" s="6"/>
      <c r="C4745" s="6"/>
      <c r="D4745" s="6"/>
      <c r="E4745" s="6"/>
      <c r="F4745" s="6"/>
      <c r="G4745" s="6"/>
      <c r="H4745" s="6"/>
      <c r="I4745" s="6"/>
      <c r="J4745" s="6"/>
      <c r="K4745" s="6"/>
      <c r="L4745" s="6"/>
      <c r="M4745" s="6"/>
      <c r="N4745" s="6"/>
      <c r="O4745" s="6"/>
      <c r="P4745" s="6"/>
      <c r="Q4745" s="6"/>
      <c r="R4745" s="6"/>
      <c r="S4745" s="6"/>
      <c r="T4745" s="6"/>
      <c r="U4745" s="6"/>
      <c r="V4745" s="6"/>
      <c r="W4745" s="6"/>
      <c r="X4745" s="6"/>
      <c r="Y4745" s="6"/>
      <c r="Z4745" s="6"/>
      <c r="AA4745" s="6"/>
      <c r="AB4745" s="6"/>
      <c r="AC4745" s="6"/>
      <c r="AD4745" s="6"/>
      <c r="AE4745" s="6"/>
      <c r="AF4745" s="6"/>
      <c r="AG4745" s="6"/>
      <c r="AH4745" s="6"/>
    </row>
    <row r="4746" spans="1:34">
      <c r="A4746" s="23"/>
      <c r="B4746" s="6"/>
      <c r="C4746" s="6"/>
      <c r="D4746" s="6"/>
      <c r="E4746" s="6"/>
      <c r="F4746" s="6"/>
      <c r="G4746" s="6"/>
      <c r="H4746" s="6"/>
      <c r="I4746" s="6"/>
      <c r="J4746" s="6"/>
      <c r="K4746" s="6"/>
      <c r="L4746" s="6"/>
      <c r="M4746" s="6"/>
      <c r="N4746" s="6"/>
      <c r="O4746" s="6"/>
      <c r="P4746" s="6"/>
      <c r="Q4746" s="6"/>
      <c r="R4746" s="6"/>
      <c r="S4746" s="6"/>
      <c r="T4746" s="6"/>
      <c r="U4746" s="6"/>
      <c r="V4746" s="6"/>
      <c r="W4746" s="6"/>
      <c r="X4746" s="6"/>
      <c r="Y4746" s="6"/>
      <c r="Z4746" s="6"/>
      <c r="AA4746" s="6"/>
      <c r="AB4746" s="6"/>
      <c r="AC4746" s="6"/>
      <c r="AD4746" s="6"/>
      <c r="AE4746" s="6"/>
      <c r="AF4746" s="6"/>
      <c r="AG4746" s="6"/>
      <c r="AH4746" s="6"/>
    </row>
    <row r="4747" spans="1:34">
      <c r="A4747" s="23"/>
      <c r="B4747" s="6"/>
      <c r="C4747" s="6"/>
      <c r="D4747" s="6"/>
      <c r="E4747" s="6"/>
      <c r="F4747" s="6"/>
      <c r="G4747" s="6"/>
      <c r="H4747" s="6"/>
      <c r="I4747" s="6"/>
      <c r="J4747" s="6"/>
      <c r="K4747" s="6"/>
      <c r="L4747" s="6"/>
      <c r="M4747" s="6"/>
      <c r="N4747" s="6"/>
      <c r="O4747" s="6"/>
      <c r="P4747" s="6"/>
      <c r="Q4747" s="6"/>
      <c r="R4747" s="6"/>
      <c r="S4747" s="6"/>
      <c r="T4747" s="6"/>
      <c r="U4747" s="6"/>
      <c r="V4747" s="6"/>
      <c r="W4747" s="6"/>
      <c r="X4747" s="6"/>
      <c r="Y4747" s="6"/>
      <c r="Z4747" s="6"/>
      <c r="AA4747" s="6"/>
      <c r="AB4747" s="6"/>
      <c r="AC4747" s="6"/>
      <c r="AD4747" s="6"/>
      <c r="AE4747" s="6"/>
      <c r="AF4747" s="6"/>
      <c r="AG4747" s="6"/>
      <c r="AH4747" s="6"/>
    </row>
    <row r="4748" spans="1:34">
      <c r="A4748" s="23"/>
      <c r="B4748" s="6"/>
      <c r="C4748" s="6"/>
      <c r="D4748" s="6"/>
      <c r="E4748" s="6"/>
      <c r="F4748" s="6"/>
      <c r="G4748" s="6"/>
      <c r="H4748" s="6"/>
      <c r="I4748" s="6"/>
      <c r="J4748" s="6"/>
      <c r="K4748" s="6"/>
      <c r="L4748" s="6"/>
      <c r="M4748" s="6"/>
      <c r="N4748" s="6"/>
      <c r="O4748" s="6"/>
      <c r="P4748" s="6"/>
      <c r="Q4748" s="6"/>
      <c r="R4748" s="6"/>
      <c r="S4748" s="6"/>
      <c r="T4748" s="6"/>
      <c r="U4748" s="6"/>
      <c r="V4748" s="6"/>
      <c r="W4748" s="6"/>
      <c r="X4748" s="6"/>
      <c r="Y4748" s="6"/>
      <c r="Z4748" s="6"/>
      <c r="AA4748" s="6"/>
      <c r="AB4748" s="6"/>
      <c r="AC4748" s="6"/>
      <c r="AD4748" s="6"/>
      <c r="AE4748" s="6"/>
      <c r="AF4748" s="6"/>
      <c r="AG4748" s="6"/>
      <c r="AH4748" s="6"/>
    </row>
    <row r="4749" spans="1:34">
      <c r="A4749" s="23"/>
      <c r="B4749" s="6"/>
      <c r="C4749" s="6"/>
      <c r="D4749" s="6"/>
      <c r="E4749" s="6"/>
      <c r="F4749" s="6"/>
      <c r="G4749" s="6"/>
      <c r="H4749" s="6"/>
      <c r="I4749" s="6"/>
      <c r="J4749" s="6"/>
      <c r="K4749" s="6"/>
      <c r="L4749" s="6"/>
      <c r="M4749" s="6"/>
      <c r="N4749" s="6"/>
      <c r="O4749" s="6"/>
      <c r="P4749" s="6"/>
      <c r="Q4749" s="6"/>
      <c r="R4749" s="6"/>
      <c r="S4749" s="6"/>
      <c r="T4749" s="6"/>
      <c r="U4749" s="6"/>
      <c r="V4749" s="6"/>
      <c r="W4749" s="6"/>
      <c r="X4749" s="6"/>
      <c r="Y4749" s="6"/>
      <c r="Z4749" s="6"/>
      <c r="AA4749" s="6"/>
      <c r="AB4749" s="6"/>
      <c r="AC4749" s="6"/>
      <c r="AD4749" s="6"/>
      <c r="AE4749" s="6"/>
      <c r="AF4749" s="6"/>
      <c r="AG4749" s="6"/>
      <c r="AH4749" s="6"/>
    </row>
    <row r="4750" spans="1:34">
      <c r="A4750" s="23"/>
      <c r="B4750" s="6"/>
      <c r="C4750" s="6"/>
      <c r="D4750" s="6"/>
      <c r="E4750" s="6"/>
      <c r="F4750" s="6"/>
      <c r="G4750" s="6"/>
      <c r="H4750" s="6"/>
      <c r="I4750" s="6"/>
      <c r="J4750" s="6"/>
      <c r="K4750" s="6"/>
      <c r="L4750" s="6"/>
      <c r="M4750" s="6"/>
      <c r="N4750" s="6"/>
      <c r="O4750" s="6"/>
      <c r="P4750" s="6"/>
      <c r="Q4750" s="6"/>
      <c r="R4750" s="6"/>
      <c r="S4750" s="6"/>
      <c r="T4750" s="6"/>
      <c r="U4750" s="6"/>
      <c r="V4750" s="6"/>
      <c r="W4750" s="6"/>
      <c r="X4750" s="6"/>
      <c r="Y4750" s="6"/>
      <c r="Z4750" s="6"/>
      <c r="AA4750" s="6"/>
      <c r="AB4750" s="6"/>
      <c r="AC4750" s="6"/>
      <c r="AD4750" s="6"/>
      <c r="AE4750" s="6"/>
      <c r="AF4750" s="6"/>
      <c r="AG4750" s="6"/>
      <c r="AH4750" s="6"/>
    </row>
    <row r="4751" spans="1:34">
      <c r="A4751" s="23"/>
      <c r="B4751" s="6"/>
      <c r="C4751" s="6"/>
      <c r="D4751" s="6"/>
      <c r="E4751" s="6"/>
      <c r="F4751" s="6"/>
      <c r="G4751" s="6"/>
      <c r="H4751" s="6"/>
      <c r="I4751" s="6"/>
      <c r="J4751" s="6"/>
      <c r="K4751" s="6"/>
      <c r="L4751" s="6"/>
      <c r="M4751" s="6"/>
      <c r="N4751" s="6"/>
      <c r="O4751" s="6"/>
      <c r="P4751" s="6"/>
      <c r="Q4751" s="6"/>
      <c r="R4751" s="6"/>
      <c r="S4751" s="6"/>
      <c r="T4751" s="6"/>
      <c r="U4751" s="6"/>
      <c r="V4751" s="6"/>
      <c r="W4751" s="6"/>
      <c r="X4751" s="6"/>
      <c r="Y4751" s="6"/>
      <c r="Z4751" s="6"/>
      <c r="AA4751" s="6"/>
      <c r="AB4751" s="6"/>
      <c r="AC4751" s="6"/>
      <c r="AD4751" s="6"/>
      <c r="AE4751" s="6"/>
      <c r="AF4751" s="6"/>
      <c r="AG4751" s="6"/>
      <c r="AH4751" s="6"/>
    </row>
    <row r="4752" spans="1:34">
      <c r="A4752" s="23"/>
      <c r="B4752" s="6"/>
      <c r="C4752" s="6"/>
      <c r="D4752" s="6"/>
      <c r="E4752" s="6"/>
      <c r="F4752" s="6"/>
      <c r="G4752" s="6"/>
      <c r="H4752" s="6"/>
      <c r="I4752" s="6"/>
      <c r="J4752" s="6"/>
      <c r="K4752" s="6"/>
      <c r="L4752" s="6"/>
      <c r="M4752" s="6"/>
      <c r="N4752" s="6"/>
      <c r="O4752" s="6"/>
      <c r="P4752" s="6"/>
      <c r="Q4752" s="6"/>
      <c r="R4752" s="6"/>
      <c r="S4752" s="6"/>
      <c r="T4752" s="6"/>
      <c r="U4752" s="6"/>
      <c r="V4752" s="6"/>
      <c r="W4752" s="6"/>
      <c r="X4752" s="6"/>
      <c r="Y4752" s="6"/>
      <c r="Z4752" s="6"/>
      <c r="AA4752" s="6"/>
      <c r="AB4752" s="6"/>
      <c r="AC4752" s="6"/>
      <c r="AD4752" s="6"/>
      <c r="AE4752" s="6"/>
      <c r="AF4752" s="6"/>
      <c r="AG4752" s="6"/>
      <c r="AH4752" s="6"/>
    </row>
    <row r="4753" spans="1:34">
      <c r="A4753" s="23"/>
      <c r="B4753" s="6"/>
      <c r="C4753" s="6"/>
      <c r="D4753" s="6"/>
      <c r="E4753" s="6"/>
      <c r="F4753" s="6"/>
      <c r="G4753" s="6"/>
      <c r="H4753" s="6"/>
      <c r="I4753" s="6"/>
      <c r="J4753" s="6"/>
      <c r="K4753" s="6"/>
      <c r="L4753" s="6"/>
      <c r="M4753" s="6"/>
      <c r="N4753" s="6"/>
      <c r="O4753" s="6"/>
      <c r="P4753" s="6"/>
      <c r="Q4753" s="6"/>
      <c r="R4753" s="6"/>
      <c r="S4753" s="6"/>
      <c r="T4753" s="6"/>
      <c r="U4753" s="6"/>
      <c r="V4753" s="6"/>
      <c r="W4753" s="6"/>
      <c r="X4753" s="6"/>
      <c r="Y4753" s="6"/>
      <c r="Z4753" s="6"/>
      <c r="AA4753" s="6"/>
      <c r="AB4753" s="6"/>
      <c r="AC4753" s="6"/>
      <c r="AD4753" s="6"/>
      <c r="AE4753" s="6"/>
      <c r="AF4753" s="6"/>
      <c r="AG4753" s="6"/>
      <c r="AH4753" s="6"/>
    </row>
    <row r="4754" spans="1:34">
      <c r="A4754" s="23"/>
      <c r="B4754" s="6"/>
      <c r="C4754" s="6"/>
      <c r="D4754" s="6"/>
      <c r="E4754" s="6"/>
      <c r="F4754" s="6"/>
      <c r="G4754" s="6"/>
      <c r="H4754" s="6"/>
      <c r="I4754" s="6"/>
      <c r="J4754" s="6"/>
      <c r="K4754" s="6"/>
      <c r="L4754" s="6"/>
      <c r="M4754" s="6"/>
      <c r="N4754" s="6"/>
      <c r="O4754" s="6"/>
      <c r="P4754" s="6"/>
      <c r="Q4754" s="6"/>
      <c r="R4754" s="6"/>
      <c r="S4754" s="6"/>
      <c r="T4754" s="6"/>
      <c r="U4754" s="6"/>
      <c r="V4754" s="6"/>
      <c r="W4754" s="6"/>
      <c r="X4754" s="6"/>
      <c r="Y4754" s="6"/>
      <c r="Z4754" s="6"/>
      <c r="AA4754" s="6"/>
      <c r="AB4754" s="6"/>
      <c r="AC4754" s="6"/>
      <c r="AD4754" s="6"/>
      <c r="AE4754" s="6"/>
      <c r="AF4754" s="6"/>
      <c r="AG4754" s="6"/>
      <c r="AH4754" s="6"/>
    </row>
    <row r="4755" spans="1:34">
      <c r="A4755" s="23"/>
      <c r="B4755" s="6"/>
      <c r="C4755" s="6"/>
      <c r="D4755" s="6"/>
      <c r="E4755" s="6"/>
      <c r="F4755" s="6"/>
      <c r="G4755" s="6"/>
      <c r="H4755" s="6"/>
      <c r="I4755" s="6"/>
      <c r="J4755" s="6"/>
      <c r="K4755" s="6"/>
      <c r="L4755" s="6"/>
      <c r="M4755" s="6"/>
      <c r="N4755" s="6"/>
      <c r="O4755" s="6"/>
      <c r="P4755" s="6"/>
      <c r="Q4755" s="6"/>
      <c r="R4755" s="6"/>
      <c r="S4755" s="6"/>
      <c r="T4755" s="6"/>
      <c r="U4755" s="6"/>
      <c r="V4755" s="6"/>
      <c r="W4755" s="6"/>
      <c r="X4755" s="6"/>
      <c r="Y4755" s="6"/>
      <c r="Z4755" s="6"/>
      <c r="AA4755" s="6"/>
      <c r="AB4755" s="6"/>
      <c r="AC4755" s="6"/>
      <c r="AD4755" s="6"/>
      <c r="AE4755" s="6"/>
      <c r="AF4755" s="6"/>
      <c r="AG4755" s="6"/>
      <c r="AH4755" s="6"/>
    </row>
    <row r="4756" spans="1:34">
      <c r="A4756" s="23"/>
      <c r="B4756" s="6"/>
      <c r="C4756" s="6"/>
      <c r="D4756" s="6"/>
      <c r="E4756" s="6"/>
      <c r="F4756" s="6"/>
      <c r="G4756" s="6"/>
      <c r="H4756" s="6"/>
      <c r="I4756" s="6"/>
      <c r="J4756" s="6"/>
      <c r="K4756" s="6"/>
      <c r="L4756" s="6"/>
      <c r="M4756" s="6"/>
      <c r="N4756" s="6"/>
      <c r="O4756" s="6"/>
      <c r="P4756" s="6"/>
      <c r="Q4756" s="6"/>
      <c r="R4756" s="6"/>
      <c r="S4756" s="6"/>
      <c r="T4756" s="6"/>
      <c r="U4756" s="6"/>
      <c r="V4756" s="6"/>
      <c r="W4756" s="6"/>
      <c r="X4756" s="6"/>
      <c r="Y4756" s="6"/>
      <c r="Z4756" s="6"/>
      <c r="AA4756" s="6"/>
      <c r="AB4756" s="6"/>
      <c r="AC4756" s="6"/>
      <c r="AD4756" s="6"/>
      <c r="AE4756" s="6"/>
      <c r="AF4756" s="6"/>
      <c r="AG4756" s="6"/>
      <c r="AH4756" s="6"/>
    </row>
    <row r="4757" spans="1:34">
      <c r="A4757" s="23"/>
      <c r="B4757" s="6"/>
      <c r="C4757" s="6"/>
      <c r="D4757" s="6"/>
      <c r="E4757" s="6"/>
      <c r="F4757" s="6"/>
      <c r="G4757" s="6"/>
      <c r="H4757" s="6"/>
      <c r="I4757" s="6"/>
      <c r="J4757" s="6"/>
      <c r="K4757" s="6"/>
      <c r="L4757" s="6"/>
      <c r="M4757" s="6"/>
      <c r="N4757" s="6"/>
      <c r="O4757" s="6"/>
      <c r="P4757" s="6"/>
      <c r="Q4757" s="6"/>
      <c r="R4757" s="6"/>
      <c r="S4757" s="6"/>
      <c r="T4757" s="6"/>
      <c r="U4757" s="6"/>
      <c r="V4757" s="6"/>
      <c r="W4757" s="6"/>
      <c r="X4757" s="6"/>
      <c r="Y4757" s="6"/>
      <c r="Z4757" s="6"/>
      <c r="AA4757" s="6"/>
      <c r="AB4757" s="6"/>
      <c r="AC4757" s="6"/>
      <c r="AD4757" s="6"/>
      <c r="AE4757" s="6"/>
      <c r="AF4757" s="6"/>
      <c r="AG4757" s="6"/>
      <c r="AH4757" s="6"/>
    </row>
    <row r="4758" spans="1:34">
      <c r="A4758" s="23"/>
      <c r="B4758" s="6"/>
      <c r="C4758" s="6"/>
      <c r="D4758" s="6"/>
      <c r="E4758" s="6"/>
      <c r="F4758" s="6"/>
      <c r="G4758" s="6"/>
      <c r="H4758" s="6"/>
      <c r="I4758" s="6"/>
      <c r="J4758" s="6"/>
      <c r="K4758" s="6"/>
      <c r="L4758" s="6"/>
      <c r="M4758" s="6"/>
      <c r="N4758" s="6"/>
      <c r="O4758" s="6"/>
      <c r="P4758" s="6"/>
      <c r="Q4758" s="6"/>
      <c r="R4758" s="6"/>
      <c r="S4758" s="6"/>
      <c r="T4758" s="6"/>
      <c r="U4758" s="6"/>
      <c r="V4758" s="6"/>
      <c r="W4758" s="6"/>
      <c r="X4758" s="6"/>
      <c r="Y4758" s="6"/>
      <c r="Z4758" s="6"/>
      <c r="AA4758" s="6"/>
      <c r="AB4758" s="6"/>
      <c r="AC4758" s="6"/>
      <c r="AD4758" s="6"/>
      <c r="AE4758" s="6"/>
      <c r="AF4758" s="6"/>
      <c r="AG4758" s="6"/>
      <c r="AH4758" s="6"/>
    </row>
    <row r="4759" spans="1:34">
      <c r="A4759" s="23"/>
      <c r="B4759" s="6"/>
      <c r="C4759" s="6"/>
      <c r="D4759" s="6"/>
      <c r="E4759" s="6"/>
      <c r="F4759" s="6"/>
      <c r="G4759" s="6"/>
      <c r="H4759" s="6"/>
      <c r="I4759" s="6"/>
      <c r="J4759" s="6"/>
      <c r="K4759" s="6"/>
      <c r="L4759" s="6"/>
      <c r="M4759" s="6"/>
      <c r="N4759" s="6"/>
      <c r="O4759" s="6"/>
      <c r="P4759" s="6"/>
      <c r="Q4759" s="6"/>
      <c r="R4759" s="6"/>
      <c r="S4759" s="6"/>
      <c r="T4759" s="6"/>
      <c r="U4759" s="6"/>
      <c r="V4759" s="6"/>
      <c r="W4759" s="6"/>
      <c r="X4759" s="6"/>
      <c r="Y4759" s="6"/>
      <c r="Z4759" s="6"/>
      <c r="AA4759" s="6"/>
      <c r="AB4759" s="6"/>
      <c r="AC4759" s="6"/>
      <c r="AD4759" s="6"/>
      <c r="AE4759" s="6"/>
      <c r="AF4759" s="6"/>
      <c r="AG4759" s="6"/>
      <c r="AH4759" s="6"/>
    </row>
    <row r="4760" spans="1:34">
      <c r="A4760" s="23"/>
      <c r="B4760" s="6"/>
      <c r="C4760" s="6"/>
      <c r="D4760" s="6"/>
      <c r="E4760" s="6"/>
      <c r="F4760" s="6"/>
      <c r="G4760" s="6"/>
      <c r="H4760" s="6"/>
      <c r="I4760" s="6"/>
      <c r="J4760" s="6"/>
      <c r="K4760" s="6"/>
      <c r="L4760" s="6"/>
      <c r="M4760" s="6"/>
      <c r="N4760" s="6"/>
      <c r="O4760" s="6"/>
      <c r="P4760" s="6"/>
      <c r="Q4760" s="6"/>
      <c r="R4760" s="6"/>
      <c r="S4760" s="6"/>
      <c r="T4760" s="6"/>
      <c r="U4760" s="6"/>
      <c r="V4760" s="6"/>
      <c r="W4760" s="6"/>
      <c r="X4760" s="6"/>
      <c r="Y4760" s="6"/>
      <c r="Z4760" s="6"/>
      <c r="AA4760" s="6"/>
      <c r="AB4760" s="6"/>
      <c r="AC4760" s="6"/>
      <c r="AD4760" s="6"/>
      <c r="AE4760" s="6"/>
      <c r="AF4760" s="6"/>
      <c r="AG4760" s="6"/>
      <c r="AH4760" s="6"/>
    </row>
    <row r="4761" spans="1:34">
      <c r="A4761" s="23"/>
      <c r="B4761" s="6"/>
      <c r="C4761" s="6"/>
      <c r="D4761" s="6"/>
      <c r="E4761" s="6"/>
      <c r="F4761" s="6"/>
      <c r="G4761" s="6"/>
      <c r="H4761" s="6"/>
      <c r="I4761" s="6"/>
      <c r="J4761" s="6"/>
      <c r="K4761" s="6"/>
      <c r="L4761" s="6"/>
      <c r="M4761" s="6"/>
      <c r="N4761" s="6"/>
      <c r="O4761" s="6"/>
      <c r="P4761" s="6"/>
      <c r="Q4761" s="6"/>
      <c r="R4761" s="6"/>
      <c r="S4761" s="6"/>
      <c r="T4761" s="6"/>
      <c r="U4761" s="6"/>
      <c r="V4761" s="6"/>
      <c r="W4761" s="6"/>
      <c r="X4761" s="6"/>
      <c r="Y4761" s="6"/>
      <c r="Z4761" s="6"/>
      <c r="AA4761" s="6"/>
      <c r="AB4761" s="6"/>
      <c r="AC4761" s="6"/>
      <c r="AD4761" s="6"/>
      <c r="AE4761" s="6"/>
      <c r="AF4761" s="6"/>
      <c r="AG4761" s="6"/>
      <c r="AH4761" s="6"/>
    </row>
    <row r="4762" spans="1:34">
      <c r="A4762" s="23"/>
      <c r="B4762" s="6"/>
      <c r="C4762" s="6"/>
      <c r="D4762" s="6"/>
      <c r="E4762" s="6"/>
      <c r="F4762" s="6"/>
      <c r="G4762" s="6"/>
      <c r="H4762" s="6"/>
      <c r="I4762" s="6"/>
      <c r="J4762" s="6"/>
      <c r="K4762" s="6"/>
      <c r="L4762" s="6"/>
      <c r="M4762" s="6"/>
      <c r="N4762" s="6"/>
      <c r="O4762" s="6"/>
      <c r="P4762" s="6"/>
      <c r="Q4762" s="6"/>
      <c r="R4762" s="6"/>
      <c r="S4762" s="6"/>
      <c r="T4762" s="6"/>
      <c r="U4762" s="6"/>
      <c r="V4762" s="6"/>
      <c r="W4762" s="6"/>
      <c r="X4762" s="6"/>
      <c r="Y4762" s="6"/>
      <c r="Z4762" s="6"/>
      <c r="AA4762" s="6"/>
      <c r="AB4762" s="6"/>
      <c r="AC4762" s="6"/>
      <c r="AD4762" s="6"/>
      <c r="AE4762" s="6"/>
      <c r="AF4762" s="6"/>
      <c r="AG4762" s="6"/>
      <c r="AH4762" s="6"/>
    </row>
    <row r="4763" spans="1:34">
      <c r="A4763" s="23"/>
      <c r="B4763" s="6"/>
      <c r="C4763" s="6"/>
      <c r="D4763" s="6"/>
      <c r="E4763" s="6"/>
      <c r="F4763" s="6"/>
      <c r="G4763" s="6"/>
      <c r="H4763" s="6"/>
      <c r="I4763" s="6"/>
      <c r="J4763" s="6"/>
      <c r="K4763" s="6"/>
      <c r="L4763" s="6"/>
      <c r="M4763" s="6"/>
      <c r="N4763" s="6"/>
      <c r="O4763" s="6"/>
      <c r="P4763" s="6"/>
      <c r="Q4763" s="6"/>
      <c r="R4763" s="6"/>
      <c r="S4763" s="6"/>
      <c r="T4763" s="6"/>
      <c r="U4763" s="6"/>
      <c r="V4763" s="6"/>
      <c r="W4763" s="6"/>
      <c r="X4763" s="6"/>
      <c r="Y4763" s="6"/>
      <c r="Z4763" s="6"/>
      <c r="AA4763" s="6"/>
      <c r="AB4763" s="6"/>
      <c r="AC4763" s="6"/>
      <c r="AD4763" s="6"/>
      <c r="AE4763" s="6"/>
      <c r="AF4763" s="6"/>
      <c r="AG4763" s="6"/>
      <c r="AH4763" s="6"/>
    </row>
    <row r="4764" spans="1:34">
      <c r="A4764" s="23"/>
      <c r="B4764" s="6"/>
      <c r="C4764" s="6"/>
      <c r="D4764" s="6"/>
      <c r="E4764" s="6"/>
      <c r="F4764" s="6"/>
      <c r="G4764" s="6"/>
      <c r="H4764" s="6"/>
      <c r="I4764" s="6"/>
      <c r="J4764" s="6"/>
      <c r="K4764" s="6"/>
      <c r="L4764" s="6"/>
      <c r="M4764" s="6"/>
      <c r="N4764" s="6"/>
      <c r="O4764" s="6"/>
      <c r="P4764" s="6"/>
      <c r="Q4764" s="6"/>
      <c r="R4764" s="6"/>
      <c r="S4764" s="6"/>
      <c r="T4764" s="6"/>
      <c r="U4764" s="6"/>
      <c r="V4764" s="6"/>
      <c r="W4764" s="6"/>
      <c r="X4764" s="6"/>
      <c r="Y4764" s="6"/>
      <c r="Z4764" s="6"/>
      <c r="AA4764" s="6"/>
      <c r="AB4764" s="6"/>
      <c r="AC4764" s="6"/>
      <c r="AD4764" s="6"/>
      <c r="AE4764" s="6"/>
      <c r="AF4764" s="6"/>
      <c r="AG4764" s="6"/>
      <c r="AH4764" s="6"/>
    </row>
    <row r="4765" spans="1:34">
      <c r="A4765" s="23"/>
      <c r="B4765" s="6"/>
      <c r="C4765" s="6"/>
      <c r="D4765" s="6"/>
      <c r="E4765" s="6"/>
      <c r="F4765" s="6"/>
      <c r="G4765" s="6"/>
      <c r="H4765" s="6"/>
      <c r="I4765" s="6"/>
      <c r="J4765" s="6"/>
      <c r="K4765" s="6"/>
      <c r="L4765" s="6"/>
      <c r="M4765" s="6"/>
      <c r="N4765" s="6"/>
      <c r="O4765" s="6"/>
      <c r="P4765" s="6"/>
      <c r="Q4765" s="6"/>
      <c r="R4765" s="6"/>
      <c r="S4765" s="6"/>
      <c r="T4765" s="6"/>
      <c r="U4765" s="6"/>
      <c r="V4765" s="6"/>
      <c r="W4765" s="6"/>
      <c r="X4765" s="6"/>
      <c r="Y4765" s="6"/>
      <c r="Z4765" s="6"/>
      <c r="AA4765" s="6"/>
      <c r="AB4765" s="6"/>
      <c r="AC4765" s="6"/>
      <c r="AD4765" s="6"/>
      <c r="AE4765" s="6"/>
      <c r="AF4765" s="6"/>
      <c r="AG4765" s="6"/>
      <c r="AH4765" s="6"/>
    </row>
    <row r="4766" spans="1:34">
      <c r="A4766" s="23"/>
      <c r="B4766" s="6"/>
      <c r="C4766" s="6"/>
      <c r="D4766" s="6"/>
      <c r="E4766" s="6"/>
      <c r="F4766" s="6"/>
      <c r="G4766" s="6"/>
      <c r="H4766" s="6"/>
      <c r="I4766" s="6"/>
      <c r="J4766" s="6"/>
      <c r="K4766" s="6"/>
      <c r="L4766" s="6"/>
      <c r="M4766" s="6"/>
      <c r="N4766" s="6"/>
      <c r="O4766" s="6"/>
      <c r="P4766" s="6"/>
      <c r="Q4766" s="6"/>
      <c r="R4766" s="6"/>
      <c r="S4766" s="6"/>
      <c r="T4766" s="6"/>
      <c r="U4766" s="6"/>
      <c r="V4766" s="6"/>
      <c r="W4766" s="6"/>
      <c r="X4766" s="6"/>
      <c r="Y4766" s="6"/>
      <c r="Z4766" s="6"/>
      <c r="AA4766" s="6"/>
      <c r="AB4766" s="6"/>
      <c r="AC4766" s="6"/>
      <c r="AD4766" s="6"/>
      <c r="AE4766" s="6"/>
      <c r="AF4766" s="6"/>
      <c r="AG4766" s="6"/>
      <c r="AH4766" s="6"/>
    </row>
    <row r="4767" spans="1:34">
      <c r="A4767" s="23"/>
      <c r="B4767" s="6"/>
      <c r="C4767" s="6"/>
      <c r="D4767" s="6"/>
      <c r="E4767" s="6"/>
      <c r="F4767" s="6"/>
      <c r="G4767" s="6"/>
      <c r="H4767" s="6"/>
      <c r="I4767" s="6"/>
      <c r="J4767" s="6"/>
      <c r="K4767" s="6"/>
      <c r="L4767" s="6"/>
      <c r="M4767" s="6"/>
      <c r="N4767" s="6"/>
      <c r="O4767" s="6"/>
      <c r="P4767" s="6"/>
      <c r="Q4767" s="6"/>
      <c r="R4767" s="6"/>
      <c r="S4767" s="6"/>
      <c r="T4767" s="6"/>
      <c r="U4767" s="6"/>
      <c r="V4767" s="6"/>
      <c r="W4767" s="6"/>
      <c r="X4767" s="6"/>
      <c r="Y4767" s="6"/>
      <c r="Z4767" s="6"/>
      <c r="AA4767" s="6"/>
      <c r="AB4767" s="6"/>
      <c r="AC4767" s="6"/>
      <c r="AD4767" s="6"/>
      <c r="AE4767" s="6"/>
      <c r="AF4767" s="6"/>
      <c r="AG4767" s="6"/>
      <c r="AH4767" s="6"/>
    </row>
    <row r="4768" spans="1:34">
      <c r="A4768" s="23"/>
      <c r="B4768" s="6"/>
      <c r="C4768" s="6"/>
      <c r="D4768" s="6"/>
      <c r="E4768" s="6"/>
      <c r="F4768" s="6"/>
      <c r="G4768" s="6"/>
      <c r="H4768" s="6"/>
      <c r="I4768" s="6"/>
      <c r="J4768" s="6"/>
      <c r="K4768" s="6"/>
      <c r="L4768" s="6"/>
      <c r="M4768" s="6"/>
      <c r="N4768" s="6"/>
      <c r="O4768" s="6"/>
      <c r="P4768" s="6"/>
      <c r="Q4768" s="6"/>
      <c r="R4768" s="6"/>
      <c r="S4768" s="6"/>
      <c r="T4768" s="6"/>
      <c r="U4768" s="6"/>
      <c r="V4768" s="6"/>
      <c r="W4768" s="6"/>
      <c r="X4768" s="6"/>
      <c r="Y4768" s="6"/>
      <c r="Z4768" s="6"/>
      <c r="AA4768" s="6"/>
      <c r="AB4768" s="6"/>
      <c r="AC4768" s="6"/>
      <c r="AD4768" s="6"/>
      <c r="AE4768" s="6"/>
      <c r="AF4768" s="6"/>
      <c r="AG4768" s="6"/>
      <c r="AH4768" s="6"/>
    </row>
    <row r="4769" spans="1:34">
      <c r="A4769" s="23"/>
      <c r="B4769" s="6"/>
      <c r="C4769" s="6"/>
      <c r="D4769" s="6"/>
      <c r="E4769" s="6"/>
      <c r="F4769" s="6"/>
      <c r="G4769" s="6"/>
      <c r="H4769" s="6"/>
      <c r="I4769" s="6"/>
      <c r="J4769" s="6"/>
      <c r="K4769" s="6"/>
      <c r="L4769" s="6"/>
      <c r="M4769" s="6"/>
      <c r="N4769" s="6"/>
      <c r="O4769" s="6"/>
      <c r="P4769" s="6"/>
      <c r="Q4769" s="6"/>
      <c r="R4769" s="6"/>
      <c r="S4769" s="6"/>
      <c r="T4769" s="6"/>
      <c r="U4769" s="6"/>
      <c r="V4769" s="6"/>
      <c r="W4769" s="6"/>
      <c r="X4769" s="6"/>
      <c r="Y4769" s="6"/>
      <c r="Z4769" s="6"/>
      <c r="AA4769" s="6"/>
      <c r="AB4769" s="6"/>
      <c r="AC4769" s="6"/>
      <c r="AD4769" s="6"/>
      <c r="AE4769" s="6"/>
      <c r="AF4769" s="6"/>
      <c r="AG4769" s="6"/>
      <c r="AH4769" s="6"/>
    </row>
    <row r="4770" spans="1:34">
      <c r="A4770" s="23"/>
      <c r="B4770" s="6"/>
      <c r="C4770" s="6"/>
      <c r="D4770" s="6"/>
      <c r="E4770" s="6"/>
      <c r="F4770" s="6"/>
      <c r="G4770" s="6"/>
      <c r="H4770" s="6"/>
      <c r="I4770" s="6"/>
      <c r="J4770" s="6"/>
      <c r="K4770" s="6"/>
      <c r="L4770" s="6"/>
      <c r="M4770" s="6"/>
      <c r="N4770" s="6"/>
      <c r="O4770" s="6"/>
      <c r="P4770" s="6"/>
      <c r="Q4770" s="6"/>
      <c r="R4770" s="6"/>
      <c r="S4770" s="6"/>
      <c r="T4770" s="6"/>
      <c r="U4770" s="6"/>
      <c r="V4770" s="6"/>
      <c r="W4770" s="6"/>
      <c r="X4770" s="6"/>
      <c r="Y4770" s="6"/>
      <c r="Z4770" s="6"/>
      <c r="AA4770" s="6"/>
      <c r="AB4770" s="6"/>
      <c r="AC4770" s="6"/>
      <c r="AD4770" s="6"/>
      <c r="AE4770" s="6"/>
      <c r="AF4770" s="6"/>
      <c r="AG4770" s="6"/>
      <c r="AH4770" s="6"/>
    </row>
    <row r="4771" spans="1:34">
      <c r="A4771" s="23"/>
      <c r="B4771" s="6"/>
      <c r="C4771" s="6"/>
      <c r="D4771" s="6"/>
      <c r="E4771" s="6"/>
      <c r="F4771" s="6"/>
      <c r="G4771" s="6"/>
      <c r="H4771" s="6"/>
      <c r="I4771" s="6"/>
      <c r="J4771" s="6"/>
      <c r="K4771" s="6"/>
      <c r="L4771" s="6"/>
      <c r="M4771" s="6"/>
      <c r="N4771" s="6"/>
      <c r="O4771" s="6"/>
      <c r="P4771" s="6"/>
      <c r="Q4771" s="6"/>
      <c r="R4771" s="6"/>
      <c r="S4771" s="6"/>
      <c r="T4771" s="6"/>
      <c r="U4771" s="6"/>
      <c r="V4771" s="6"/>
      <c r="W4771" s="6"/>
      <c r="X4771" s="6"/>
      <c r="Y4771" s="6"/>
      <c r="Z4771" s="6"/>
      <c r="AA4771" s="6"/>
      <c r="AB4771" s="6"/>
      <c r="AC4771" s="6"/>
      <c r="AD4771" s="6"/>
      <c r="AE4771" s="6"/>
      <c r="AF4771" s="6"/>
      <c r="AG4771" s="6"/>
      <c r="AH4771" s="6"/>
    </row>
    <row r="4772" spans="1:34">
      <c r="A4772" s="23"/>
      <c r="B4772" s="6"/>
      <c r="C4772" s="6"/>
      <c r="D4772" s="6"/>
      <c r="E4772" s="6"/>
      <c r="F4772" s="6"/>
      <c r="G4772" s="6"/>
      <c r="H4772" s="6"/>
      <c r="I4772" s="6"/>
      <c r="J4772" s="6"/>
      <c r="K4772" s="6"/>
      <c r="L4772" s="6"/>
      <c r="M4772" s="6"/>
      <c r="N4772" s="6"/>
      <c r="O4772" s="6"/>
      <c r="P4772" s="6"/>
      <c r="Q4772" s="6"/>
      <c r="R4772" s="6"/>
      <c r="S4772" s="6"/>
      <c r="T4772" s="6"/>
      <c r="U4772" s="6"/>
      <c r="V4772" s="6"/>
      <c r="W4772" s="6"/>
      <c r="X4772" s="6"/>
      <c r="Y4772" s="6"/>
      <c r="Z4772" s="6"/>
      <c r="AA4772" s="6"/>
      <c r="AB4772" s="6"/>
      <c r="AC4772" s="6"/>
      <c r="AD4772" s="6"/>
      <c r="AE4772" s="6"/>
      <c r="AF4772" s="6"/>
      <c r="AG4772" s="6"/>
      <c r="AH4772" s="6"/>
    </row>
    <row r="4773" spans="1:34">
      <c r="A4773" s="23"/>
      <c r="B4773" s="6"/>
      <c r="C4773" s="6"/>
      <c r="D4773" s="6"/>
      <c r="E4773" s="6"/>
      <c r="F4773" s="6"/>
      <c r="G4773" s="6"/>
      <c r="H4773" s="6"/>
      <c r="I4773" s="6"/>
      <c r="J4773" s="6"/>
      <c r="K4773" s="6"/>
      <c r="L4773" s="6"/>
      <c r="M4773" s="6"/>
      <c r="N4773" s="6"/>
      <c r="O4773" s="6"/>
      <c r="P4773" s="6"/>
      <c r="Q4773" s="6"/>
      <c r="R4773" s="6"/>
      <c r="S4773" s="6"/>
      <c r="T4773" s="6"/>
      <c r="U4773" s="6"/>
      <c r="V4773" s="6"/>
      <c r="W4773" s="6"/>
      <c r="X4773" s="6"/>
      <c r="Y4773" s="6"/>
      <c r="Z4773" s="6"/>
      <c r="AA4773" s="6"/>
      <c r="AB4773" s="6"/>
      <c r="AC4773" s="6"/>
      <c r="AD4773" s="6"/>
      <c r="AE4773" s="6"/>
      <c r="AF4773" s="6"/>
      <c r="AG4773" s="6"/>
      <c r="AH4773" s="6"/>
    </row>
    <row r="4774" spans="1:34">
      <c r="A4774" s="23"/>
      <c r="B4774" s="6"/>
      <c r="C4774" s="6"/>
      <c r="D4774" s="6"/>
      <c r="E4774" s="6"/>
      <c r="F4774" s="6"/>
      <c r="G4774" s="6"/>
      <c r="H4774" s="6"/>
      <c r="I4774" s="6"/>
      <c r="J4774" s="6"/>
      <c r="K4774" s="6"/>
      <c r="L4774" s="6"/>
      <c r="M4774" s="6"/>
      <c r="N4774" s="6"/>
      <c r="O4774" s="6"/>
      <c r="P4774" s="6"/>
      <c r="Q4774" s="6"/>
      <c r="R4774" s="6"/>
      <c r="S4774" s="6"/>
      <c r="T4774" s="6"/>
      <c r="U4774" s="6"/>
      <c r="V4774" s="6"/>
      <c r="W4774" s="6"/>
      <c r="X4774" s="6"/>
      <c r="Y4774" s="6"/>
      <c r="Z4774" s="6"/>
      <c r="AA4774" s="6"/>
      <c r="AB4774" s="6"/>
      <c r="AC4774" s="6"/>
      <c r="AD4774" s="6"/>
      <c r="AE4774" s="6"/>
      <c r="AF4774" s="6"/>
      <c r="AG4774" s="6"/>
      <c r="AH4774" s="6"/>
    </row>
    <row r="4775" spans="1:34">
      <c r="A4775" s="23"/>
      <c r="B4775" s="6"/>
      <c r="C4775" s="6"/>
      <c r="D4775" s="6"/>
      <c r="E4775" s="6"/>
      <c r="F4775" s="6"/>
      <c r="G4775" s="6"/>
      <c r="H4775" s="6"/>
      <c r="I4775" s="6"/>
      <c r="J4775" s="6"/>
      <c r="K4775" s="6"/>
      <c r="L4775" s="6"/>
      <c r="M4775" s="6"/>
      <c r="N4775" s="6"/>
      <c r="O4775" s="6"/>
      <c r="P4775" s="6"/>
      <c r="Q4775" s="6"/>
      <c r="R4775" s="6"/>
      <c r="S4775" s="6"/>
      <c r="T4775" s="6"/>
      <c r="U4775" s="6"/>
      <c r="V4775" s="6"/>
      <c r="W4775" s="6"/>
      <c r="X4775" s="6"/>
      <c r="Y4775" s="6"/>
      <c r="Z4775" s="6"/>
      <c r="AA4775" s="6"/>
      <c r="AB4775" s="6"/>
      <c r="AC4775" s="6"/>
      <c r="AD4775" s="6"/>
      <c r="AE4775" s="6"/>
      <c r="AF4775" s="6"/>
      <c r="AG4775" s="6"/>
      <c r="AH4775" s="6"/>
    </row>
    <row r="4776" spans="1:34">
      <c r="A4776" s="23"/>
      <c r="B4776" s="6"/>
      <c r="C4776" s="6"/>
      <c r="D4776" s="6"/>
      <c r="E4776" s="6"/>
      <c r="F4776" s="6"/>
      <c r="G4776" s="6"/>
      <c r="H4776" s="6"/>
      <c r="I4776" s="6"/>
      <c r="J4776" s="6"/>
      <c r="K4776" s="6"/>
      <c r="L4776" s="6"/>
      <c r="M4776" s="6"/>
      <c r="N4776" s="6"/>
      <c r="O4776" s="6"/>
      <c r="P4776" s="6"/>
      <c r="Q4776" s="6"/>
      <c r="R4776" s="6"/>
      <c r="S4776" s="6"/>
      <c r="T4776" s="6"/>
      <c r="U4776" s="6"/>
      <c r="V4776" s="6"/>
      <c r="W4776" s="6"/>
      <c r="X4776" s="6"/>
      <c r="Y4776" s="6"/>
      <c r="Z4776" s="6"/>
      <c r="AA4776" s="6"/>
      <c r="AB4776" s="6"/>
      <c r="AC4776" s="6"/>
      <c r="AD4776" s="6"/>
      <c r="AE4776" s="6"/>
      <c r="AF4776" s="6"/>
      <c r="AG4776" s="6"/>
      <c r="AH4776" s="6"/>
    </row>
    <row r="4777" spans="1:34">
      <c r="A4777" s="23"/>
      <c r="B4777" s="6"/>
      <c r="C4777" s="6"/>
      <c r="D4777" s="6"/>
      <c r="E4777" s="6"/>
      <c r="F4777" s="6"/>
      <c r="G4777" s="6"/>
      <c r="H4777" s="6"/>
      <c r="I4777" s="6"/>
      <c r="J4777" s="6"/>
      <c r="K4777" s="6"/>
      <c r="L4777" s="6"/>
      <c r="M4777" s="6"/>
      <c r="N4777" s="6"/>
      <c r="O4777" s="6"/>
      <c r="P4777" s="6"/>
      <c r="Q4777" s="6"/>
      <c r="R4777" s="6"/>
      <c r="S4777" s="6"/>
      <c r="T4777" s="6"/>
      <c r="U4777" s="6"/>
      <c r="V4777" s="6"/>
      <c r="W4777" s="6"/>
      <c r="X4777" s="6"/>
      <c r="Y4777" s="6"/>
      <c r="Z4777" s="6"/>
      <c r="AA4777" s="6"/>
      <c r="AB4777" s="6"/>
      <c r="AC4777" s="6"/>
      <c r="AD4777" s="6"/>
      <c r="AE4777" s="6"/>
      <c r="AF4777" s="6"/>
      <c r="AG4777" s="6"/>
      <c r="AH4777" s="6"/>
    </row>
    <row r="4778" spans="1:34">
      <c r="A4778" s="23"/>
      <c r="B4778" s="6"/>
      <c r="C4778" s="6"/>
      <c r="D4778" s="6"/>
      <c r="E4778" s="6"/>
      <c r="F4778" s="6"/>
      <c r="G4778" s="6"/>
      <c r="H4778" s="6"/>
      <c r="I4778" s="6"/>
      <c r="J4778" s="6"/>
      <c r="K4778" s="6"/>
      <c r="L4778" s="6"/>
      <c r="M4778" s="6"/>
      <c r="N4778" s="6"/>
      <c r="O4778" s="6"/>
      <c r="P4778" s="6"/>
      <c r="Q4778" s="6"/>
      <c r="R4778" s="6"/>
      <c r="S4778" s="6"/>
      <c r="T4778" s="6"/>
      <c r="U4778" s="6"/>
      <c r="V4778" s="6"/>
      <c r="W4778" s="6"/>
      <c r="X4778" s="6"/>
      <c r="Y4778" s="6"/>
      <c r="Z4778" s="6"/>
      <c r="AA4778" s="6"/>
      <c r="AB4778" s="6"/>
      <c r="AC4778" s="6"/>
      <c r="AD4778" s="6"/>
      <c r="AE4778" s="6"/>
      <c r="AF4778" s="6"/>
      <c r="AG4778" s="6"/>
      <c r="AH4778" s="6"/>
    </row>
    <row r="4779" spans="1:34">
      <c r="A4779" s="23"/>
      <c r="B4779" s="6"/>
      <c r="C4779" s="6"/>
      <c r="D4779" s="6"/>
      <c r="E4779" s="6"/>
      <c r="F4779" s="6"/>
      <c r="G4779" s="6"/>
      <c r="H4779" s="6"/>
      <c r="I4779" s="6"/>
      <c r="J4779" s="6"/>
      <c r="K4779" s="6"/>
      <c r="L4779" s="6"/>
      <c r="M4779" s="6"/>
      <c r="N4779" s="6"/>
      <c r="O4779" s="6"/>
      <c r="P4779" s="6"/>
      <c r="Q4779" s="6"/>
      <c r="R4779" s="6"/>
      <c r="S4779" s="6"/>
      <c r="T4779" s="6"/>
      <c r="U4779" s="6"/>
      <c r="V4779" s="6"/>
      <c r="W4779" s="6"/>
      <c r="X4779" s="6"/>
      <c r="Y4779" s="6"/>
      <c r="Z4779" s="6"/>
      <c r="AA4779" s="6"/>
      <c r="AB4779" s="6"/>
      <c r="AC4779" s="6"/>
      <c r="AD4779" s="6"/>
      <c r="AE4779" s="6"/>
      <c r="AF4779" s="6"/>
      <c r="AG4779" s="6"/>
      <c r="AH4779" s="6"/>
    </row>
    <row r="4780" spans="1:34">
      <c r="A4780" s="23"/>
      <c r="B4780" s="6"/>
      <c r="C4780" s="6"/>
      <c r="D4780" s="6"/>
      <c r="E4780" s="6"/>
      <c r="F4780" s="6"/>
      <c r="G4780" s="6"/>
      <c r="H4780" s="6"/>
      <c r="I4780" s="6"/>
      <c r="J4780" s="6"/>
      <c r="K4780" s="6"/>
      <c r="L4780" s="6"/>
      <c r="M4780" s="6"/>
      <c r="N4780" s="6"/>
      <c r="O4780" s="6"/>
      <c r="P4780" s="6"/>
      <c r="Q4780" s="6"/>
      <c r="R4780" s="6"/>
      <c r="S4780" s="6"/>
      <c r="T4780" s="6"/>
      <c r="U4780" s="6"/>
      <c r="V4780" s="6"/>
      <c r="W4780" s="6"/>
      <c r="X4780" s="6"/>
      <c r="Y4780" s="6"/>
      <c r="Z4780" s="6"/>
      <c r="AA4780" s="6"/>
      <c r="AB4780" s="6"/>
      <c r="AC4780" s="6"/>
      <c r="AD4780" s="6"/>
      <c r="AE4780" s="6"/>
      <c r="AF4780" s="6"/>
      <c r="AG4780" s="6"/>
      <c r="AH4780" s="6"/>
    </row>
    <row r="4781" spans="1:34">
      <c r="A4781" s="23"/>
      <c r="B4781" s="6"/>
      <c r="C4781" s="6"/>
      <c r="D4781" s="6"/>
      <c r="E4781" s="6"/>
      <c r="F4781" s="6"/>
      <c r="G4781" s="6"/>
      <c r="H4781" s="6"/>
      <c r="I4781" s="6"/>
      <c r="J4781" s="6"/>
      <c r="K4781" s="6"/>
      <c r="L4781" s="6"/>
      <c r="M4781" s="6"/>
      <c r="N4781" s="6"/>
      <c r="O4781" s="6"/>
      <c r="P4781" s="6"/>
      <c r="Q4781" s="6"/>
      <c r="R4781" s="6"/>
      <c r="S4781" s="6"/>
      <c r="T4781" s="6"/>
      <c r="U4781" s="6"/>
      <c r="V4781" s="6"/>
      <c r="W4781" s="6"/>
      <c r="X4781" s="6"/>
      <c r="Y4781" s="6"/>
      <c r="Z4781" s="6"/>
      <c r="AA4781" s="6"/>
      <c r="AB4781" s="6"/>
      <c r="AC4781" s="6"/>
      <c r="AD4781" s="6"/>
      <c r="AE4781" s="6"/>
      <c r="AF4781" s="6"/>
      <c r="AG4781" s="6"/>
      <c r="AH4781" s="6"/>
    </row>
    <row r="4782" spans="1:34">
      <c r="A4782" s="23"/>
      <c r="B4782" s="6"/>
      <c r="C4782" s="6"/>
      <c r="D4782" s="6"/>
      <c r="E4782" s="6"/>
      <c r="F4782" s="6"/>
      <c r="G4782" s="6"/>
      <c r="H4782" s="6"/>
      <c r="I4782" s="6"/>
      <c r="J4782" s="6"/>
      <c r="K4782" s="6"/>
      <c r="L4782" s="6"/>
      <c r="M4782" s="6"/>
      <c r="N4782" s="6"/>
      <c r="O4782" s="6"/>
      <c r="P4782" s="6"/>
      <c r="Q4782" s="6"/>
      <c r="R4782" s="6"/>
      <c r="S4782" s="6"/>
      <c r="T4782" s="6"/>
      <c r="U4782" s="6"/>
      <c r="V4782" s="6"/>
      <c r="W4782" s="6"/>
      <c r="X4782" s="6"/>
      <c r="Y4782" s="6"/>
      <c r="Z4782" s="6"/>
      <c r="AA4782" s="6"/>
      <c r="AB4782" s="6"/>
      <c r="AC4782" s="6"/>
      <c r="AD4782" s="6"/>
      <c r="AE4782" s="6"/>
      <c r="AF4782" s="6"/>
      <c r="AG4782" s="6"/>
      <c r="AH4782" s="6"/>
    </row>
    <row r="4783" spans="1:34">
      <c r="A4783" s="23"/>
      <c r="B4783" s="6"/>
      <c r="C4783" s="6"/>
      <c r="D4783" s="6"/>
      <c r="E4783" s="6"/>
      <c r="F4783" s="6"/>
      <c r="G4783" s="6"/>
      <c r="H4783" s="6"/>
      <c r="I4783" s="6"/>
      <c r="J4783" s="6"/>
      <c r="K4783" s="6"/>
      <c r="L4783" s="6"/>
      <c r="M4783" s="6"/>
      <c r="N4783" s="6"/>
      <c r="O4783" s="6"/>
      <c r="P4783" s="6"/>
      <c r="Q4783" s="6"/>
      <c r="R4783" s="6"/>
      <c r="S4783" s="6"/>
      <c r="T4783" s="6"/>
      <c r="U4783" s="6"/>
      <c r="V4783" s="6"/>
      <c r="W4783" s="6"/>
      <c r="X4783" s="6"/>
      <c r="Y4783" s="6"/>
      <c r="Z4783" s="6"/>
      <c r="AA4783" s="6"/>
      <c r="AB4783" s="6"/>
      <c r="AC4783" s="6"/>
      <c r="AD4783" s="6"/>
      <c r="AE4783" s="6"/>
      <c r="AF4783" s="6"/>
      <c r="AG4783" s="6"/>
      <c r="AH4783" s="6"/>
    </row>
    <row r="4784" spans="1:34">
      <c r="A4784" s="23"/>
      <c r="B4784" s="6"/>
      <c r="C4784" s="6"/>
      <c r="D4784" s="6"/>
      <c r="E4784" s="6"/>
      <c r="F4784" s="6"/>
      <c r="G4784" s="6"/>
      <c r="H4784" s="6"/>
      <c r="I4784" s="6"/>
      <c r="J4784" s="6"/>
      <c r="K4784" s="6"/>
      <c r="L4784" s="6"/>
      <c r="M4784" s="6"/>
      <c r="N4784" s="6"/>
      <c r="O4784" s="6"/>
      <c r="P4784" s="6"/>
      <c r="Q4784" s="6"/>
      <c r="R4784" s="6"/>
      <c r="S4784" s="6"/>
      <c r="T4784" s="6"/>
      <c r="U4784" s="6"/>
      <c r="V4784" s="6"/>
      <c r="W4784" s="6"/>
      <c r="X4784" s="6"/>
      <c r="Y4784" s="6"/>
      <c r="Z4784" s="6"/>
      <c r="AA4784" s="6"/>
      <c r="AB4784" s="6"/>
      <c r="AC4784" s="6"/>
      <c r="AD4784" s="6"/>
      <c r="AE4784" s="6"/>
      <c r="AF4784" s="6"/>
      <c r="AG4784" s="6"/>
      <c r="AH4784" s="6"/>
    </row>
    <row r="4785" spans="1:34">
      <c r="A4785" s="23"/>
      <c r="B4785" s="6"/>
      <c r="C4785" s="6"/>
      <c r="D4785" s="6"/>
      <c r="E4785" s="6"/>
      <c r="F4785" s="6"/>
      <c r="G4785" s="6"/>
      <c r="H4785" s="6"/>
      <c r="I4785" s="6"/>
      <c r="J4785" s="6"/>
      <c r="K4785" s="6"/>
      <c r="L4785" s="6"/>
      <c r="M4785" s="6"/>
      <c r="N4785" s="6"/>
      <c r="O4785" s="6"/>
      <c r="P4785" s="6"/>
      <c r="Q4785" s="6"/>
      <c r="R4785" s="6"/>
      <c r="S4785" s="6"/>
      <c r="T4785" s="6"/>
      <c r="U4785" s="6"/>
      <c r="V4785" s="6"/>
      <c r="W4785" s="6"/>
      <c r="X4785" s="6"/>
      <c r="Y4785" s="6"/>
      <c r="Z4785" s="6"/>
      <c r="AA4785" s="6"/>
      <c r="AB4785" s="6"/>
      <c r="AC4785" s="6"/>
      <c r="AD4785" s="6"/>
      <c r="AE4785" s="6"/>
      <c r="AF4785" s="6"/>
      <c r="AG4785" s="6"/>
      <c r="AH4785" s="6"/>
    </row>
    <row r="4786" spans="1:34">
      <c r="A4786" s="23"/>
      <c r="B4786" s="6"/>
      <c r="C4786" s="6"/>
      <c r="D4786" s="6"/>
      <c r="E4786" s="6"/>
      <c r="F4786" s="6"/>
      <c r="G4786" s="6"/>
      <c r="H4786" s="6"/>
      <c r="I4786" s="6"/>
      <c r="J4786" s="6"/>
      <c r="K4786" s="6"/>
      <c r="L4786" s="6"/>
      <c r="M4786" s="6"/>
      <c r="N4786" s="6"/>
      <c r="O4786" s="6"/>
      <c r="P4786" s="6"/>
      <c r="Q4786" s="6"/>
      <c r="R4786" s="6"/>
      <c r="S4786" s="6"/>
      <c r="T4786" s="6"/>
      <c r="U4786" s="6"/>
      <c r="V4786" s="6"/>
      <c r="W4786" s="6"/>
      <c r="X4786" s="6"/>
      <c r="Y4786" s="6"/>
      <c r="Z4786" s="6"/>
      <c r="AA4786" s="6"/>
      <c r="AB4786" s="6"/>
      <c r="AC4786" s="6"/>
      <c r="AD4786" s="6"/>
      <c r="AE4786" s="6"/>
      <c r="AF4786" s="6"/>
      <c r="AG4786" s="6"/>
      <c r="AH4786" s="6"/>
    </row>
    <row r="4787" spans="1:34">
      <c r="A4787" s="23"/>
      <c r="B4787" s="6"/>
      <c r="C4787" s="6"/>
      <c r="D4787" s="6"/>
      <c r="E4787" s="6"/>
      <c r="F4787" s="6"/>
      <c r="G4787" s="6"/>
      <c r="H4787" s="6"/>
      <c r="I4787" s="6"/>
      <c r="J4787" s="6"/>
      <c r="K4787" s="6"/>
      <c r="L4787" s="6"/>
      <c r="M4787" s="6"/>
      <c r="N4787" s="6"/>
      <c r="O4787" s="6"/>
      <c r="P4787" s="6"/>
      <c r="Q4787" s="6"/>
      <c r="R4787" s="6"/>
      <c r="S4787" s="6"/>
      <c r="T4787" s="6"/>
      <c r="U4787" s="6"/>
      <c r="V4787" s="6"/>
      <c r="W4787" s="6"/>
      <c r="X4787" s="6"/>
      <c r="Y4787" s="6"/>
      <c r="Z4787" s="6"/>
      <c r="AA4787" s="6"/>
      <c r="AB4787" s="6"/>
      <c r="AC4787" s="6"/>
      <c r="AD4787" s="6"/>
      <c r="AE4787" s="6"/>
      <c r="AF4787" s="6"/>
      <c r="AG4787" s="6"/>
      <c r="AH4787" s="6"/>
    </row>
    <row r="4788" spans="1:34">
      <c r="A4788" s="23"/>
      <c r="B4788" s="6"/>
      <c r="C4788" s="6"/>
      <c r="D4788" s="6"/>
      <c r="E4788" s="6"/>
      <c r="F4788" s="6"/>
      <c r="G4788" s="6"/>
      <c r="H4788" s="6"/>
      <c r="I4788" s="6"/>
      <c r="J4788" s="6"/>
      <c r="K4788" s="6"/>
      <c r="L4788" s="6"/>
      <c r="M4788" s="6"/>
      <c r="N4788" s="6"/>
      <c r="O4788" s="6"/>
      <c r="P4788" s="6"/>
      <c r="Q4788" s="6"/>
      <c r="R4788" s="6"/>
      <c r="S4788" s="6"/>
      <c r="T4788" s="6"/>
      <c r="U4788" s="6"/>
      <c r="V4788" s="6"/>
      <c r="W4788" s="6"/>
      <c r="X4788" s="6"/>
      <c r="Y4788" s="6"/>
      <c r="Z4788" s="6"/>
      <c r="AA4788" s="6"/>
      <c r="AB4788" s="6"/>
      <c r="AC4788" s="6"/>
      <c r="AD4788" s="6"/>
      <c r="AE4788" s="6"/>
      <c r="AF4788" s="6"/>
      <c r="AG4788" s="6"/>
      <c r="AH4788" s="6"/>
    </row>
    <row r="4789" spans="1:34">
      <c r="A4789" s="23"/>
      <c r="B4789" s="6"/>
      <c r="C4789" s="6"/>
      <c r="D4789" s="6"/>
      <c r="E4789" s="6"/>
      <c r="F4789" s="6"/>
      <c r="G4789" s="6"/>
      <c r="H4789" s="6"/>
      <c r="I4789" s="6"/>
      <c r="J4789" s="6"/>
      <c r="K4789" s="6"/>
      <c r="L4789" s="6"/>
      <c r="M4789" s="6"/>
      <c r="N4789" s="6"/>
      <c r="O4789" s="6"/>
      <c r="P4789" s="6"/>
      <c r="Q4789" s="6"/>
      <c r="R4789" s="6"/>
      <c r="S4789" s="6"/>
      <c r="T4789" s="6"/>
      <c r="U4789" s="6"/>
      <c r="V4789" s="6"/>
      <c r="W4789" s="6"/>
      <c r="X4789" s="6"/>
      <c r="Y4789" s="6"/>
      <c r="Z4789" s="6"/>
      <c r="AA4789" s="6"/>
      <c r="AB4789" s="6"/>
      <c r="AC4789" s="6"/>
      <c r="AD4789" s="6"/>
      <c r="AE4789" s="6"/>
      <c r="AF4789" s="6"/>
      <c r="AG4789" s="6"/>
      <c r="AH4789" s="6"/>
    </row>
    <row r="4790" spans="1:34">
      <c r="A4790" s="23"/>
      <c r="B4790" s="6"/>
      <c r="C4790" s="6"/>
      <c r="D4790" s="6"/>
      <c r="E4790" s="6"/>
      <c r="F4790" s="6"/>
      <c r="G4790" s="6"/>
      <c r="H4790" s="6"/>
      <c r="I4790" s="6"/>
      <c r="J4790" s="6"/>
      <c r="K4790" s="6"/>
      <c r="L4790" s="6"/>
      <c r="M4790" s="6"/>
      <c r="N4790" s="6"/>
      <c r="O4790" s="6"/>
      <c r="P4790" s="6"/>
      <c r="Q4790" s="6"/>
      <c r="R4790" s="6"/>
      <c r="S4790" s="6"/>
      <c r="T4790" s="6"/>
      <c r="U4790" s="6"/>
      <c r="V4790" s="6"/>
      <c r="W4790" s="6"/>
      <c r="X4790" s="6"/>
      <c r="Y4790" s="6"/>
      <c r="Z4790" s="6"/>
      <c r="AA4790" s="6"/>
      <c r="AB4790" s="6"/>
      <c r="AC4790" s="6"/>
      <c r="AD4790" s="6"/>
      <c r="AE4790" s="6"/>
      <c r="AF4790" s="6"/>
      <c r="AG4790" s="6"/>
      <c r="AH4790" s="6"/>
    </row>
    <row r="4791" spans="1:34">
      <c r="A4791" s="23"/>
      <c r="B4791" s="6"/>
      <c r="C4791" s="6"/>
      <c r="D4791" s="6"/>
      <c r="E4791" s="6"/>
      <c r="F4791" s="6"/>
      <c r="G4791" s="6"/>
      <c r="H4791" s="6"/>
      <c r="I4791" s="6"/>
      <c r="J4791" s="6"/>
      <c r="K4791" s="6"/>
      <c r="L4791" s="6"/>
      <c r="M4791" s="6"/>
      <c r="N4791" s="6"/>
      <c r="O4791" s="6"/>
      <c r="P4791" s="6"/>
      <c r="Q4791" s="6"/>
      <c r="R4791" s="6"/>
      <c r="S4791" s="6"/>
      <c r="T4791" s="6"/>
      <c r="U4791" s="6"/>
      <c r="V4791" s="6"/>
      <c r="W4791" s="6"/>
      <c r="X4791" s="6"/>
      <c r="Y4791" s="6"/>
      <c r="Z4791" s="6"/>
      <c r="AA4791" s="6"/>
      <c r="AB4791" s="6"/>
      <c r="AC4791" s="6"/>
      <c r="AD4791" s="6"/>
      <c r="AE4791" s="6"/>
      <c r="AF4791" s="6"/>
      <c r="AG4791" s="6"/>
      <c r="AH4791" s="6"/>
    </row>
    <row r="4792" spans="1:34">
      <c r="A4792" s="23"/>
      <c r="B4792" s="6"/>
      <c r="C4792" s="6"/>
      <c r="D4792" s="6"/>
      <c r="E4792" s="6"/>
      <c r="F4792" s="6"/>
      <c r="G4792" s="6"/>
      <c r="H4792" s="6"/>
      <c r="I4792" s="6"/>
      <c r="J4792" s="6"/>
      <c r="K4792" s="6"/>
      <c r="L4792" s="6"/>
      <c r="M4792" s="6"/>
      <c r="N4792" s="6"/>
      <c r="O4792" s="6"/>
      <c r="P4792" s="6"/>
      <c r="Q4792" s="6"/>
      <c r="R4792" s="6"/>
      <c r="S4792" s="6"/>
      <c r="T4792" s="6"/>
      <c r="U4792" s="6"/>
      <c r="V4792" s="6"/>
      <c r="W4792" s="6"/>
      <c r="X4792" s="6"/>
      <c r="Y4792" s="6"/>
      <c r="Z4792" s="6"/>
      <c r="AA4792" s="6"/>
      <c r="AB4792" s="6"/>
      <c r="AC4792" s="6"/>
      <c r="AD4792" s="6"/>
      <c r="AE4792" s="6"/>
      <c r="AF4792" s="6"/>
      <c r="AG4792" s="6"/>
      <c r="AH4792" s="6"/>
    </row>
    <row r="4793" spans="1:34">
      <c r="A4793" s="23"/>
      <c r="B4793" s="6"/>
      <c r="C4793" s="6"/>
      <c r="D4793" s="6"/>
      <c r="E4793" s="6"/>
      <c r="F4793" s="6"/>
      <c r="G4793" s="6"/>
      <c r="H4793" s="6"/>
      <c r="I4793" s="6"/>
      <c r="J4793" s="6"/>
      <c r="K4793" s="6"/>
      <c r="L4793" s="6"/>
      <c r="M4793" s="6"/>
      <c r="N4793" s="6"/>
      <c r="O4793" s="6"/>
      <c r="P4793" s="6"/>
      <c r="Q4793" s="6"/>
      <c r="R4793" s="6"/>
      <c r="S4793" s="6"/>
      <c r="T4793" s="6"/>
      <c r="U4793" s="6"/>
      <c r="V4793" s="6"/>
      <c r="W4793" s="6"/>
      <c r="X4793" s="6"/>
      <c r="Y4793" s="6"/>
      <c r="Z4793" s="6"/>
      <c r="AA4793" s="6"/>
      <c r="AB4793" s="6"/>
      <c r="AC4793" s="6"/>
      <c r="AD4793" s="6"/>
      <c r="AE4793" s="6"/>
      <c r="AF4793" s="6"/>
      <c r="AG4793" s="6"/>
      <c r="AH4793" s="6"/>
    </row>
    <row r="4794" spans="1:34">
      <c r="A4794" s="23"/>
      <c r="B4794" s="6"/>
      <c r="C4794" s="6"/>
      <c r="D4794" s="6"/>
      <c r="E4794" s="6"/>
      <c r="F4794" s="6"/>
      <c r="G4794" s="6"/>
      <c r="H4794" s="6"/>
      <c r="I4794" s="6"/>
      <c r="J4794" s="6"/>
      <c r="K4794" s="6"/>
      <c r="L4794" s="6"/>
      <c r="M4794" s="6"/>
      <c r="N4794" s="6"/>
      <c r="O4794" s="6"/>
      <c r="P4794" s="6"/>
      <c r="Q4794" s="6"/>
      <c r="R4794" s="6"/>
      <c r="S4794" s="6"/>
      <c r="T4794" s="6"/>
      <c r="U4794" s="6"/>
      <c r="V4794" s="6"/>
      <c r="W4794" s="6"/>
      <c r="X4794" s="6"/>
      <c r="Y4794" s="6"/>
      <c r="Z4794" s="6"/>
      <c r="AA4794" s="6"/>
      <c r="AB4794" s="6"/>
      <c r="AC4794" s="6"/>
      <c r="AD4794" s="6"/>
      <c r="AE4794" s="6"/>
      <c r="AF4794" s="6"/>
      <c r="AG4794" s="6"/>
      <c r="AH4794" s="6"/>
    </row>
    <row r="4795" spans="1:34">
      <c r="A4795" s="23"/>
      <c r="B4795" s="6"/>
      <c r="C4795" s="6"/>
      <c r="D4795" s="6"/>
      <c r="E4795" s="6"/>
      <c r="F4795" s="6"/>
      <c r="G4795" s="6"/>
      <c r="H4795" s="6"/>
      <c r="I4795" s="6"/>
      <c r="J4795" s="6"/>
      <c r="K4795" s="6"/>
      <c r="L4795" s="6"/>
      <c r="M4795" s="6"/>
      <c r="N4795" s="6"/>
      <c r="O4795" s="6"/>
      <c r="P4795" s="6"/>
      <c r="Q4795" s="6"/>
      <c r="R4795" s="6"/>
      <c r="S4795" s="6"/>
      <c r="T4795" s="6"/>
      <c r="U4795" s="6"/>
      <c r="V4795" s="6"/>
      <c r="W4795" s="6"/>
      <c r="X4795" s="6"/>
      <c r="Y4795" s="6"/>
      <c r="Z4795" s="6"/>
      <c r="AA4795" s="6"/>
      <c r="AB4795" s="6"/>
      <c r="AC4795" s="6"/>
      <c r="AD4795" s="6"/>
      <c r="AE4795" s="6"/>
      <c r="AF4795" s="6"/>
      <c r="AG4795" s="6"/>
      <c r="AH4795" s="6"/>
    </row>
    <row r="4796" spans="1:34">
      <c r="A4796" s="23"/>
      <c r="B4796" s="6"/>
      <c r="C4796" s="6"/>
      <c r="D4796" s="6"/>
      <c r="E4796" s="6"/>
      <c r="F4796" s="6"/>
      <c r="G4796" s="6"/>
      <c r="H4796" s="6"/>
      <c r="I4796" s="6"/>
      <c r="J4796" s="6"/>
      <c r="K4796" s="6"/>
      <c r="L4796" s="6"/>
      <c r="M4796" s="6"/>
      <c r="N4796" s="6"/>
      <c r="O4796" s="6"/>
      <c r="P4796" s="6"/>
      <c r="Q4796" s="6"/>
      <c r="R4796" s="6"/>
      <c r="S4796" s="6"/>
      <c r="T4796" s="6"/>
      <c r="U4796" s="6"/>
      <c r="V4796" s="6"/>
      <c r="W4796" s="6"/>
      <c r="X4796" s="6"/>
      <c r="Y4796" s="6"/>
      <c r="Z4796" s="6"/>
      <c r="AA4796" s="6"/>
      <c r="AB4796" s="6"/>
      <c r="AC4796" s="6"/>
      <c r="AD4796" s="6"/>
      <c r="AE4796" s="6"/>
      <c r="AF4796" s="6"/>
      <c r="AG4796" s="6"/>
      <c r="AH4796" s="6"/>
    </row>
    <row r="4797" spans="1:34">
      <c r="A4797" s="23"/>
      <c r="B4797" s="6"/>
      <c r="C4797" s="6"/>
      <c r="D4797" s="6"/>
      <c r="E4797" s="6"/>
      <c r="F4797" s="6"/>
      <c r="G4797" s="6"/>
      <c r="H4797" s="6"/>
      <c r="I4797" s="6"/>
      <c r="J4797" s="6"/>
      <c r="K4797" s="6"/>
      <c r="L4797" s="6"/>
      <c r="M4797" s="6"/>
      <c r="N4797" s="6"/>
      <c r="O4797" s="6"/>
      <c r="P4797" s="6"/>
      <c r="Q4797" s="6"/>
      <c r="R4797" s="6"/>
      <c r="S4797" s="6"/>
      <c r="T4797" s="6"/>
      <c r="U4797" s="6"/>
      <c r="V4797" s="6"/>
      <c r="W4797" s="6"/>
      <c r="X4797" s="6"/>
      <c r="Y4797" s="6"/>
      <c r="Z4797" s="6"/>
      <c r="AA4797" s="6"/>
      <c r="AB4797" s="6"/>
      <c r="AC4797" s="6"/>
      <c r="AD4797" s="6"/>
      <c r="AE4797" s="6"/>
      <c r="AF4797" s="6"/>
      <c r="AG4797" s="6"/>
      <c r="AH4797" s="6"/>
    </row>
    <row r="4798" spans="1:34">
      <c r="A4798" s="23"/>
      <c r="B4798" s="6"/>
      <c r="C4798" s="6"/>
      <c r="D4798" s="6"/>
      <c r="E4798" s="6"/>
      <c r="F4798" s="6"/>
      <c r="G4798" s="6"/>
      <c r="H4798" s="6"/>
      <c r="I4798" s="6"/>
      <c r="J4798" s="6"/>
      <c r="K4798" s="6"/>
      <c r="L4798" s="6"/>
      <c r="M4798" s="6"/>
      <c r="N4798" s="6"/>
      <c r="O4798" s="6"/>
      <c r="P4798" s="6"/>
      <c r="Q4798" s="6"/>
      <c r="R4798" s="6"/>
      <c r="S4798" s="6"/>
      <c r="T4798" s="6"/>
      <c r="U4798" s="6"/>
      <c r="V4798" s="6"/>
      <c r="W4798" s="6"/>
      <c r="X4798" s="6"/>
      <c r="Y4798" s="6"/>
      <c r="Z4798" s="6"/>
      <c r="AA4798" s="6"/>
      <c r="AB4798" s="6"/>
      <c r="AC4798" s="6"/>
      <c r="AD4798" s="6"/>
      <c r="AE4798" s="6"/>
      <c r="AF4798" s="6"/>
      <c r="AG4798" s="6"/>
      <c r="AH4798" s="6"/>
    </row>
    <row r="4799" spans="1:34">
      <c r="A4799" s="23"/>
      <c r="B4799" s="6"/>
      <c r="C4799" s="6"/>
      <c r="D4799" s="6"/>
      <c r="E4799" s="6"/>
      <c r="F4799" s="6"/>
      <c r="G4799" s="6"/>
      <c r="H4799" s="6"/>
      <c r="I4799" s="6"/>
      <c r="J4799" s="6"/>
      <c r="K4799" s="6"/>
      <c r="L4799" s="6"/>
      <c r="M4799" s="6"/>
      <c r="N4799" s="6"/>
      <c r="O4799" s="6"/>
      <c r="P4799" s="6"/>
      <c r="Q4799" s="6"/>
      <c r="R4799" s="6"/>
      <c r="S4799" s="6"/>
      <c r="T4799" s="6"/>
      <c r="U4799" s="6"/>
      <c r="V4799" s="6"/>
      <c r="W4799" s="6"/>
      <c r="X4799" s="6"/>
      <c r="Y4799" s="6"/>
      <c r="Z4799" s="6"/>
      <c r="AA4799" s="6"/>
      <c r="AB4799" s="6"/>
      <c r="AC4799" s="6"/>
      <c r="AD4799" s="6"/>
      <c r="AE4799" s="6"/>
      <c r="AF4799" s="6"/>
      <c r="AG4799" s="6"/>
      <c r="AH4799" s="6"/>
    </row>
    <row r="4800" spans="1:34">
      <c r="A4800" s="23"/>
      <c r="B4800" s="6"/>
      <c r="C4800" s="6"/>
      <c r="D4800" s="6"/>
      <c r="E4800" s="6"/>
      <c r="F4800" s="6"/>
      <c r="G4800" s="6"/>
      <c r="H4800" s="6"/>
      <c r="I4800" s="6"/>
      <c r="J4800" s="6"/>
      <c r="K4800" s="6"/>
      <c r="L4800" s="6"/>
      <c r="M4800" s="6"/>
      <c r="N4800" s="6"/>
      <c r="O4800" s="6"/>
      <c r="P4800" s="6"/>
      <c r="Q4800" s="6"/>
      <c r="R4800" s="6"/>
      <c r="S4800" s="6"/>
      <c r="T4800" s="6"/>
      <c r="U4800" s="6"/>
      <c r="V4800" s="6"/>
      <c r="W4800" s="6"/>
      <c r="X4800" s="6"/>
      <c r="Y4800" s="6"/>
      <c r="Z4800" s="6"/>
      <c r="AA4800" s="6"/>
      <c r="AB4800" s="6"/>
      <c r="AC4800" s="6"/>
      <c r="AD4800" s="6"/>
      <c r="AE4800" s="6"/>
      <c r="AF4800" s="6"/>
      <c r="AG4800" s="6"/>
      <c r="AH4800" s="6"/>
    </row>
    <row r="4801" spans="1:34">
      <c r="A4801" s="23"/>
      <c r="B4801" s="6"/>
      <c r="C4801" s="6"/>
      <c r="D4801" s="6"/>
      <c r="E4801" s="6"/>
      <c r="F4801" s="6"/>
      <c r="G4801" s="6"/>
      <c r="H4801" s="6"/>
      <c r="I4801" s="6"/>
      <c r="J4801" s="6"/>
      <c r="K4801" s="6"/>
      <c r="L4801" s="6"/>
      <c r="M4801" s="6"/>
      <c r="N4801" s="6"/>
      <c r="O4801" s="6"/>
      <c r="P4801" s="6"/>
      <c r="Q4801" s="6"/>
      <c r="R4801" s="6"/>
      <c r="S4801" s="6"/>
      <c r="T4801" s="6"/>
      <c r="U4801" s="6"/>
      <c r="V4801" s="6"/>
      <c r="W4801" s="6"/>
      <c r="X4801" s="6"/>
      <c r="Y4801" s="6"/>
      <c r="Z4801" s="6"/>
      <c r="AA4801" s="6"/>
      <c r="AB4801" s="6"/>
      <c r="AC4801" s="6"/>
      <c r="AD4801" s="6"/>
      <c r="AE4801" s="6"/>
      <c r="AF4801" s="6"/>
      <c r="AG4801" s="6"/>
      <c r="AH4801" s="6"/>
    </row>
    <row r="4802" spans="1:34">
      <c r="A4802" s="23"/>
      <c r="B4802" s="6"/>
      <c r="C4802" s="6"/>
      <c r="D4802" s="6"/>
      <c r="E4802" s="6"/>
      <c r="F4802" s="6"/>
      <c r="G4802" s="6"/>
      <c r="H4802" s="6"/>
      <c r="I4802" s="6"/>
      <c r="J4802" s="6"/>
      <c r="K4802" s="6"/>
      <c r="L4802" s="6"/>
      <c r="M4802" s="6"/>
      <c r="N4802" s="6"/>
      <c r="O4802" s="6"/>
      <c r="P4802" s="6"/>
      <c r="Q4802" s="6"/>
      <c r="R4802" s="6"/>
      <c r="S4802" s="6"/>
      <c r="T4802" s="6"/>
      <c r="U4802" s="6"/>
      <c r="V4802" s="6"/>
      <c r="W4802" s="6"/>
      <c r="X4802" s="6"/>
      <c r="Y4802" s="6"/>
      <c r="Z4802" s="6"/>
      <c r="AA4802" s="6"/>
      <c r="AB4802" s="6"/>
      <c r="AC4802" s="6"/>
      <c r="AD4802" s="6"/>
      <c r="AE4802" s="6"/>
      <c r="AF4802" s="6"/>
      <c r="AG4802" s="6"/>
      <c r="AH4802" s="6"/>
    </row>
    <row r="4803" spans="1:34">
      <c r="A4803" s="23"/>
      <c r="B4803" s="6"/>
      <c r="C4803" s="6"/>
      <c r="D4803" s="6"/>
      <c r="E4803" s="6"/>
      <c r="F4803" s="6"/>
      <c r="G4803" s="6"/>
      <c r="H4803" s="6"/>
      <c r="I4803" s="6"/>
      <c r="J4803" s="6"/>
      <c r="K4803" s="6"/>
      <c r="L4803" s="6"/>
      <c r="M4803" s="6"/>
      <c r="N4803" s="6"/>
      <c r="O4803" s="6"/>
      <c r="P4803" s="6"/>
      <c r="Q4803" s="6"/>
      <c r="R4803" s="6"/>
      <c r="S4803" s="6"/>
      <c r="T4803" s="6"/>
      <c r="U4803" s="6"/>
      <c r="V4803" s="6"/>
      <c r="W4803" s="6"/>
      <c r="X4803" s="6"/>
      <c r="Y4803" s="6"/>
      <c r="Z4803" s="6"/>
      <c r="AA4803" s="6"/>
      <c r="AB4803" s="6"/>
      <c r="AC4803" s="6"/>
      <c r="AD4803" s="6"/>
      <c r="AE4803" s="6"/>
      <c r="AF4803" s="6"/>
      <c r="AG4803" s="6"/>
      <c r="AH4803" s="6"/>
    </row>
    <row r="4804" spans="1:34">
      <c r="A4804" s="23"/>
      <c r="B4804" s="6"/>
      <c r="C4804" s="6"/>
      <c r="D4804" s="6"/>
      <c r="E4804" s="6"/>
      <c r="F4804" s="6"/>
      <c r="G4804" s="6"/>
      <c r="H4804" s="6"/>
      <c r="I4804" s="6"/>
      <c r="J4804" s="6"/>
      <c r="K4804" s="6"/>
      <c r="L4804" s="6"/>
      <c r="M4804" s="6"/>
      <c r="N4804" s="6"/>
      <c r="O4804" s="6"/>
      <c r="P4804" s="6"/>
      <c r="Q4804" s="6"/>
      <c r="R4804" s="6"/>
      <c r="S4804" s="6"/>
      <c r="T4804" s="6"/>
      <c r="U4804" s="6"/>
      <c r="V4804" s="6"/>
      <c r="W4804" s="6"/>
      <c r="X4804" s="6"/>
      <c r="Y4804" s="6"/>
      <c r="Z4804" s="6"/>
      <c r="AA4804" s="6"/>
      <c r="AB4804" s="6"/>
      <c r="AC4804" s="6"/>
      <c r="AD4804" s="6"/>
      <c r="AE4804" s="6"/>
      <c r="AF4804" s="6"/>
      <c r="AG4804" s="6"/>
      <c r="AH4804" s="6"/>
    </row>
    <row r="4805" spans="1:34">
      <c r="A4805" s="23"/>
      <c r="B4805" s="6"/>
      <c r="C4805" s="6"/>
      <c r="D4805" s="6"/>
      <c r="E4805" s="6"/>
      <c r="F4805" s="6"/>
      <c r="G4805" s="6"/>
      <c r="H4805" s="6"/>
      <c r="I4805" s="6"/>
      <c r="J4805" s="6"/>
      <c r="K4805" s="6"/>
      <c r="L4805" s="6"/>
      <c r="M4805" s="6"/>
      <c r="N4805" s="6"/>
      <c r="O4805" s="6"/>
      <c r="P4805" s="6"/>
      <c r="Q4805" s="6"/>
      <c r="R4805" s="6"/>
      <c r="S4805" s="6"/>
      <c r="T4805" s="6"/>
      <c r="U4805" s="6"/>
      <c r="V4805" s="6"/>
      <c r="W4805" s="6"/>
      <c r="X4805" s="6"/>
      <c r="Y4805" s="6"/>
      <c r="Z4805" s="6"/>
      <c r="AA4805" s="6"/>
      <c r="AB4805" s="6"/>
      <c r="AC4805" s="6"/>
      <c r="AD4805" s="6"/>
      <c r="AE4805" s="6"/>
      <c r="AF4805" s="6"/>
      <c r="AG4805" s="6"/>
      <c r="AH4805" s="6"/>
    </row>
    <row r="4806" spans="1:34">
      <c r="A4806" s="23"/>
      <c r="B4806" s="6"/>
      <c r="C4806" s="6"/>
      <c r="D4806" s="6"/>
      <c r="E4806" s="6"/>
      <c r="F4806" s="6"/>
      <c r="G4806" s="6"/>
      <c r="H4806" s="6"/>
      <c r="I4806" s="6"/>
      <c r="J4806" s="6"/>
      <c r="K4806" s="6"/>
      <c r="L4806" s="6"/>
      <c r="M4806" s="6"/>
      <c r="N4806" s="6"/>
      <c r="O4806" s="6"/>
      <c r="P4806" s="6"/>
      <c r="Q4806" s="6"/>
      <c r="R4806" s="6"/>
      <c r="S4806" s="6"/>
      <c r="T4806" s="6"/>
      <c r="U4806" s="6"/>
      <c r="V4806" s="6"/>
      <c r="W4806" s="6"/>
      <c r="X4806" s="6"/>
      <c r="Y4806" s="6"/>
      <c r="Z4806" s="6"/>
      <c r="AA4806" s="6"/>
      <c r="AB4806" s="6"/>
      <c r="AC4806" s="6"/>
      <c r="AD4806" s="6"/>
      <c r="AE4806" s="6"/>
      <c r="AF4806" s="6"/>
      <c r="AG4806" s="6"/>
      <c r="AH4806" s="6"/>
    </row>
    <row r="4807" spans="1:34">
      <c r="A4807" s="23"/>
      <c r="B4807" s="6"/>
      <c r="C4807" s="6"/>
      <c r="D4807" s="6"/>
      <c r="E4807" s="6"/>
      <c r="F4807" s="6"/>
      <c r="G4807" s="6"/>
      <c r="H4807" s="6"/>
      <c r="I4807" s="6"/>
      <c r="J4807" s="6"/>
      <c r="K4807" s="6"/>
      <c r="L4807" s="6"/>
      <c r="M4807" s="6"/>
      <c r="N4807" s="6"/>
      <c r="O4807" s="6"/>
      <c r="P4807" s="6"/>
      <c r="Q4807" s="6"/>
      <c r="R4807" s="6"/>
      <c r="S4807" s="6"/>
      <c r="T4807" s="6"/>
      <c r="U4807" s="6"/>
      <c r="V4807" s="6"/>
      <c r="W4807" s="6"/>
      <c r="X4807" s="6"/>
      <c r="Y4807" s="6"/>
      <c r="Z4807" s="6"/>
      <c r="AA4807" s="6"/>
      <c r="AB4807" s="6"/>
      <c r="AC4807" s="6"/>
      <c r="AD4807" s="6"/>
      <c r="AE4807" s="6"/>
      <c r="AF4807" s="6"/>
      <c r="AG4807" s="6"/>
      <c r="AH4807" s="6"/>
    </row>
    <row r="4808" spans="1:34">
      <c r="A4808" s="23"/>
      <c r="B4808" s="6"/>
      <c r="C4808" s="6"/>
      <c r="D4808" s="6"/>
      <c r="E4808" s="6"/>
      <c r="F4808" s="6"/>
      <c r="G4808" s="6"/>
      <c r="H4808" s="6"/>
      <c r="I4808" s="6"/>
      <c r="J4808" s="6"/>
      <c r="K4808" s="6"/>
      <c r="L4808" s="6"/>
      <c r="M4808" s="6"/>
      <c r="N4808" s="6"/>
      <c r="O4808" s="6"/>
      <c r="P4808" s="6"/>
      <c r="Q4808" s="6"/>
      <c r="R4808" s="6"/>
      <c r="S4808" s="6"/>
      <c r="T4808" s="6"/>
      <c r="U4808" s="6"/>
      <c r="V4808" s="6"/>
      <c r="W4808" s="6"/>
      <c r="X4808" s="6"/>
      <c r="Y4808" s="6"/>
      <c r="Z4808" s="6"/>
      <c r="AA4808" s="6"/>
      <c r="AB4808" s="6"/>
      <c r="AC4808" s="6"/>
      <c r="AD4808" s="6"/>
      <c r="AE4808" s="6"/>
      <c r="AF4808" s="6"/>
      <c r="AG4808" s="6"/>
      <c r="AH4808" s="6"/>
    </row>
    <row r="4809" spans="1:34">
      <c r="A4809" s="23"/>
      <c r="B4809" s="6"/>
      <c r="C4809" s="6"/>
      <c r="D4809" s="6"/>
      <c r="E4809" s="6"/>
      <c r="F4809" s="6"/>
      <c r="G4809" s="6"/>
      <c r="H4809" s="6"/>
      <c r="I4809" s="6"/>
      <c r="J4809" s="6"/>
      <c r="K4809" s="6"/>
      <c r="L4809" s="6"/>
      <c r="M4809" s="6"/>
      <c r="N4809" s="6"/>
      <c r="O4809" s="6"/>
      <c r="P4809" s="6"/>
      <c r="Q4809" s="6"/>
      <c r="R4809" s="6"/>
      <c r="S4809" s="6"/>
      <c r="T4809" s="6"/>
      <c r="U4809" s="6"/>
      <c r="V4809" s="6"/>
      <c r="W4809" s="6"/>
      <c r="X4809" s="6"/>
      <c r="Y4809" s="6"/>
      <c r="Z4809" s="6"/>
      <c r="AA4809" s="6"/>
      <c r="AB4809" s="6"/>
      <c r="AC4809" s="6"/>
      <c r="AD4809" s="6"/>
      <c r="AE4809" s="6"/>
      <c r="AF4809" s="6"/>
      <c r="AG4809" s="6"/>
      <c r="AH4809" s="6"/>
    </row>
    <row r="4810" spans="1:34">
      <c r="A4810" s="23"/>
      <c r="B4810" s="6"/>
      <c r="C4810" s="6"/>
      <c r="D4810" s="6"/>
      <c r="E4810" s="6"/>
      <c r="F4810" s="6"/>
      <c r="G4810" s="6"/>
      <c r="H4810" s="6"/>
      <c r="I4810" s="6"/>
      <c r="J4810" s="6"/>
      <c r="K4810" s="6"/>
      <c r="L4810" s="6"/>
      <c r="M4810" s="6"/>
      <c r="N4810" s="6"/>
      <c r="O4810" s="6"/>
      <c r="P4810" s="6"/>
      <c r="Q4810" s="6"/>
      <c r="R4810" s="6"/>
      <c r="S4810" s="6"/>
      <c r="T4810" s="6"/>
      <c r="U4810" s="6"/>
      <c r="V4810" s="6"/>
      <c r="W4810" s="6"/>
      <c r="X4810" s="6"/>
      <c r="Y4810" s="6"/>
      <c r="Z4810" s="6"/>
      <c r="AA4810" s="6"/>
      <c r="AB4810" s="6"/>
      <c r="AC4810" s="6"/>
      <c r="AD4810" s="6"/>
      <c r="AE4810" s="6"/>
      <c r="AF4810" s="6"/>
      <c r="AG4810" s="6"/>
      <c r="AH4810" s="6"/>
    </row>
    <row r="4811" spans="1:34">
      <c r="A4811" s="23"/>
      <c r="B4811" s="6"/>
      <c r="C4811" s="6"/>
      <c r="D4811" s="6"/>
      <c r="E4811" s="6"/>
      <c r="F4811" s="6"/>
      <c r="G4811" s="6"/>
      <c r="H4811" s="6"/>
      <c r="I4811" s="6"/>
      <c r="J4811" s="6"/>
      <c r="K4811" s="6"/>
      <c r="L4811" s="6"/>
      <c r="M4811" s="6"/>
      <c r="N4811" s="6"/>
      <c r="O4811" s="6"/>
      <c r="P4811" s="6"/>
      <c r="Q4811" s="6"/>
      <c r="R4811" s="6"/>
      <c r="S4811" s="6"/>
      <c r="T4811" s="6"/>
      <c r="U4811" s="6"/>
      <c r="V4811" s="6"/>
      <c r="W4811" s="6"/>
      <c r="X4811" s="6"/>
      <c r="Y4811" s="6"/>
      <c r="Z4811" s="6"/>
      <c r="AA4811" s="6"/>
      <c r="AB4811" s="6"/>
      <c r="AC4811" s="6"/>
      <c r="AD4811" s="6"/>
      <c r="AE4811" s="6"/>
      <c r="AF4811" s="6"/>
      <c r="AG4811" s="6"/>
      <c r="AH4811" s="6"/>
    </row>
    <row r="4812" spans="1:34">
      <c r="A4812" s="23"/>
      <c r="B4812" s="6"/>
      <c r="C4812" s="6"/>
      <c r="D4812" s="6"/>
      <c r="E4812" s="6"/>
      <c r="F4812" s="6"/>
      <c r="G4812" s="6"/>
      <c r="H4812" s="6"/>
      <c r="I4812" s="6"/>
      <c r="J4812" s="6"/>
      <c r="K4812" s="6"/>
      <c r="L4812" s="6"/>
      <c r="M4812" s="6"/>
      <c r="N4812" s="6"/>
      <c r="O4812" s="6"/>
      <c r="P4812" s="6"/>
      <c r="Q4812" s="6"/>
      <c r="R4812" s="6"/>
      <c r="S4812" s="6"/>
      <c r="T4812" s="6"/>
      <c r="U4812" s="6"/>
      <c r="V4812" s="6"/>
      <c r="W4812" s="6"/>
      <c r="X4812" s="6"/>
      <c r="Y4812" s="6"/>
      <c r="Z4812" s="6"/>
      <c r="AA4812" s="6"/>
      <c r="AB4812" s="6"/>
      <c r="AC4812" s="6"/>
      <c r="AD4812" s="6"/>
      <c r="AE4812" s="6"/>
      <c r="AF4812" s="6"/>
      <c r="AG4812" s="6"/>
      <c r="AH4812" s="6"/>
    </row>
    <row r="4813" spans="1:34">
      <c r="A4813" s="23"/>
      <c r="B4813" s="6"/>
      <c r="C4813" s="6"/>
      <c r="D4813" s="6"/>
      <c r="E4813" s="6"/>
      <c r="F4813" s="6"/>
      <c r="G4813" s="6"/>
      <c r="H4813" s="6"/>
      <c r="I4813" s="6"/>
      <c r="J4813" s="6"/>
      <c r="K4813" s="6"/>
      <c r="L4813" s="6"/>
      <c r="M4813" s="6"/>
      <c r="N4813" s="6"/>
      <c r="O4813" s="6"/>
      <c r="P4813" s="6"/>
      <c r="Q4813" s="6"/>
      <c r="R4813" s="6"/>
      <c r="S4813" s="6"/>
      <c r="T4813" s="6"/>
      <c r="U4813" s="6"/>
      <c r="V4813" s="6"/>
      <c r="W4813" s="6"/>
      <c r="X4813" s="6"/>
      <c r="Y4813" s="6"/>
      <c r="Z4813" s="6"/>
      <c r="AA4813" s="6"/>
      <c r="AB4813" s="6"/>
      <c r="AC4813" s="6"/>
      <c r="AD4813" s="6"/>
      <c r="AE4813" s="6"/>
      <c r="AF4813" s="6"/>
      <c r="AG4813" s="6"/>
      <c r="AH4813" s="6"/>
    </row>
    <row r="4814" spans="1:34">
      <c r="A4814" s="23"/>
      <c r="B4814" s="6"/>
      <c r="C4814" s="6"/>
      <c r="D4814" s="6"/>
      <c r="E4814" s="6"/>
      <c r="F4814" s="6"/>
      <c r="G4814" s="6"/>
      <c r="H4814" s="6"/>
      <c r="I4814" s="6"/>
      <c r="J4814" s="6"/>
      <c r="K4814" s="6"/>
      <c r="L4814" s="6"/>
      <c r="M4814" s="6"/>
      <c r="N4814" s="6"/>
      <c r="O4814" s="6"/>
      <c r="P4814" s="6"/>
      <c r="Q4814" s="6"/>
      <c r="R4814" s="6"/>
      <c r="S4814" s="6"/>
      <c r="T4814" s="6"/>
      <c r="U4814" s="6"/>
      <c r="V4814" s="6"/>
      <c r="W4814" s="6"/>
      <c r="X4814" s="6"/>
      <c r="Y4814" s="6"/>
      <c r="Z4814" s="6"/>
      <c r="AA4814" s="6"/>
      <c r="AB4814" s="6"/>
      <c r="AC4814" s="6"/>
      <c r="AD4814" s="6"/>
      <c r="AE4814" s="6"/>
      <c r="AF4814" s="6"/>
      <c r="AG4814" s="6"/>
      <c r="AH4814" s="6"/>
    </row>
    <row r="4815" spans="1:34">
      <c r="A4815" s="23"/>
      <c r="B4815" s="6"/>
      <c r="C4815" s="6"/>
      <c r="D4815" s="6"/>
      <c r="E4815" s="6"/>
      <c r="F4815" s="6"/>
      <c r="G4815" s="6"/>
      <c r="H4815" s="6"/>
      <c r="I4815" s="6"/>
      <c r="J4815" s="6"/>
      <c r="K4815" s="6"/>
      <c r="L4815" s="6"/>
      <c r="M4815" s="6"/>
      <c r="N4815" s="6"/>
      <c r="O4815" s="6"/>
      <c r="P4815" s="6"/>
      <c r="Q4815" s="6"/>
      <c r="R4815" s="6"/>
      <c r="S4815" s="6"/>
      <c r="T4815" s="6"/>
      <c r="U4815" s="6"/>
      <c r="V4815" s="6"/>
      <c r="W4815" s="6"/>
      <c r="X4815" s="6"/>
      <c r="Y4815" s="6"/>
      <c r="Z4815" s="6"/>
      <c r="AA4815" s="6"/>
      <c r="AB4815" s="6"/>
      <c r="AC4815" s="6"/>
      <c r="AD4815" s="6"/>
      <c r="AE4815" s="6"/>
      <c r="AF4815" s="6"/>
      <c r="AG4815" s="6"/>
      <c r="AH4815" s="6"/>
    </row>
    <row r="4816" spans="1:34">
      <c r="A4816" s="23"/>
      <c r="B4816" s="6"/>
      <c r="C4816" s="6"/>
      <c r="D4816" s="6"/>
      <c r="E4816" s="6"/>
      <c r="F4816" s="6"/>
      <c r="G4816" s="6"/>
      <c r="H4816" s="6"/>
      <c r="I4816" s="6"/>
      <c r="J4816" s="6"/>
      <c r="K4816" s="6"/>
      <c r="L4816" s="6"/>
      <c r="M4816" s="6"/>
      <c r="N4816" s="6"/>
      <c r="O4816" s="6"/>
      <c r="P4816" s="6"/>
      <c r="Q4816" s="6"/>
      <c r="R4816" s="6"/>
      <c r="S4816" s="6"/>
      <c r="T4816" s="6"/>
      <c r="U4816" s="6"/>
      <c r="V4816" s="6"/>
      <c r="W4816" s="6"/>
      <c r="X4816" s="6"/>
      <c r="Y4816" s="6"/>
      <c r="Z4816" s="6"/>
      <c r="AA4816" s="6"/>
      <c r="AB4816" s="6"/>
      <c r="AC4816" s="6"/>
      <c r="AD4816" s="6"/>
      <c r="AE4816" s="6"/>
      <c r="AF4816" s="6"/>
      <c r="AG4816" s="6"/>
      <c r="AH4816" s="6"/>
    </row>
    <row r="4817" spans="1:34">
      <c r="A4817" s="23"/>
      <c r="B4817" s="6"/>
      <c r="C4817" s="6"/>
      <c r="D4817" s="6"/>
      <c r="E4817" s="6"/>
      <c r="F4817" s="6"/>
      <c r="G4817" s="6"/>
      <c r="H4817" s="6"/>
      <c r="I4817" s="6"/>
      <c r="J4817" s="6"/>
      <c r="K4817" s="6"/>
      <c r="L4817" s="6"/>
      <c r="M4817" s="6"/>
      <c r="N4817" s="6"/>
      <c r="O4817" s="6"/>
      <c r="P4817" s="6"/>
      <c r="Q4817" s="6"/>
      <c r="R4817" s="6"/>
      <c r="S4817" s="6"/>
      <c r="T4817" s="6"/>
      <c r="U4817" s="6"/>
      <c r="V4817" s="6"/>
      <c r="W4817" s="6"/>
      <c r="X4817" s="6"/>
      <c r="Y4817" s="6"/>
      <c r="Z4817" s="6"/>
      <c r="AA4817" s="6"/>
      <c r="AB4817" s="6"/>
      <c r="AC4817" s="6"/>
      <c r="AD4817" s="6"/>
      <c r="AE4817" s="6"/>
      <c r="AF4817" s="6"/>
      <c r="AG4817" s="6"/>
      <c r="AH4817" s="6"/>
    </row>
    <row r="4818" spans="1:34">
      <c r="A4818" s="23"/>
      <c r="B4818" s="6"/>
      <c r="C4818" s="6"/>
      <c r="D4818" s="6"/>
      <c r="E4818" s="6"/>
      <c r="F4818" s="6"/>
      <c r="G4818" s="6"/>
      <c r="H4818" s="6"/>
      <c r="I4818" s="6"/>
      <c r="J4818" s="6"/>
      <c r="K4818" s="6"/>
      <c r="L4818" s="6"/>
      <c r="M4818" s="6"/>
      <c r="N4818" s="6"/>
      <c r="O4818" s="6"/>
      <c r="P4818" s="6"/>
      <c r="Q4818" s="6"/>
      <c r="R4818" s="6"/>
      <c r="S4818" s="6"/>
      <c r="T4818" s="6"/>
      <c r="U4818" s="6"/>
      <c r="V4818" s="6"/>
      <c r="W4818" s="6"/>
      <c r="X4818" s="6"/>
      <c r="Y4818" s="6"/>
      <c r="Z4818" s="6"/>
      <c r="AA4818" s="6"/>
      <c r="AB4818" s="6"/>
      <c r="AC4818" s="6"/>
      <c r="AD4818" s="6"/>
      <c r="AE4818" s="6"/>
      <c r="AF4818" s="6"/>
      <c r="AG4818" s="6"/>
      <c r="AH4818" s="6"/>
    </row>
    <row r="4819" spans="1:34">
      <c r="A4819" s="23"/>
      <c r="B4819" s="6"/>
      <c r="C4819" s="6"/>
      <c r="D4819" s="6"/>
      <c r="E4819" s="6"/>
      <c r="F4819" s="6"/>
      <c r="G4819" s="6"/>
      <c r="H4819" s="6"/>
      <c r="I4819" s="6"/>
      <c r="J4819" s="6"/>
      <c r="K4819" s="6"/>
      <c r="L4819" s="6"/>
      <c r="M4819" s="6"/>
      <c r="N4819" s="6"/>
      <c r="O4819" s="6"/>
      <c r="P4819" s="6"/>
      <c r="Q4819" s="6"/>
      <c r="R4819" s="6"/>
      <c r="S4819" s="6"/>
      <c r="T4819" s="6"/>
      <c r="U4819" s="6"/>
      <c r="V4819" s="6"/>
      <c r="W4819" s="6"/>
      <c r="X4819" s="6"/>
      <c r="Y4819" s="6"/>
      <c r="Z4819" s="6"/>
      <c r="AA4819" s="6"/>
      <c r="AB4819" s="6"/>
      <c r="AC4819" s="6"/>
      <c r="AD4819" s="6"/>
      <c r="AE4819" s="6"/>
      <c r="AF4819" s="6"/>
      <c r="AG4819" s="6"/>
      <c r="AH4819" s="6"/>
    </row>
    <row r="4820" spans="1:34">
      <c r="A4820" s="23"/>
      <c r="B4820" s="6"/>
      <c r="C4820" s="6"/>
      <c r="D4820" s="6"/>
      <c r="E4820" s="6"/>
      <c r="F4820" s="6"/>
      <c r="G4820" s="6"/>
      <c r="H4820" s="6"/>
      <c r="I4820" s="6"/>
      <c r="J4820" s="6"/>
      <c r="K4820" s="6"/>
      <c r="L4820" s="6"/>
      <c r="M4820" s="6"/>
      <c r="N4820" s="6"/>
      <c r="O4820" s="6"/>
      <c r="P4820" s="6"/>
      <c r="Q4820" s="6"/>
      <c r="R4820" s="6"/>
      <c r="S4820" s="6"/>
      <c r="T4820" s="6"/>
      <c r="U4820" s="6"/>
      <c r="V4820" s="6"/>
      <c r="W4820" s="6"/>
      <c r="X4820" s="6"/>
      <c r="Y4820" s="6"/>
      <c r="Z4820" s="6"/>
      <c r="AA4820" s="6"/>
      <c r="AB4820" s="6"/>
      <c r="AC4820" s="6"/>
      <c r="AD4820" s="6"/>
      <c r="AE4820" s="6"/>
      <c r="AF4820" s="6"/>
      <c r="AG4820" s="6"/>
      <c r="AH4820" s="6"/>
    </row>
    <row r="4821" spans="1:34">
      <c r="A4821" s="23"/>
      <c r="B4821" s="6"/>
      <c r="C4821" s="6"/>
      <c r="D4821" s="6"/>
      <c r="E4821" s="6"/>
      <c r="F4821" s="6"/>
      <c r="G4821" s="6"/>
      <c r="H4821" s="6"/>
      <c r="I4821" s="6"/>
      <c r="J4821" s="6"/>
      <c r="K4821" s="6"/>
      <c r="L4821" s="6"/>
      <c r="M4821" s="6"/>
      <c r="N4821" s="6"/>
      <c r="O4821" s="6"/>
      <c r="P4821" s="6"/>
      <c r="Q4821" s="6"/>
      <c r="R4821" s="6"/>
      <c r="S4821" s="6"/>
      <c r="T4821" s="6"/>
      <c r="U4821" s="6"/>
      <c r="V4821" s="6"/>
      <c r="W4821" s="6"/>
      <c r="X4821" s="6"/>
      <c r="Y4821" s="6"/>
      <c r="Z4821" s="6"/>
      <c r="AA4821" s="6"/>
      <c r="AB4821" s="6"/>
      <c r="AC4821" s="6"/>
      <c r="AD4821" s="6"/>
      <c r="AE4821" s="6"/>
      <c r="AF4821" s="6"/>
      <c r="AG4821" s="6"/>
      <c r="AH4821" s="6"/>
    </row>
    <row r="4822" spans="1:34">
      <c r="A4822" s="23"/>
      <c r="B4822" s="6"/>
      <c r="C4822" s="6"/>
      <c r="D4822" s="6"/>
      <c r="E4822" s="6"/>
      <c r="F4822" s="6"/>
      <c r="G4822" s="6"/>
      <c r="H4822" s="6"/>
      <c r="I4822" s="6"/>
      <c r="J4822" s="6"/>
      <c r="K4822" s="6"/>
      <c r="L4822" s="6"/>
      <c r="M4822" s="6"/>
      <c r="N4822" s="6"/>
      <c r="O4822" s="6"/>
      <c r="P4822" s="6"/>
      <c r="Q4822" s="6"/>
      <c r="R4822" s="6"/>
      <c r="S4822" s="6"/>
      <c r="T4822" s="6"/>
      <c r="U4822" s="6"/>
      <c r="V4822" s="6"/>
      <c r="W4822" s="6"/>
      <c r="X4822" s="6"/>
      <c r="Y4822" s="6"/>
      <c r="Z4822" s="6"/>
      <c r="AA4822" s="6"/>
      <c r="AB4822" s="6"/>
      <c r="AC4822" s="6"/>
      <c r="AD4822" s="6"/>
      <c r="AE4822" s="6"/>
      <c r="AF4822" s="6"/>
      <c r="AG4822" s="6"/>
      <c r="AH4822" s="6"/>
    </row>
    <row r="4823" spans="1:34">
      <c r="A4823" s="23"/>
      <c r="B4823" s="6"/>
      <c r="C4823" s="6"/>
      <c r="D4823" s="6"/>
      <c r="E4823" s="6"/>
      <c r="F4823" s="6"/>
      <c r="G4823" s="6"/>
      <c r="H4823" s="6"/>
      <c r="I4823" s="6"/>
      <c r="J4823" s="6"/>
      <c r="K4823" s="6"/>
      <c r="L4823" s="6"/>
      <c r="M4823" s="6"/>
      <c r="N4823" s="6"/>
      <c r="O4823" s="6"/>
      <c r="P4823" s="6"/>
      <c r="Q4823" s="6"/>
      <c r="R4823" s="6"/>
      <c r="S4823" s="6"/>
      <c r="T4823" s="6"/>
      <c r="U4823" s="6"/>
      <c r="V4823" s="6"/>
      <c r="W4823" s="6"/>
      <c r="X4823" s="6"/>
      <c r="Y4823" s="6"/>
      <c r="Z4823" s="6"/>
      <c r="AA4823" s="6"/>
      <c r="AB4823" s="6"/>
      <c r="AC4823" s="6"/>
      <c r="AD4823" s="6"/>
      <c r="AE4823" s="6"/>
      <c r="AF4823" s="6"/>
      <c r="AG4823" s="6"/>
      <c r="AH4823" s="6"/>
    </row>
    <row r="4824" spans="1:34">
      <c r="A4824" s="23"/>
      <c r="B4824" s="6"/>
      <c r="C4824" s="6"/>
      <c r="D4824" s="6"/>
      <c r="E4824" s="6"/>
      <c r="F4824" s="6"/>
      <c r="G4824" s="6"/>
      <c r="H4824" s="6"/>
      <c r="I4824" s="6"/>
      <c r="J4824" s="6"/>
      <c r="K4824" s="6"/>
      <c r="L4824" s="6"/>
      <c r="M4824" s="6"/>
      <c r="N4824" s="6"/>
      <c r="O4824" s="6"/>
      <c r="P4824" s="6"/>
      <c r="Q4824" s="6"/>
      <c r="R4824" s="6"/>
      <c r="S4824" s="6"/>
      <c r="T4824" s="6"/>
      <c r="U4824" s="6"/>
      <c r="V4824" s="6"/>
      <c r="W4824" s="6"/>
      <c r="X4824" s="6"/>
      <c r="Y4824" s="6"/>
      <c r="Z4824" s="6"/>
      <c r="AA4824" s="6"/>
      <c r="AB4824" s="6"/>
      <c r="AC4824" s="6"/>
      <c r="AD4824" s="6"/>
      <c r="AE4824" s="6"/>
      <c r="AF4824" s="6"/>
      <c r="AG4824" s="6"/>
      <c r="AH4824" s="6"/>
    </row>
    <row r="4825" spans="1:34">
      <c r="A4825" s="23"/>
      <c r="B4825" s="6"/>
      <c r="C4825" s="6"/>
      <c r="D4825" s="6"/>
      <c r="E4825" s="6"/>
      <c r="F4825" s="6"/>
      <c r="G4825" s="6"/>
      <c r="H4825" s="6"/>
      <c r="I4825" s="6"/>
      <c r="J4825" s="6"/>
      <c r="K4825" s="6"/>
      <c r="L4825" s="6"/>
      <c r="M4825" s="6"/>
      <c r="N4825" s="6"/>
      <c r="O4825" s="6"/>
      <c r="P4825" s="6"/>
      <c r="Q4825" s="6"/>
      <c r="R4825" s="6"/>
      <c r="S4825" s="6"/>
      <c r="T4825" s="6"/>
      <c r="U4825" s="6"/>
      <c r="V4825" s="6"/>
      <c r="W4825" s="6"/>
      <c r="X4825" s="6"/>
      <c r="Y4825" s="6"/>
      <c r="Z4825" s="6"/>
      <c r="AA4825" s="6"/>
      <c r="AB4825" s="6"/>
      <c r="AC4825" s="6"/>
      <c r="AD4825" s="6"/>
      <c r="AE4825" s="6"/>
      <c r="AF4825" s="6"/>
      <c r="AG4825" s="6"/>
      <c r="AH4825" s="6"/>
    </row>
    <row r="4826" spans="1:34">
      <c r="A4826" s="23"/>
      <c r="B4826" s="6"/>
      <c r="C4826" s="6"/>
      <c r="D4826" s="6"/>
      <c r="E4826" s="6"/>
      <c r="F4826" s="6"/>
      <c r="G4826" s="6"/>
      <c r="H4826" s="6"/>
      <c r="I4826" s="6"/>
      <c r="J4826" s="6"/>
      <c r="K4826" s="6"/>
      <c r="L4826" s="6"/>
      <c r="M4826" s="6"/>
      <c r="N4826" s="6"/>
      <c r="O4826" s="6"/>
      <c r="P4826" s="6"/>
      <c r="Q4826" s="6"/>
      <c r="R4826" s="6"/>
      <c r="S4826" s="6"/>
      <c r="T4826" s="6"/>
      <c r="U4826" s="6"/>
      <c r="V4826" s="6"/>
      <c r="W4826" s="6"/>
      <c r="X4826" s="6"/>
      <c r="Y4826" s="6"/>
      <c r="Z4826" s="6"/>
      <c r="AA4826" s="6"/>
      <c r="AB4826" s="6"/>
      <c r="AC4826" s="6"/>
      <c r="AD4826" s="6"/>
      <c r="AE4826" s="6"/>
      <c r="AF4826" s="6"/>
      <c r="AG4826" s="6"/>
      <c r="AH4826" s="6"/>
    </row>
    <row r="4827" spans="1:34">
      <c r="A4827" s="23"/>
      <c r="B4827" s="6"/>
      <c r="C4827" s="6"/>
      <c r="D4827" s="6"/>
      <c r="E4827" s="6"/>
      <c r="F4827" s="6"/>
      <c r="G4827" s="6"/>
      <c r="H4827" s="6"/>
      <c r="I4827" s="6"/>
      <c r="J4827" s="6"/>
      <c r="K4827" s="6"/>
      <c r="L4827" s="6"/>
      <c r="M4827" s="6"/>
      <c r="N4827" s="6"/>
      <c r="O4827" s="6"/>
      <c r="P4827" s="6"/>
      <c r="Q4827" s="6"/>
      <c r="R4827" s="6"/>
      <c r="S4827" s="6"/>
      <c r="T4827" s="6"/>
      <c r="U4827" s="6"/>
      <c r="V4827" s="6"/>
      <c r="W4827" s="6"/>
      <c r="X4827" s="6"/>
      <c r="Y4827" s="6"/>
      <c r="Z4827" s="6"/>
      <c r="AA4827" s="6"/>
      <c r="AB4827" s="6"/>
      <c r="AC4827" s="6"/>
      <c r="AD4827" s="6"/>
      <c r="AE4827" s="6"/>
      <c r="AF4827" s="6"/>
      <c r="AG4827" s="6"/>
      <c r="AH4827" s="6"/>
    </row>
    <row r="4828" spans="1:34">
      <c r="A4828" s="23"/>
      <c r="B4828" s="6"/>
      <c r="C4828" s="6"/>
      <c r="D4828" s="6"/>
      <c r="E4828" s="6"/>
      <c r="F4828" s="6"/>
      <c r="G4828" s="6"/>
      <c r="H4828" s="6"/>
      <c r="I4828" s="6"/>
      <c r="J4828" s="6"/>
      <c r="K4828" s="6"/>
      <c r="L4828" s="6"/>
      <c r="M4828" s="6"/>
      <c r="N4828" s="6"/>
      <c r="O4828" s="6"/>
      <c r="P4828" s="6"/>
      <c r="Q4828" s="6"/>
      <c r="R4828" s="6"/>
      <c r="S4828" s="6"/>
      <c r="T4828" s="6"/>
      <c r="U4828" s="6"/>
      <c r="V4828" s="6"/>
      <c r="W4828" s="6"/>
      <c r="X4828" s="6"/>
      <c r="Y4828" s="6"/>
      <c r="Z4828" s="6"/>
      <c r="AA4828" s="6"/>
      <c r="AB4828" s="6"/>
      <c r="AC4828" s="6"/>
      <c r="AD4828" s="6"/>
      <c r="AE4828" s="6"/>
      <c r="AF4828" s="6"/>
      <c r="AG4828" s="6"/>
      <c r="AH4828" s="6"/>
    </row>
    <row r="4829" spans="1:34">
      <c r="A4829" s="23"/>
      <c r="B4829" s="6"/>
      <c r="C4829" s="6"/>
      <c r="D4829" s="6"/>
      <c r="E4829" s="6"/>
      <c r="F4829" s="6"/>
      <c r="G4829" s="6"/>
      <c r="H4829" s="6"/>
      <c r="I4829" s="6"/>
      <c r="J4829" s="6"/>
      <c r="K4829" s="6"/>
      <c r="L4829" s="6"/>
      <c r="M4829" s="6"/>
      <c r="N4829" s="6"/>
      <c r="O4829" s="6"/>
      <c r="P4829" s="6"/>
      <c r="Q4829" s="6"/>
      <c r="R4829" s="6"/>
      <c r="S4829" s="6"/>
      <c r="T4829" s="6"/>
      <c r="U4829" s="6"/>
      <c r="V4829" s="6"/>
      <c r="W4829" s="6"/>
      <c r="X4829" s="6"/>
      <c r="Y4829" s="6"/>
      <c r="Z4829" s="6"/>
      <c r="AA4829" s="6"/>
      <c r="AB4829" s="6"/>
      <c r="AC4829" s="6"/>
      <c r="AD4829" s="6"/>
      <c r="AE4829" s="6"/>
      <c r="AF4829" s="6"/>
      <c r="AG4829" s="6"/>
      <c r="AH4829" s="6"/>
    </row>
    <row r="4830" spans="1:34">
      <c r="A4830" s="23"/>
      <c r="B4830" s="6"/>
      <c r="C4830" s="6"/>
      <c r="D4830" s="6"/>
      <c r="E4830" s="6"/>
      <c r="F4830" s="6"/>
      <c r="G4830" s="6"/>
      <c r="H4830" s="6"/>
      <c r="I4830" s="6"/>
      <c r="J4830" s="6"/>
      <c r="K4830" s="6"/>
      <c r="L4830" s="6"/>
      <c r="M4830" s="6"/>
      <c r="N4830" s="6"/>
      <c r="O4830" s="6"/>
      <c r="P4830" s="6"/>
      <c r="Q4830" s="6"/>
      <c r="R4830" s="6"/>
      <c r="S4830" s="6"/>
      <c r="T4830" s="6"/>
      <c r="U4830" s="6"/>
      <c r="V4830" s="6"/>
      <c r="W4830" s="6"/>
      <c r="X4830" s="6"/>
      <c r="Y4830" s="6"/>
      <c r="Z4830" s="6"/>
      <c r="AA4830" s="6"/>
      <c r="AB4830" s="6"/>
      <c r="AC4830" s="6"/>
      <c r="AD4830" s="6"/>
      <c r="AE4830" s="6"/>
      <c r="AF4830" s="6"/>
      <c r="AG4830" s="6"/>
      <c r="AH4830" s="6"/>
    </row>
    <row r="4831" spans="1:34">
      <c r="A4831" s="23"/>
      <c r="B4831" s="6"/>
      <c r="C4831" s="6"/>
      <c r="D4831" s="6"/>
      <c r="E4831" s="6"/>
      <c r="F4831" s="6"/>
      <c r="G4831" s="6"/>
      <c r="H4831" s="6"/>
      <c r="I4831" s="6"/>
      <c r="J4831" s="6"/>
      <c r="K4831" s="6"/>
      <c r="L4831" s="6"/>
      <c r="M4831" s="6"/>
      <c r="N4831" s="6"/>
      <c r="O4831" s="6"/>
      <c r="P4831" s="6"/>
      <c r="Q4831" s="6"/>
      <c r="R4831" s="6"/>
      <c r="S4831" s="6"/>
      <c r="T4831" s="6"/>
      <c r="U4831" s="6"/>
      <c r="V4831" s="6"/>
      <c r="W4831" s="6"/>
      <c r="X4831" s="6"/>
      <c r="Y4831" s="6"/>
      <c r="Z4831" s="6"/>
      <c r="AA4831" s="6"/>
      <c r="AB4831" s="6"/>
      <c r="AC4831" s="6"/>
      <c r="AD4831" s="6"/>
      <c r="AE4831" s="6"/>
      <c r="AF4831" s="6"/>
      <c r="AG4831" s="6"/>
      <c r="AH4831" s="6"/>
    </row>
    <row r="4832" spans="1:34">
      <c r="A4832" s="23"/>
      <c r="B4832" s="6"/>
      <c r="C4832" s="6"/>
      <c r="D4832" s="6"/>
      <c r="E4832" s="6"/>
      <c r="F4832" s="6"/>
      <c r="G4832" s="6"/>
      <c r="H4832" s="6"/>
      <c r="I4832" s="6"/>
      <c r="J4832" s="6"/>
      <c r="K4832" s="6"/>
      <c r="L4832" s="6"/>
      <c r="M4832" s="6"/>
      <c r="N4832" s="6"/>
      <c r="O4832" s="6"/>
      <c r="P4832" s="6"/>
      <c r="Q4832" s="6"/>
      <c r="R4832" s="6"/>
      <c r="S4832" s="6"/>
      <c r="T4832" s="6"/>
      <c r="U4832" s="6"/>
      <c r="V4832" s="6"/>
      <c r="W4832" s="6"/>
      <c r="X4832" s="6"/>
      <c r="Y4832" s="6"/>
      <c r="Z4832" s="6"/>
      <c r="AA4832" s="6"/>
      <c r="AB4832" s="6"/>
      <c r="AC4832" s="6"/>
      <c r="AD4832" s="6"/>
      <c r="AE4832" s="6"/>
      <c r="AF4832" s="6"/>
      <c r="AG4832" s="6"/>
      <c r="AH4832" s="6"/>
    </row>
    <row r="4833" spans="1:34">
      <c r="A4833" s="23"/>
      <c r="B4833" s="6"/>
      <c r="C4833" s="6"/>
      <c r="D4833" s="6"/>
      <c r="E4833" s="6"/>
      <c r="F4833" s="6"/>
      <c r="G4833" s="6"/>
      <c r="H4833" s="6"/>
      <c r="I4833" s="6"/>
      <c r="J4833" s="6"/>
      <c r="K4833" s="6"/>
      <c r="L4833" s="6"/>
      <c r="M4833" s="6"/>
      <c r="N4833" s="6"/>
      <c r="O4833" s="6"/>
      <c r="P4833" s="6"/>
      <c r="Q4833" s="6"/>
      <c r="R4833" s="6"/>
      <c r="S4833" s="6"/>
      <c r="T4833" s="6"/>
      <c r="U4833" s="6"/>
      <c r="V4833" s="6"/>
      <c r="W4833" s="6"/>
      <c r="X4833" s="6"/>
      <c r="Y4833" s="6"/>
      <c r="Z4833" s="6"/>
      <c r="AA4833" s="6"/>
      <c r="AB4833" s="6"/>
      <c r="AC4833" s="6"/>
      <c r="AD4833" s="6"/>
      <c r="AE4833" s="6"/>
      <c r="AF4833" s="6"/>
      <c r="AG4833" s="6"/>
      <c r="AH4833" s="6"/>
    </row>
    <row r="4834" spans="1:34">
      <c r="A4834" s="23"/>
      <c r="B4834" s="6"/>
      <c r="C4834" s="6"/>
      <c r="D4834" s="6"/>
      <c r="E4834" s="6"/>
      <c r="F4834" s="6"/>
      <c r="G4834" s="6"/>
      <c r="H4834" s="6"/>
      <c r="I4834" s="6"/>
      <c r="J4834" s="6"/>
      <c r="K4834" s="6"/>
      <c r="L4834" s="6"/>
      <c r="M4834" s="6"/>
      <c r="N4834" s="6"/>
      <c r="O4834" s="6"/>
      <c r="P4834" s="6"/>
      <c r="Q4834" s="6"/>
      <c r="R4834" s="6"/>
      <c r="S4834" s="6"/>
      <c r="T4834" s="6"/>
      <c r="U4834" s="6"/>
      <c r="V4834" s="6"/>
      <c r="W4834" s="6"/>
      <c r="X4834" s="6"/>
      <c r="Y4834" s="6"/>
      <c r="Z4834" s="6"/>
      <c r="AA4834" s="6"/>
      <c r="AB4834" s="6"/>
      <c r="AC4834" s="6"/>
      <c r="AD4834" s="6"/>
      <c r="AE4834" s="6"/>
      <c r="AF4834" s="6"/>
      <c r="AG4834" s="6"/>
      <c r="AH4834" s="6"/>
    </row>
    <row r="4835" spans="1:34">
      <c r="A4835" s="23"/>
      <c r="B4835" s="6"/>
      <c r="C4835" s="6"/>
      <c r="D4835" s="6"/>
      <c r="E4835" s="6"/>
      <c r="F4835" s="6"/>
      <c r="G4835" s="6"/>
      <c r="H4835" s="6"/>
      <c r="I4835" s="6"/>
      <c r="J4835" s="6"/>
      <c r="K4835" s="6"/>
      <c r="L4835" s="6"/>
      <c r="M4835" s="6"/>
      <c r="N4835" s="6"/>
      <c r="O4835" s="6"/>
      <c r="P4835" s="6"/>
      <c r="Q4835" s="6"/>
      <c r="R4835" s="6"/>
      <c r="S4835" s="6"/>
      <c r="T4835" s="6"/>
      <c r="U4835" s="6"/>
      <c r="V4835" s="6"/>
      <c r="W4835" s="6"/>
      <c r="X4835" s="6"/>
      <c r="Y4835" s="6"/>
      <c r="Z4835" s="6"/>
      <c r="AA4835" s="6"/>
      <c r="AB4835" s="6"/>
      <c r="AC4835" s="6"/>
      <c r="AD4835" s="6"/>
      <c r="AE4835" s="6"/>
      <c r="AF4835" s="6"/>
      <c r="AG4835" s="6"/>
      <c r="AH4835" s="6"/>
    </row>
    <row r="4836" spans="1:34">
      <c r="A4836" s="23"/>
      <c r="B4836" s="6"/>
      <c r="C4836" s="6"/>
      <c r="D4836" s="6"/>
      <c r="E4836" s="6"/>
      <c r="F4836" s="6"/>
      <c r="G4836" s="6"/>
      <c r="H4836" s="6"/>
      <c r="I4836" s="6"/>
      <c r="J4836" s="6"/>
      <c r="K4836" s="6"/>
      <c r="L4836" s="6"/>
      <c r="M4836" s="6"/>
      <c r="N4836" s="6"/>
      <c r="O4836" s="6"/>
      <c r="P4836" s="6"/>
      <c r="Q4836" s="6"/>
      <c r="R4836" s="6"/>
      <c r="S4836" s="6"/>
      <c r="T4836" s="6"/>
      <c r="U4836" s="6"/>
      <c r="V4836" s="6"/>
      <c r="W4836" s="6"/>
      <c r="X4836" s="6"/>
      <c r="Y4836" s="6"/>
      <c r="Z4836" s="6"/>
      <c r="AA4836" s="6"/>
      <c r="AB4836" s="6"/>
      <c r="AC4836" s="6"/>
      <c r="AD4836" s="6"/>
      <c r="AE4836" s="6"/>
      <c r="AF4836" s="6"/>
      <c r="AG4836" s="6"/>
      <c r="AH4836" s="6"/>
    </row>
    <row r="4837" spans="1:34">
      <c r="A4837" s="23"/>
      <c r="B4837" s="6"/>
      <c r="C4837" s="6"/>
      <c r="D4837" s="6"/>
      <c r="E4837" s="6"/>
      <c r="F4837" s="6"/>
      <c r="G4837" s="6"/>
      <c r="H4837" s="6"/>
      <c r="I4837" s="6"/>
      <c r="J4837" s="6"/>
      <c r="K4837" s="6"/>
      <c r="L4837" s="6"/>
      <c r="M4837" s="6"/>
      <c r="N4837" s="6"/>
      <c r="O4837" s="6"/>
      <c r="P4837" s="6"/>
      <c r="Q4837" s="6"/>
      <c r="R4837" s="6"/>
      <c r="S4837" s="6"/>
      <c r="T4837" s="6"/>
      <c r="U4837" s="6"/>
      <c r="V4837" s="6"/>
      <c r="W4837" s="6"/>
      <c r="X4837" s="6"/>
      <c r="Y4837" s="6"/>
      <c r="Z4837" s="6"/>
      <c r="AA4837" s="6"/>
      <c r="AB4837" s="6"/>
      <c r="AC4837" s="6"/>
      <c r="AD4837" s="6"/>
      <c r="AE4837" s="6"/>
      <c r="AF4837" s="6"/>
      <c r="AG4837" s="6"/>
      <c r="AH4837" s="6"/>
    </row>
    <row r="4838" spans="1:34">
      <c r="A4838" s="23"/>
      <c r="B4838" s="6"/>
      <c r="C4838" s="6"/>
      <c r="D4838" s="6"/>
      <c r="E4838" s="6"/>
      <c r="F4838" s="6"/>
      <c r="G4838" s="6"/>
      <c r="H4838" s="6"/>
      <c r="I4838" s="6"/>
      <c r="J4838" s="6"/>
      <c r="K4838" s="6"/>
      <c r="L4838" s="6"/>
      <c r="M4838" s="6"/>
      <c r="N4838" s="6"/>
      <c r="O4838" s="6"/>
      <c r="P4838" s="6"/>
      <c r="Q4838" s="6"/>
      <c r="R4838" s="6"/>
      <c r="S4838" s="6"/>
      <c r="T4838" s="6"/>
      <c r="U4838" s="6"/>
      <c r="V4838" s="6"/>
      <c r="W4838" s="6"/>
      <c r="X4838" s="6"/>
      <c r="Y4838" s="6"/>
      <c r="Z4838" s="6"/>
      <c r="AA4838" s="6"/>
      <c r="AB4838" s="6"/>
      <c r="AC4838" s="6"/>
      <c r="AD4838" s="6"/>
      <c r="AE4838" s="6"/>
      <c r="AF4838" s="6"/>
      <c r="AG4838" s="6"/>
      <c r="AH4838" s="6"/>
    </row>
    <row r="4839" spans="1:34">
      <c r="A4839" s="23"/>
      <c r="B4839" s="6"/>
      <c r="C4839" s="6"/>
      <c r="D4839" s="6"/>
      <c r="E4839" s="6"/>
      <c r="F4839" s="6"/>
      <c r="G4839" s="6"/>
      <c r="H4839" s="6"/>
      <c r="I4839" s="6"/>
      <c r="J4839" s="6"/>
      <c r="K4839" s="6"/>
      <c r="L4839" s="6"/>
      <c r="M4839" s="6"/>
      <c r="N4839" s="6"/>
      <c r="O4839" s="6"/>
      <c r="P4839" s="6"/>
      <c r="Q4839" s="6"/>
      <c r="R4839" s="6"/>
      <c r="S4839" s="6"/>
      <c r="T4839" s="6"/>
      <c r="U4839" s="6"/>
      <c r="V4839" s="6"/>
      <c r="W4839" s="6"/>
      <c r="X4839" s="6"/>
      <c r="Y4839" s="6"/>
      <c r="Z4839" s="6"/>
      <c r="AA4839" s="6"/>
      <c r="AB4839" s="6"/>
      <c r="AC4839" s="6"/>
      <c r="AD4839" s="6"/>
      <c r="AE4839" s="6"/>
      <c r="AF4839" s="6"/>
      <c r="AG4839" s="6"/>
      <c r="AH4839" s="6"/>
    </row>
    <row r="4840" spans="1:34">
      <c r="A4840" s="23"/>
      <c r="B4840" s="6"/>
      <c r="C4840" s="6"/>
      <c r="D4840" s="6"/>
      <c r="E4840" s="6"/>
      <c r="F4840" s="6"/>
      <c r="G4840" s="6"/>
      <c r="H4840" s="6"/>
      <c r="I4840" s="6"/>
      <c r="J4840" s="6"/>
      <c r="K4840" s="6"/>
      <c r="L4840" s="6"/>
      <c r="M4840" s="6"/>
      <c r="N4840" s="6"/>
      <c r="O4840" s="6"/>
      <c r="P4840" s="6"/>
      <c r="Q4840" s="6"/>
      <c r="R4840" s="6"/>
      <c r="S4840" s="6"/>
      <c r="T4840" s="6"/>
      <c r="U4840" s="6"/>
      <c r="V4840" s="6"/>
      <c r="W4840" s="6"/>
      <c r="X4840" s="6"/>
      <c r="Y4840" s="6"/>
      <c r="Z4840" s="6"/>
      <c r="AA4840" s="6"/>
      <c r="AB4840" s="6"/>
      <c r="AC4840" s="6"/>
      <c r="AD4840" s="6"/>
      <c r="AE4840" s="6"/>
      <c r="AF4840" s="6"/>
      <c r="AG4840" s="6"/>
      <c r="AH4840" s="6"/>
    </row>
    <row r="4841" spans="1:34">
      <c r="A4841" s="23"/>
      <c r="B4841" s="6"/>
      <c r="C4841" s="6"/>
      <c r="D4841" s="6"/>
      <c r="E4841" s="6"/>
      <c r="F4841" s="6"/>
      <c r="G4841" s="6"/>
      <c r="H4841" s="6"/>
      <c r="I4841" s="6"/>
      <c r="J4841" s="6"/>
      <c r="K4841" s="6"/>
      <c r="L4841" s="6"/>
      <c r="M4841" s="6"/>
      <c r="N4841" s="6"/>
      <c r="O4841" s="6"/>
      <c r="P4841" s="6"/>
      <c r="Q4841" s="6"/>
      <c r="R4841" s="6"/>
      <c r="S4841" s="6"/>
      <c r="T4841" s="6"/>
      <c r="U4841" s="6"/>
      <c r="V4841" s="6"/>
      <c r="W4841" s="6"/>
      <c r="X4841" s="6"/>
      <c r="Y4841" s="6"/>
      <c r="Z4841" s="6"/>
      <c r="AA4841" s="6"/>
      <c r="AB4841" s="6"/>
      <c r="AC4841" s="6"/>
      <c r="AD4841" s="6"/>
      <c r="AE4841" s="6"/>
      <c r="AF4841" s="6"/>
      <c r="AG4841" s="6"/>
      <c r="AH4841" s="6"/>
    </row>
    <row r="4842" spans="1:34">
      <c r="A4842" s="23"/>
      <c r="B4842" s="6"/>
      <c r="C4842" s="6"/>
      <c r="D4842" s="6"/>
      <c r="E4842" s="6"/>
      <c r="F4842" s="6"/>
      <c r="G4842" s="6"/>
      <c r="H4842" s="6"/>
      <c r="I4842" s="6"/>
      <c r="J4842" s="6"/>
      <c r="K4842" s="6"/>
      <c r="L4842" s="6"/>
      <c r="M4842" s="6"/>
      <c r="N4842" s="6"/>
      <c r="O4842" s="6"/>
      <c r="P4842" s="6"/>
      <c r="Q4842" s="6"/>
      <c r="R4842" s="6"/>
      <c r="S4842" s="6"/>
      <c r="T4842" s="6"/>
      <c r="U4842" s="6"/>
      <c r="V4842" s="6"/>
      <c r="W4842" s="6"/>
      <c r="X4842" s="6"/>
      <c r="Y4842" s="6"/>
      <c r="Z4842" s="6"/>
      <c r="AA4842" s="6"/>
      <c r="AB4842" s="6"/>
      <c r="AC4842" s="6"/>
      <c r="AD4842" s="6"/>
      <c r="AE4842" s="6"/>
      <c r="AF4842" s="6"/>
      <c r="AG4842" s="6"/>
      <c r="AH4842" s="6"/>
    </row>
    <row r="4843" spans="1:34">
      <c r="A4843" s="23"/>
      <c r="B4843" s="6"/>
      <c r="C4843" s="6"/>
      <c r="D4843" s="6"/>
      <c r="E4843" s="6"/>
      <c r="F4843" s="6"/>
      <c r="G4843" s="6"/>
      <c r="H4843" s="6"/>
      <c r="I4843" s="6"/>
      <c r="J4843" s="6"/>
      <c r="K4843" s="6"/>
      <c r="L4843" s="6"/>
      <c r="M4843" s="6"/>
      <c r="N4843" s="6"/>
      <c r="O4843" s="6"/>
      <c r="P4843" s="6"/>
      <c r="Q4843" s="6"/>
      <c r="R4843" s="6"/>
      <c r="S4843" s="6"/>
      <c r="T4843" s="6"/>
      <c r="U4843" s="6"/>
      <c r="V4843" s="6"/>
      <c r="W4843" s="6"/>
      <c r="X4843" s="6"/>
      <c r="Y4843" s="6"/>
      <c r="Z4843" s="6"/>
      <c r="AA4843" s="6"/>
      <c r="AB4843" s="6"/>
      <c r="AC4843" s="6"/>
      <c r="AD4843" s="6"/>
      <c r="AE4843" s="6"/>
      <c r="AF4843" s="6"/>
      <c r="AG4843" s="6"/>
      <c r="AH4843" s="6"/>
    </row>
    <row r="4844" spans="1:34">
      <c r="A4844" s="23"/>
      <c r="B4844" s="6"/>
      <c r="C4844" s="6"/>
      <c r="D4844" s="6"/>
      <c r="E4844" s="6"/>
      <c r="F4844" s="6"/>
      <c r="G4844" s="6"/>
      <c r="H4844" s="6"/>
      <c r="I4844" s="6"/>
      <c r="J4844" s="6"/>
      <c r="K4844" s="6"/>
      <c r="L4844" s="6"/>
      <c r="M4844" s="6"/>
      <c r="N4844" s="6"/>
      <c r="O4844" s="6"/>
      <c r="P4844" s="6"/>
      <c r="Q4844" s="6"/>
      <c r="R4844" s="6"/>
      <c r="S4844" s="6"/>
      <c r="T4844" s="6"/>
      <c r="U4844" s="6"/>
      <c r="V4844" s="6"/>
      <c r="W4844" s="6"/>
      <c r="X4844" s="6"/>
      <c r="Y4844" s="6"/>
      <c r="Z4844" s="6"/>
      <c r="AA4844" s="6"/>
      <c r="AB4844" s="6"/>
      <c r="AC4844" s="6"/>
      <c r="AD4844" s="6"/>
      <c r="AE4844" s="6"/>
      <c r="AF4844" s="6"/>
      <c r="AG4844" s="6"/>
      <c r="AH4844" s="6"/>
    </row>
    <row r="4845" spans="1:34">
      <c r="A4845" s="23"/>
      <c r="B4845" s="6"/>
      <c r="C4845" s="6"/>
      <c r="D4845" s="6"/>
      <c r="E4845" s="6"/>
      <c r="F4845" s="6"/>
      <c r="G4845" s="6"/>
      <c r="H4845" s="6"/>
      <c r="I4845" s="6"/>
      <c r="J4845" s="6"/>
      <c r="K4845" s="6"/>
      <c r="L4845" s="6"/>
      <c r="M4845" s="6"/>
      <c r="N4845" s="6"/>
      <c r="O4845" s="6"/>
      <c r="P4845" s="6"/>
      <c r="Q4845" s="6"/>
      <c r="R4845" s="6"/>
      <c r="S4845" s="6"/>
      <c r="T4845" s="6"/>
      <c r="U4845" s="6"/>
      <c r="V4845" s="6"/>
      <c r="W4845" s="6"/>
      <c r="X4845" s="6"/>
      <c r="Y4845" s="6"/>
      <c r="Z4845" s="6"/>
      <c r="AA4845" s="6"/>
      <c r="AB4845" s="6"/>
      <c r="AC4845" s="6"/>
      <c r="AD4845" s="6"/>
      <c r="AE4845" s="6"/>
      <c r="AF4845" s="6"/>
      <c r="AG4845" s="6"/>
      <c r="AH4845" s="6"/>
    </row>
    <row r="4846" spans="1:34">
      <c r="A4846" s="23"/>
      <c r="B4846" s="6"/>
      <c r="C4846" s="6"/>
      <c r="D4846" s="6"/>
      <c r="E4846" s="6"/>
      <c r="F4846" s="6"/>
      <c r="G4846" s="6"/>
      <c r="H4846" s="6"/>
      <c r="I4846" s="6"/>
      <c r="J4846" s="6"/>
      <c r="K4846" s="6"/>
      <c r="L4846" s="6"/>
      <c r="M4846" s="6"/>
      <c r="N4846" s="6"/>
      <c r="O4846" s="6"/>
      <c r="P4846" s="6"/>
      <c r="Q4846" s="6"/>
      <c r="R4846" s="6"/>
      <c r="S4846" s="6"/>
      <c r="T4846" s="6"/>
      <c r="U4846" s="6"/>
      <c r="V4846" s="6"/>
      <c r="W4846" s="6"/>
      <c r="X4846" s="6"/>
      <c r="Y4846" s="6"/>
      <c r="Z4846" s="6"/>
      <c r="AA4846" s="6"/>
      <c r="AB4846" s="6"/>
      <c r="AC4846" s="6"/>
      <c r="AD4846" s="6"/>
      <c r="AE4846" s="6"/>
      <c r="AF4846" s="6"/>
      <c r="AG4846" s="6"/>
      <c r="AH4846" s="6"/>
    </row>
    <row r="4847" spans="1:34">
      <c r="A4847" s="23"/>
      <c r="B4847" s="6"/>
      <c r="C4847" s="6"/>
      <c r="D4847" s="6"/>
      <c r="E4847" s="6"/>
      <c r="F4847" s="6"/>
      <c r="G4847" s="6"/>
      <c r="H4847" s="6"/>
      <c r="I4847" s="6"/>
      <c r="J4847" s="6"/>
      <c r="K4847" s="6"/>
      <c r="L4847" s="6"/>
      <c r="M4847" s="6"/>
      <c r="N4847" s="6"/>
      <c r="O4847" s="6"/>
      <c r="P4847" s="6"/>
      <c r="Q4847" s="6"/>
      <c r="R4847" s="6"/>
      <c r="S4847" s="6"/>
      <c r="T4847" s="6"/>
      <c r="U4847" s="6"/>
      <c r="V4847" s="6"/>
      <c r="W4847" s="6"/>
      <c r="X4847" s="6"/>
      <c r="Y4847" s="6"/>
      <c r="Z4847" s="6"/>
      <c r="AA4847" s="6"/>
      <c r="AB4847" s="6"/>
      <c r="AC4847" s="6"/>
      <c r="AD4847" s="6"/>
      <c r="AE4847" s="6"/>
      <c r="AF4847" s="6"/>
      <c r="AG4847" s="6"/>
      <c r="AH4847" s="6"/>
    </row>
    <row r="4848" spans="1:34">
      <c r="A4848" s="23"/>
      <c r="B4848" s="6"/>
      <c r="C4848" s="6"/>
      <c r="D4848" s="6"/>
      <c r="E4848" s="6"/>
      <c r="F4848" s="6"/>
      <c r="G4848" s="6"/>
      <c r="H4848" s="6"/>
      <c r="I4848" s="6"/>
      <c r="J4848" s="6"/>
      <c r="K4848" s="6"/>
      <c r="L4848" s="6"/>
      <c r="M4848" s="6"/>
      <c r="N4848" s="6"/>
      <c r="O4848" s="6"/>
      <c r="P4848" s="6"/>
      <c r="Q4848" s="6"/>
      <c r="R4848" s="6"/>
      <c r="S4848" s="6"/>
      <c r="T4848" s="6"/>
      <c r="U4848" s="6"/>
      <c r="V4848" s="6"/>
      <c r="W4848" s="6"/>
      <c r="X4848" s="6"/>
      <c r="Y4848" s="6"/>
      <c r="Z4848" s="6"/>
      <c r="AA4848" s="6"/>
      <c r="AB4848" s="6"/>
      <c r="AC4848" s="6"/>
      <c r="AD4848" s="6"/>
      <c r="AE4848" s="6"/>
      <c r="AF4848" s="6"/>
      <c r="AG4848" s="6"/>
      <c r="AH4848" s="6"/>
    </row>
    <row r="4849" spans="1:34">
      <c r="A4849" s="23"/>
      <c r="B4849" s="6"/>
      <c r="C4849" s="6"/>
      <c r="D4849" s="6"/>
      <c r="E4849" s="6"/>
      <c r="F4849" s="6"/>
      <c r="G4849" s="6"/>
      <c r="H4849" s="6"/>
      <c r="I4849" s="6"/>
      <c r="J4849" s="6"/>
      <c r="K4849" s="6"/>
      <c r="L4849" s="6"/>
      <c r="M4849" s="6"/>
      <c r="N4849" s="6"/>
      <c r="O4849" s="6"/>
      <c r="P4849" s="6"/>
      <c r="Q4849" s="6"/>
      <c r="R4849" s="6"/>
      <c r="S4849" s="6"/>
      <c r="T4849" s="6"/>
      <c r="U4849" s="6"/>
      <c r="V4849" s="6"/>
      <c r="W4849" s="6"/>
      <c r="X4849" s="6"/>
      <c r="Y4849" s="6"/>
      <c r="Z4849" s="6"/>
      <c r="AA4849" s="6"/>
      <c r="AB4849" s="6"/>
      <c r="AC4849" s="6"/>
      <c r="AD4849" s="6"/>
      <c r="AE4849" s="6"/>
      <c r="AF4849" s="6"/>
      <c r="AG4849" s="6"/>
      <c r="AH4849" s="6"/>
    </row>
    <row r="4850" spans="1:34">
      <c r="A4850" s="23"/>
      <c r="B4850" s="6"/>
      <c r="C4850" s="6"/>
      <c r="D4850" s="6"/>
      <c r="E4850" s="6"/>
      <c r="F4850" s="6"/>
      <c r="G4850" s="6"/>
      <c r="H4850" s="6"/>
      <c r="I4850" s="6"/>
      <c r="J4850" s="6"/>
      <c r="K4850" s="6"/>
      <c r="L4850" s="6"/>
      <c r="M4850" s="6"/>
      <c r="N4850" s="6"/>
      <c r="O4850" s="6"/>
      <c r="P4850" s="6"/>
      <c r="Q4850" s="6"/>
      <c r="R4850" s="6"/>
      <c r="S4850" s="6"/>
      <c r="T4850" s="6"/>
      <c r="U4850" s="6"/>
      <c r="V4850" s="6"/>
      <c r="W4850" s="6"/>
      <c r="X4850" s="6"/>
      <c r="Y4850" s="6"/>
      <c r="Z4850" s="6"/>
      <c r="AA4850" s="6"/>
      <c r="AB4850" s="6"/>
      <c r="AC4850" s="6"/>
      <c r="AD4850" s="6"/>
      <c r="AE4850" s="6"/>
      <c r="AF4850" s="6"/>
      <c r="AG4850" s="6"/>
      <c r="AH4850" s="6"/>
    </row>
    <row r="4851" spans="1:34">
      <c r="A4851" s="23"/>
      <c r="B4851" s="6"/>
      <c r="C4851" s="6"/>
      <c r="D4851" s="6"/>
      <c r="E4851" s="6"/>
      <c r="F4851" s="6"/>
      <c r="G4851" s="6"/>
      <c r="H4851" s="6"/>
      <c r="I4851" s="6"/>
      <c r="J4851" s="6"/>
      <c r="K4851" s="6"/>
      <c r="L4851" s="6"/>
      <c r="M4851" s="6"/>
      <c r="N4851" s="6"/>
      <c r="O4851" s="6"/>
      <c r="P4851" s="6"/>
      <c r="Q4851" s="6"/>
      <c r="R4851" s="6"/>
      <c r="S4851" s="6"/>
      <c r="T4851" s="6"/>
      <c r="U4851" s="6"/>
      <c r="V4851" s="6"/>
      <c r="W4851" s="6"/>
      <c r="X4851" s="6"/>
      <c r="Y4851" s="6"/>
      <c r="Z4851" s="6"/>
      <c r="AA4851" s="6"/>
      <c r="AB4851" s="6"/>
      <c r="AC4851" s="6"/>
      <c r="AD4851" s="6"/>
      <c r="AE4851" s="6"/>
      <c r="AF4851" s="6"/>
      <c r="AG4851" s="6"/>
      <c r="AH4851" s="6"/>
    </row>
    <row r="4852" spans="1:34">
      <c r="A4852" s="23"/>
      <c r="B4852" s="6"/>
      <c r="C4852" s="6"/>
      <c r="D4852" s="6"/>
      <c r="E4852" s="6"/>
      <c r="F4852" s="6"/>
      <c r="G4852" s="6"/>
      <c r="H4852" s="6"/>
      <c r="I4852" s="6"/>
      <c r="J4852" s="6"/>
      <c r="K4852" s="6"/>
      <c r="L4852" s="6"/>
      <c r="M4852" s="6"/>
      <c r="N4852" s="6"/>
      <c r="O4852" s="6"/>
      <c r="P4852" s="6"/>
      <c r="Q4852" s="6"/>
      <c r="R4852" s="6"/>
      <c r="S4852" s="6"/>
      <c r="T4852" s="6"/>
      <c r="U4852" s="6"/>
      <c r="V4852" s="6"/>
      <c r="W4852" s="6"/>
      <c r="X4852" s="6"/>
      <c r="Y4852" s="6"/>
      <c r="Z4852" s="6"/>
      <c r="AA4852" s="6"/>
      <c r="AB4852" s="6"/>
      <c r="AC4852" s="6"/>
      <c r="AD4852" s="6"/>
      <c r="AE4852" s="6"/>
      <c r="AF4852" s="6"/>
      <c r="AG4852" s="6"/>
      <c r="AH4852" s="6"/>
    </row>
    <row r="4853" spans="1:34">
      <c r="A4853" s="23"/>
      <c r="B4853" s="6"/>
      <c r="C4853" s="6"/>
      <c r="D4853" s="6"/>
      <c r="E4853" s="6"/>
      <c r="F4853" s="6"/>
      <c r="G4853" s="6"/>
      <c r="H4853" s="6"/>
      <c r="I4853" s="6"/>
      <c r="J4853" s="6"/>
      <c r="K4853" s="6"/>
      <c r="L4853" s="6"/>
      <c r="M4853" s="6"/>
      <c r="N4853" s="6"/>
      <c r="O4853" s="6"/>
      <c r="P4853" s="6"/>
      <c r="Q4853" s="6"/>
      <c r="R4853" s="6"/>
      <c r="S4853" s="6"/>
      <c r="T4853" s="6"/>
      <c r="U4853" s="6"/>
      <c r="V4853" s="6"/>
      <c r="W4853" s="6"/>
      <c r="X4853" s="6"/>
      <c r="Y4853" s="6"/>
      <c r="Z4853" s="6"/>
      <c r="AA4853" s="6"/>
      <c r="AB4853" s="6"/>
      <c r="AC4853" s="6"/>
      <c r="AD4853" s="6"/>
      <c r="AE4853" s="6"/>
      <c r="AF4853" s="6"/>
      <c r="AG4853" s="6"/>
      <c r="AH4853" s="6"/>
    </row>
    <row r="4854" spans="1:34">
      <c r="A4854" s="23"/>
      <c r="B4854" s="6"/>
      <c r="C4854" s="6"/>
      <c r="D4854" s="6"/>
      <c r="E4854" s="6"/>
      <c r="F4854" s="6"/>
      <c r="G4854" s="6"/>
      <c r="H4854" s="6"/>
      <c r="I4854" s="6"/>
      <c r="J4854" s="6"/>
      <c r="K4854" s="6"/>
      <c r="L4854" s="6"/>
      <c r="M4854" s="6"/>
      <c r="N4854" s="6"/>
      <c r="O4854" s="6"/>
      <c r="P4854" s="6"/>
      <c r="Q4854" s="6"/>
      <c r="R4854" s="6"/>
      <c r="S4854" s="6"/>
      <c r="T4854" s="6"/>
      <c r="U4854" s="6"/>
      <c r="V4854" s="6"/>
      <c r="W4854" s="6"/>
      <c r="X4854" s="6"/>
      <c r="Y4854" s="6"/>
      <c r="Z4854" s="6"/>
      <c r="AA4854" s="6"/>
      <c r="AB4854" s="6"/>
      <c r="AC4854" s="6"/>
      <c r="AD4854" s="6"/>
      <c r="AE4854" s="6"/>
      <c r="AF4854" s="6"/>
      <c r="AG4854" s="6"/>
      <c r="AH4854" s="6"/>
    </row>
    <row r="4855" spans="1:34">
      <c r="A4855" s="23"/>
      <c r="B4855" s="6"/>
      <c r="C4855" s="6"/>
      <c r="D4855" s="6"/>
      <c r="E4855" s="6"/>
      <c r="F4855" s="6"/>
      <c r="G4855" s="6"/>
      <c r="H4855" s="6"/>
      <c r="I4855" s="6"/>
      <c r="J4855" s="6"/>
      <c r="K4855" s="6"/>
      <c r="L4855" s="6"/>
      <c r="M4855" s="6"/>
      <c r="N4855" s="6"/>
      <c r="O4855" s="6"/>
      <c r="P4855" s="6"/>
      <c r="Q4855" s="6"/>
      <c r="R4855" s="6"/>
      <c r="S4855" s="6"/>
      <c r="T4855" s="6"/>
      <c r="U4855" s="6"/>
      <c r="V4855" s="6"/>
      <c r="W4855" s="6"/>
      <c r="X4855" s="6"/>
      <c r="Y4855" s="6"/>
      <c r="Z4855" s="6"/>
      <c r="AA4855" s="6"/>
      <c r="AB4855" s="6"/>
      <c r="AC4855" s="6"/>
      <c r="AD4855" s="6"/>
      <c r="AE4855" s="6"/>
      <c r="AF4855" s="6"/>
      <c r="AG4855" s="6"/>
      <c r="AH4855" s="6"/>
    </row>
    <row r="4856" spans="1:34">
      <c r="A4856" s="23"/>
      <c r="B4856" s="6"/>
      <c r="C4856" s="6"/>
      <c r="D4856" s="6"/>
      <c r="E4856" s="6"/>
      <c r="F4856" s="6"/>
      <c r="G4856" s="6"/>
      <c r="H4856" s="6"/>
      <c r="I4856" s="6"/>
      <c r="J4856" s="6"/>
      <c r="K4856" s="6"/>
      <c r="L4856" s="6"/>
      <c r="M4856" s="6"/>
      <c r="N4856" s="6"/>
      <c r="O4856" s="6"/>
      <c r="P4856" s="6"/>
      <c r="Q4856" s="6"/>
      <c r="R4856" s="6"/>
      <c r="S4856" s="6"/>
      <c r="T4856" s="6"/>
      <c r="U4856" s="6"/>
      <c r="V4856" s="6"/>
      <c r="W4856" s="6"/>
      <c r="X4856" s="6"/>
      <c r="Y4856" s="6"/>
      <c r="Z4856" s="6"/>
      <c r="AA4856" s="6"/>
      <c r="AB4856" s="6"/>
      <c r="AC4856" s="6"/>
      <c r="AD4856" s="6"/>
      <c r="AE4856" s="6"/>
      <c r="AF4856" s="6"/>
      <c r="AG4856" s="6"/>
      <c r="AH4856" s="6"/>
    </row>
    <row r="4857" spans="1:34">
      <c r="A4857" s="23"/>
      <c r="B4857" s="6"/>
      <c r="C4857" s="6"/>
      <c r="D4857" s="6"/>
      <c r="E4857" s="6"/>
      <c r="F4857" s="6"/>
      <c r="G4857" s="6"/>
      <c r="H4857" s="6"/>
      <c r="I4857" s="6"/>
      <c r="J4857" s="6"/>
      <c r="K4857" s="6"/>
      <c r="L4857" s="6"/>
      <c r="M4857" s="6"/>
      <c r="N4857" s="6"/>
      <c r="O4857" s="6"/>
      <c r="P4857" s="6"/>
      <c r="Q4857" s="6"/>
      <c r="R4857" s="6"/>
      <c r="S4857" s="6"/>
      <c r="T4857" s="6"/>
      <c r="U4857" s="6"/>
      <c r="V4857" s="6"/>
      <c r="W4857" s="6"/>
      <c r="X4857" s="6"/>
      <c r="Y4857" s="6"/>
      <c r="Z4857" s="6"/>
      <c r="AA4857" s="6"/>
      <c r="AB4857" s="6"/>
      <c r="AC4857" s="6"/>
      <c r="AD4857" s="6"/>
      <c r="AE4857" s="6"/>
      <c r="AF4857" s="6"/>
      <c r="AG4857" s="6"/>
      <c r="AH4857" s="6"/>
    </row>
    <row r="4858" spans="1:34">
      <c r="A4858" s="23"/>
      <c r="B4858" s="6"/>
      <c r="C4858" s="6"/>
      <c r="D4858" s="6"/>
      <c r="E4858" s="6"/>
      <c r="F4858" s="6"/>
      <c r="G4858" s="6"/>
      <c r="H4858" s="6"/>
      <c r="I4858" s="6"/>
      <c r="J4858" s="6"/>
      <c r="K4858" s="6"/>
      <c r="L4858" s="6"/>
      <c r="M4858" s="6"/>
      <c r="N4858" s="6"/>
      <c r="O4858" s="6"/>
      <c r="P4858" s="6"/>
      <c r="Q4858" s="6"/>
      <c r="R4858" s="6"/>
      <c r="S4858" s="6"/>
      <c r="T4858" s="6"/>
      <c r="U4858" s="6"/>
      <c r="V4858" s="6"/>
      <c r="W4858" s="6"/>
      <c r="X4858" s="6"/>
      <c r="Y4858" s="6"/>
      <c r="Z4858" s="6"/>
      <c r="AA4858" s="6"/>
      <c r="AB4858" s="6"/>
      <c r="AC4858" s="6"/>
      <c r="AD4858" s="6"/>
      <c r="AE4858" s="6"/>
      <c r="AF4858" s="6"/>
      <c r="AG4858" s="6"/>
      <c r="AH4858" s="6"/>
    </row>
    <row r="4859" spans="1:34">
      <c r="A4859" s="23"/>
      <c r="B4859" s="6"/>
      <c r="C4859" s="6"/>
      <c r="D4859" s="6"/>
      <c r="E4859" s="6"/>
      <c r="F4859" s="6"/>
      <c r="G4859" s="6"/>
      <c r="H4859" s="6"/>
      <c r="I4859" s="6"/>
      <c r="J4859" s="6"/>
      <c r="K4859" s="6"/>
      <c r="L4859" s="6"/>
      <c r="M4859" s="6"/>
      <c r="N4859" s="6"/>
      <c r="O4859" s="6"/>
      <c r="P4859" s="6"/>
      <c r="Q4859" s="6"/>
      <c r="R4859" s="6"/>
      <c r="S4859" s="6"/>
      <c r="T4859" s="6"/>
      <c r="U4859" s="6"/>
      <c r="V4859" s="6"/>
      <c r="W4859" s="6"/>
      <c r="X4859" s="6"/>
      <c r="Y4859" s="6"/>
      <c r="Z4859" s="6"/>
      <c r="AA4859" s="6"/>
      <c r="AB4859" s="6"/>
      <c r="AC4859" s="6"/>
      <c r="AD4859" s="6"/>
      <c r="AE4859" s="6"/>
      <c r="AF4859" s="6"/>
      <c r="AG4859" s="6"/>
      <c r="AH4859" s="6"/>
    </row>
    <row r="4860" spans="1:34">
      <c r="A4860" s="23"/>
      <c r="B4860" s="6"/>
      <c r="C4860" s="6"/>
      <c r="D4860" s="6"/>
      <c r="E4860" s="6"/>
      <c r="F4860" s="6"/>
      <c r="G4860" s="6"/>
      <c r="H4860" s="6"/>
      <c r="I4860" s="6"/>
      <c r="J4860" s="6"/>
      <c r="K4860" s="6"/>
      <c r="L4860" s="6"/>
      <c r="M4860" s="6"/>
      <c r="N4860" s="6"/>
      <c r="O4860" s="6"/>
      <c r="P4860" s="6"/>
      <c r="Q4860" s="6"/>
      <c r="R4860" s="6"/>
      <c r="S4860" s="6"/>
      <c r="T4860" s="6"/>
      <c r="U4860" s="6"/>
      <c r="V4860" s="6"/>
      <c r="W4860" s="6"/>
      <c r="X4860" s="6"/>
      <c r="Y4860" s="6"/>
      <c r="Z4860" s="6"/>
      <c r="AA4860" s="6"/>
      <c r="AB4860" s="6"/>
      <c r="AC4860" s="6"/>
      <c r="AD4860" s="6"/>
      <c r="AE4860" s="6"/>
      <c r="AF4860" s="6"/>
      <c r="AG4860" s="6"/>
      <c r="AH4860" s="6"/>
    </row>
    <row r="4861" spans="1:34">
      <c r="A4861" s="23"/>
      <c r="B4861" s="6"/>
      <c r="C4861" s="6"/>
      <c r="D4861" s="6"/>
      <c r="E4861" s="6"/>
      <c r="F4861" s="6"/>
      <c r="G4861" s="6"/>
      <c r="H4861" s="6"/>
      <c r="I4861" s="6"/>
      <c r="J4861" s="6"/>
      <c r="K4861" s="6"/>
      <c r="L4861" s="6"/>
      <c r="M4861" s="6"/>
      <c r="N4861" s="6"/>
      <c r="O4861" s="6"/>
      <c r="P4861" s="6"/>
      <c r="Q4861" s="6"/>
      <c r="R4861" s="6"/>
      <c r="S4861" s="6"/>
      <c r="T4861" s="6"/>
      <c r="U4861" s="6"/>
      <c r="V4861" s="6"/>
      <c r="W4861" s="6"/>
      <c r="X4861" s="6"/>
      <c r="Y4861" s="6"/>
      <c r="Z4861" s="6"/>
      <c r="AA4861" s="6"/>
      <c r="AB4861" s="6"/>
      <c r="AC4861" s="6"/>
      <c r="AD4861" s="6"/>
      <c r="AE4861" s="6"/>
      <c r="AF4861" s="6"/>
      <c r="AG4861" s="6"/>
      <c r="AH4861" s="6"/>
    </row>
    <row r="4862" spans="1:34">
      <c r="A4862" s="23"/>
      <c r="B4862" s="6"/>
      <c r="C4862" s="6"/>
      <c r="D4862" s="6"/>
      <c r="E4862" s="6"/>
      <c r="F4862" s="6"/>
      <c r="G4862" s="6"/>
      <c r="H4862" s="6"/>
      <c r="I4862" s="6"/>
      <c r="J4862" s="6"/>
      <c r="K4862" s="6"/>
      <c r="L4862" s="6"/>
      <c r="M4862" s="6"/>
      <c r="N4862" s="6"/>
      <c r="O4862" s="6"/>
      <c r="P4862" s="6"/>
      <c r="Q4862" s="6"/>
      <c r="R4862" s="6"/>
      <c r="S4862" s="6"/>
      <c r="T4862" s="6"/>
      <c r="U4862" s="6"/>
      <c r="V4862" s="6"/>
      <c r="W4862" s="6"/>
      <c r="X4862" s="6"/>
      <c r="Y4862" s="6"/>
      <c r="Z4862" s="6"/>
      <c r="AA4862" s="6"/>
      <c r="AB4862" s="6"/>
      <c r="AC4862" s="6"/>
      <c r="AD4862" s="6"/>
      <c r="AE4862" s="6"/>
      <c r="AF4862" s="6"/>
      <c r="AG4862" s="6"/>
      <c r="AH4862" s="6"/>
    </row>
    <row r="4863" spans="1:34">
      <c r="A4863" s="23"/>
      <c r="B4863" s="6"/>
      <c r="C4863" s="6"/>
      <c r="D4863" s="6"/>
      <c r="E4863" s="6"/>
      <c r="F4863" s="6"/>
      <c r="G4863" s="6"/>
      <c r="H4863" s="6"/>
      <c r="I4863" s="6"/>
      <c r="J4863" s="6"/>
      <c r="K4863" s="6"/>
      <c r="L4863" s="6"/>
      <c r="M4863" s="6"/>
      <c r="N4863" s="6"/>
      <c r="O4863" s="6"/>
      <c r="P4863" s="6"/>
      <c r="Q4863" s="6"/>
      <c r="R4863" s="6"/>
      <c r="S4863" s="6"/>
      <c r="T4863" s="6"/>
      <c r="U4863" s="6"/>
      <c r="V4863" s="6"/>
      <c r="W4863" s="6"/>
      <c r="X4863" s="6"/>
      <c r="Y4863" s="6"/>
      <c r="Z4863" s="6"/>
      <c r="AA4863" s="6"/>
      <c r="AB4863" s="6"/>
      <c r="AC4863" s="6"/>
      <c r="AD4863" s="6"/>
      <c r="AE4863" s="6"/>
      <c r="AF4863" s="6"/>
      <c r="AG4863" s="6"/>
      <c r="AH4863" s="6"/>
    </row>
    <row r="4864" spans="1:34">
      <c r="A4864" s="23"/>
      <c r="B4864" s="6"/>
      <c r="C4864" s="6"/>
      <c r="D4864" s="6"/>
      <c r="E4864" s="6"/>
      <c r="F4864" s="6"/>
      <c r="G4864" s="6"/>
      <c r="H4864" s="6"/>
      <c r="I4864" s="6"/>
      <c r="J4864" s="6"/>
      <c r="K4864" s="6"/>
      <c r="L4864" s="6"/>
      <c r="M4864" s="6"/>
      <c r="N4864" s="6"/>
      <c r="O4864" s="6"/>
      <c r="P4864" s="6"/>
      <c r="Q4864" s="6"/>
      <c r="R4864" s="6"/>
      <c r="S4864" s="6"/>
      <c r="T4864" s="6"/>
      <c r="U4864" s="6"/>
      <c r="V4864" s="6"/>
      <c r="W4864" s="6"/>
      <c r="X4864" s="6"/>
      <c r="Y4864" s="6"/>
      <c r="Z4864" s="6"/>
      <c r="AA4864" s="6"/>
      <c r="AB4864" s="6"/>
      <c r="AC4864" s="6"/>
      <c r="AD4864" s="6"/>
      <c r="AE4864" s="6"/>
      <c r="AF4864" s="6"/>
      <c r="AG4864" s="6"/>
      <c r="AH4864" s="6"/>
    </row>
    <row r="4865" spans="1:34">
      <c r="A4865" s="23"/>
      <c r="B4865" s="6"/>
      <c r="C4865" s="6"/>
      <c r="D4865" s="6"/>
      <c r="E4865" s="6"/>
      <c r="F4865" s="6"/>
      <c r="G4865" s="6"/>
      <c r="H4865" s="6"/>
      <c r="I4865" s="6"/>
      <c r="J4865" s="6"/>
      <c r="K4865" s="6"/>
      <c r="L4865" s="6"/>
      <c r="M4865" s="6"/>
      <c r="N4865" s="6"/>
      <c r="O4865" s="6"/>
      <c r="P4865" s="6"/>
      <c r="Q4865" s="6"/>
      <c r="R4865" s="6"/>
      <c r="S4865" s="6"/>
      <c r="T4865" s="6"/>
      <c r="U4865" s="6"/>
      <c r="V4865" s="6"/>
      <c r="W4865" s="6"/>
      <c r="X4865" s="6"/>
      <c r="Y4865" s="6"/>
      <c r="Z4865" s="6"/>
      <c r="AA4865" s="6"/>
      <c r="AB4865" s="6"/>
      <c r="AC4865" s="6"/>
      <c r="AD4865" s="6"/>
      <c r="AE4865" s="6"/>
      <c r="AF4865" s="6"/>
      <c r="AG4865" s="6"/>
      <c r="AH4865" s="6"/>
    </row>
    <row r="4866" spans="1:34">
      <c r="A4866" s="23"/>
      <c r="B4866" s="6"/>
      <c r="C4866" s="6"/>
      <c r="D4866" s="6"/>
      <c r="E4866" s="6"/>
      <c r="F4866" s="6"/>
      <c r="G4866" s="6"/>
      <c r="H4866" s="6"/>
      <c r="I4866" s="6"/>
      <c r="J4866" s="6"/>
      <c r="K4866" s="6"/>
      <c r="L4866" s="6"/>
      <c r="M4866" s="6"/>
      <c r="N4866" s="6"/>
      <c r="O4866" s="6"/>
      <c r="P4866" s="6"/>
      <c r="Q4866" s="6"/>
      <c r="R4866" s="6"/>
      <c r="S4866" s="6"/>
      <c r="T4866" s="6"/>
      <c r="U4866" s="6"/>
      <c r="V4866" s="6"/>
      <c r="W4866" s="6"/>
      <c r="X4866" s="6"/>
      <c r="Y4866" s="6"/>
      <c r="Z4866" s="6"/>
      <c r="AA4866" s="6"/>
      <c r="AB4866" s="6"/>
      <c r="AC4866" s="6"/>
      <c r="AD4866" s="6"/>
      <c r="AE4866" s="6"/>
      <c r="AF4866" s="6"/>
      <c r="AG4866" s="6"/>
      <c r="AH4866" s="6"/>
    </row>
    <row r="4867" spans="1:34">
      <c r="A4867" s="23"/>
      <c r="B4867" s="6"/>
      <c r="C4867" s="6"/>
      <c r="D4867" s="6"/>
      <c r="E4867" s="6"/>
      <c r="F4867" s="6"/>
      <c r="G4867" s="6"/>
      <c r="H4867" s="6"/>
      <c r="I4867" s="6"/>
      <c r="J4867" s="6"/>
      <c r="K4867" s="6"/>
      <c r="L4867" s="6"/>
      <c r="M4867" s="6"/>
      <c r="N4867" s="6"/>
      <c r="O4867" s="6"/>
      <c r="P4867" s="6"/>
      <c r="Q4867" s="6"/>
      <c r="R4867" s="6"/>
      <c r="S4867" s="6"/>
      <c r="T4867" s="6"/>
      <c r="U4867" s="6"/>
      <c r="V4867" s="6"/>
      <c r="W4867" s="6"/>
      <c r="X4867" s="6"/>
      <c r="Y4867" s="6"/>
      <c r="Z4867" s="6"/>
      <c r="AA4867" s="6"/>
      <c r="AB4867" s="6"/>
      <c r="AC4867" s="6"/>
      <c r="AD4867" s="6"/>
      <c r="AE4867" s="6"/>
      <c r="AF4867" s="6"/>
      <c r="AG4867" s="6"/>
      <c r="AH4867" s="6"/>
    </row>
    <row r="4868" spans="1:34">
      <c r="A4868" s="23"/>
      <c r="B4868" s="6"/>
      <c r="C4868" s="6"/>
      <c r="D4868" s="6"/>
      <c r="E4868" s="6"/>
      <c r="F4868" s="6"/>
      <c r="G4868" s="6"/>
      <c r="H4868" s="6"/>
      <c r="I4868" s="6"/>
      <c r="J4868" s="6"/>
      <c r="K4868" s="6"/>
      <c r="L4868" s="6"/>
      <c r="M4868" s="6"/>
      <c r="N4868" s="6"/>
      <c r="O4868" s="6"/>
      <c r="P4868" s="6"/>
      <c r="Q4868" s="6"/>
      <c r="R4868" s="6"/>
      <c r="S4868" s="6"/>
      <c r="T4868" s="6"/>
      <c r="U4868" s="6"/>
      <c r="V4868" s="6"/>
      <c r="W4868" s="6"/>
      <c r="X4868" s="6"/>
      <c r="Y4868" s="6"/>
      <c r="Z4868" s="6"/>
      <c r="AA4868" s="6"/>
      <c r="AB4868" s="6"/>
      <c r="AC4868" s="6"/>
      <c r="AD4868" s="6"/>
      <c r="AE4868" s="6"/>
      <c r="AF4868" s="6"/>
      <c r="AG4868" s="6"/>
      <c r="AH4868" s="6"/>
    </row>
    <row r="4869" spans="1:34">
      <c r="A4869" s="23"/>
      <c r="B4869" s="6"/>
      <c r="C4869" s="6"/>
      <c r="D4869" s="6"/>
      <c r="E4869" s="6"/>
      <c r="F4869" s="6"/>
      <c r="G4869" s="6"/>
      <c r="H4869" s="6"/>
      <c r="I4869" s="6"/>
      <c r="J4869" s="6"/>
      <c r="K4869" s="6"/>
      <c r="L4869" s="6"/>
      <c r="M4869" s="6"/>
      <c r="N4869" s="6"/>
      <c r="O4869" s="6"/>
      <c r="P4869" s="6"/>
      <c r="Q4869" s="6"/>
      <c r="R4869" s="6"/>
      <c r="S4869" s="6"/>
      <c r="T4869" s="6"/>
      <c r="U4869" s="6"/>
      <c r="V4869" s="6"/>
      <c r="W4869" s="6"/>
      <c r="X4869" s="6"/>
      <c r="Y4869" s="6"/>
      <c r="Z4869" s="6"/>
      <c r="AA4869" s="6"/>
      <c r="AB4869" s="6"/>
      <c r="AC4869" s="6"/>
      <c r="AD4869" s="6"/>
      <c r="AE4869" s="6"/>
      <c r="AF4869" s="6"/>
      <c r="AG4869" s="6"/>
      <c r="AH4869" s="6"/>
    </row>
    <row r="4870" spans="1:34">
      <c r="A4870" s="23"/>
      <c r="B4870" s="6"/>
      <c r="C4870" s="6"/>
      <c r="D4870" s="6"/>
      <c r="E4870" s="6"/>
      <c r="F4870" s="6"/>
      <c r="G4870" s="6"/>
      <c r="H4870" s="6"/>
      <c r="I4870" s="6"/>
      <c r="J4870" s="6"/>
      <c r="K4870" s="6"/>
      <c r="L4870" s="6"/>
      <c r="M4870" s="6"/>
      <c r="N4870" s="6"/>
      <c r="O4870" s="6"/>
      <c r="P4870" s="6"/>
      <c r="Q4870" s="6"/>
      <c r="R4870" s="6"/>
      <c r="S4870" s="6"/>
      <c r="T4870" s="6"/>
      <c r="U4870" s="6"/>
      <c r="V4870" s="6"/>
      <c r="W4870" s="6"/>
      <c r="X4870" s="6"/>
      <c r="Y4870" s="6"/>
      <c r="Z4870" s="6"/>
      <c r="AA4870" s="6"/>
      <c r="AB4870" s="6"/>
      <c r="AC4870" s="6"/>
      <c r="AD4870" s="6"/>
      <c r="AE4870" s="6"/>
      <c r="AF4870" s="6"/>
      <c r="AG4870" s="6"/>
      <c r="AH4870" s="6"/>
    </row>
    <row r="4871" spans="1:34">
      <c r="A4871" s="23"/>
      <c r="B4871" s="6"/>
      <c r="C4871" s="6"/>
      <c r="D4871" s="6"/>
      <c r="E4871" s="6"/>
      <c r="F4871" s="6"/>
      <c r="G4871" s="6"/>
      <c r="H4871" s="6"/>
      <c r="I4871" s="6"/>
      <c r="J4871" s="6"/>
      <c r="K4871" s="6"/>
      <c r="L4871" s="6"/>
      <c r="M4871" s="6"/>
      <c r="N4871" s="6"/>
      <c r="O4871" s="6"/>
      <c r="P4871" s="6"/>
      <c r="Q4871" s="6"/>
      <c r="R4871" s="6"/>
      <c r="S4871" s="6"/>
      <c r="T4871" s="6"/>
      <c r="U4871" s="6"/>
      <c r="V4871" s="6"/>
      <c r="W4871" s="6"/>
      <c r="X4871" s="6"/>
      <c r="Y4871" s="6"/>
      <c r="Z4871" s="6"/>
      <c r="AA4871" s="6"/>
      <c r="AB4871" s="6"/>
      <c r="AC4871" s="6"/>
      <c r="AD4871" s="6"/>
      <c r="AE4871" s="6"/>
      <c r="AF4871" s="6"/>
      <c r="AG4871" s="6"/>
      <c r="AH4871" s="6"/>
    </row>
    <row r="4872" spans="1:34">
      <c r="A4872" s="23"/>
      <c r="B4872" s="6"/>
      <c r="C4872" s="6"/>
      <c r="D4872" s="6"/>
      <c r="E4872" s="6"/>
      <c r="F4872" s="6"/>
      <c r="G4872" s="6"/>
      <c r="H4872" s="6"/>
      <c r="I4872" s="6"/>
      <c r="J4872" s="6"/>
      <c r="K4872" s="6"/>
      <c r="L4872" s="6"/>
      <c r="M4872" s="6"/>
      <c r="N4872" s="6"/>
      <c r="O4872" s="6"/>
      <c r="P4872" s="6"/>
      <c r="Q4872" s="6"/>
      <c r="R4872" s="6"/>
      <c r="S4872" s="6"/>
      <c r="T4872" s="6"/>
      <c r="U4872" s="6"/>
      <c r="V4872" s="6"/>
      <c r="W4872" s="6"/>
      <c r="X4872" s="6"/>
      <c r="Y4872" s="6"/>
      <c r="Z4872" s="6"/>
      <c r="AA4872" s="6"/>
      <c r="AB4872" s="6"/>
      <c r="AC4872" s="6"/>
      <c r="AD4872" s="6"/>
      <c r="AE4872" s="6"/>
      <c r="AF4872" s="6"/>
      <c r="AG4872" s="6"/>
      <c r="AH4872" s="6"/>
    </row>
    <row r="4873" spans="1:34">
      <c r="A4873" s="23"/>
      <c r="B4873" s="6"/>
      <c r="C4873" s="6"/>
      <c r="D4873" s="6"/>
      <c r="E4873" s="6"/>
      <c r="F4873" s="6"/>
      <c r="G4873" s="6"/>
      <c r="H4873" s="6"/>
      <c r="I4873" s="6"/>
      <c r="J4873" s="6"/>
      <c r="K4873" s="6"/>
      <c r="L4873" s="6"/>
      <c r="M4873" s="6"/>
      <c r="N4873" s="6"/>
      <c r="O4873" s="6"/>
      <c r="P4873" s="6"/>
      <c r="Q4873" s="6"/>
      <c r="R4873" s="6"/>
      <c r="S4873" s="6"/>
      <c r="T4873" s="6"/>
      <c r="U4873" s="6"/>
      <c r="V4873" s="6"/>
      <c r="W4873" s="6"/>
      <c r="X4873" s="6"/>
      <c r="Y4873" s="6"/>
      <c r="Z4873" s="6"/>
      <c r="AA4873" s="6"/>
      <c r="AB4873" s="6"/>
      <c r="AC4873" s="6"/>
      <c r="AD4873" s="6"/>
      <c r="AE4873" s="6"/>
      <c r="AF4873" s="6"/>
      <c r="AG4873" s="6"/>
      <c r="AH4873" s="6"/>
    </row>
    <row r="4874" spans="1:34">
      <c r="A4874" s="23"/>
      <c r="B4874" s="6"/>
      <c r="C4874" s="6"/>
      <c r="D4874" s="6"/>
      <c r="E4874" s="6"/>
      <c r="F4874" s="6"/>
      <c r="G4874" s="6"/>
      <c r="H4874" s="6"/>
      <c r="I4874" s="6"/>
      <c r="J4874" s="6"/>
      <c r="K4874" s="6"/>
      <c r="L4874" s="6"/>
      <c r="M4874" s="6"/>
      <c r="N4874" s="6"/>
      <c r="O4874" s="6"/>
      <c r="P4874" s="6"/>
      <c r="Q4874" s="6"/>
      <c r="R4874" s="6"/>
      <c r="S4874" s="6"/>
      <c r="T4874" s="6"/>
      <c r="U4874" s="6"/>
      <c r="V4874" s="6"/>
      <c r="W4874" s="6"/>
      <c r="X4874" s="6"/>
      <c r="Y4874" s="6"/>
      <c r="Z4874" s="6"/>
      <c r="AA4874" s="6"/>
      <c r="AB4874" s="6"/>
      <c r="AC4874" s="6"/>
      <c r="AD4874" s="6"/>
      <c r="AE4874" s="6"/>
      <c r="AF4874" s="6"/>
      <c r="AG4874" s="6"/>
      <c r="AH4874" s="6"/>
    </row>
    <row r="4875" spans="1:34">
      <c r="A4875" s="23"/>
      <c r="B4875" s="6"/>
      <c r="C4875" s="6"/>
      <c r="D4875" s="6"/>
      <c r="E4875" s="6"/>
      <c r="F4875" s="6"/>
      <c r="G4875" s="6"/>
      <c r="H4875" s="6"/>
      <c r="I4875" s="6"/>
      <c r="J4875" s="6"/>
      <c r="K4875" s="6"/>
      <c r="L4875" s="6"/>
      <c r="M4875" s="6"/>
      <c r="N4875" s="6"/>
      <c r="O4875" s="6"/>
      <c r="P4875" s="6"/>
      <c r="Q4875" s="6"/>
      <c r="R4875" s="6"/>
      <c r="S4875" s="6"/>
      <c r="T4875" s="6"/>
      <c r="U4875" s="6"/>
      <c r="V4875" s="6"/>
      <c r="W4875" s="6"/>
      <c r="X4875" s="6"/>
      <c r="Y4875" s="6"/>
      <c r="Z4875" s="6"/>
      <c r="AA4875" s="6"/>
      <c r="AB4875" s="6"/>
      <c r="AC4875" s="6"/>
      <c r="AD4875" s="6"/>
      <c r="AE4875" s="6"/>
      <c r="AF4875" s="6"/>
      <c r="AG4875" s="6"/>
      <c r="AH4875" s="6"/>
    </row>
    <row r="4876" spans="1:34">
      <c r="A4876" s="23"/>
      <c r="B4876" s="6"/>
      <c r="C4876" s="6"/>
      <c r="D4876" s="6"/>
      <c r="E4876" s="6"/>
      <c r="F4876" s="6"/>
      <c r="G4876" s="6"/>
      <c r="H4876" s="6"/>
      <c r="I4876" s="6"/>
      <c r="J4876" s="6"/>
      <c r="K4876" s="6"/>
      <c r="L4876" s="6"/>
      <c r="M4876" s="6"/>
      <c r="N4876" s="6"/>
      <c r="O4876" s="6"/>
      <c r="P4876" s="6"/>
      <c r="Q4876" s="6"/>
      <c r="R4876" s="6"/>
      <c r="S4876" s="6"/>
      <c r="T4876" s="6"/>
      <c r="U4876" s="6"/>
      <c r="V4876" s="6"/>
      <c r="W4876" s="6"/>
      <c r="X4876" s="6"/>
      <c r="Y4876" s="6"/>
      <c r="Z4876" s="6"/>
      <c r="AA4876" s="6"/>
      <c r="AB4876" s="6"/>
      <c r="AC4876" s="6"/>
      <c r="AD4876" s="6"/>
      <c r="AE4876" s="6"/>
      <c r="AF4876" s="6"/>
      <c r="AG4876" s="6"/>
      <c r="AH4876" s="6"/>
    </row>
    <row r="4877" spans="1:34">
      <c r="A4877" s="23"/>
      <c r="B4877" s="6"/>
      <c r="C4877" s="6"/>
      <c r="D4877" s="6"/>
      <c r="E4877" s="6"/>
      <c r="F4877" s="6"/>
      <c r="G4877" s="6"/>
      <c r="H4877" s="6"/>
      <c r="I4877" s="6"/>
      <c r="J4877" s="6"/>
      <c r="K4877" s="6"/>
      <c r="L4877" s="6"/>
      <c r="M4877" s="6"/>
      <c r="N4877" s="6"/>
      <c r="O4877" s="6"/>
      <c r="P4877" s="6"/>
      <c r="Q4877" s="6"/>
      <c r="R4877" s="6"/>
      <c r="S4877" s="6"/>
      <c r="T4877" s="6"/>
      <c r="U4877" s="6"/>
      <c r="V4877" s="6"/>
      <c r="W4877" s="6"/>
      <c r="X4877" s="6"/>
      <c r="Y4877" s="6"/>
      <c r="Z4877" s="6"/>
      <c r="AA4877" s="6"/>
      <c r="AB4877" s="6"/>
      <c r="AC4877" s="6"/>
      <c r="AD4877" s="6"/>
      <c r="AE4877" s="6"/>
      <c r="AF4877" s="6"/>
      <c r="AG4877" s="6"/>
      <c r="AH4877" s="6"/>
    </row>
    <row r="4878" spans="1:34">
      <c r="A4878" s="23"/>
      <c r="B4878" s="6"/>
      <c r="C4878" s="6"/>
      <c r="D4878" s="6"/>
      <c r="E4878" s="6"/>
      <c r="F4878" s="6"/>
      <c r="G4878" s="6"/>
      <c r="H4878" s="6"/>
      <c r="I4878" s="6"/>
      <c r="J4878" s="6"/>
      <c r="K4878" s="6"/>
      <c r="L4878" s="6"/>
      <c r="M4878" s="6"/>
      <c r="N4878" s="6"/>
      <c r="O4878" s="6"/>
      <c r="P4878" s="6"/>
      <c r="Q4878" s="6"/>
      <c r="R4878" s="6"/>
      <c r="S4878" s="6"/>
      <c r="T4878" s="6"/>
      <c r="U4878" s="6"/>
      <c r="V4878" s="6"/>
      <c r="W4878" s="6"/>
      <c r="X4878" s="6"/>
      <c r="Y4878" s="6"/>
      <c r="Z4878" s="6"/>
      <c r="AA4878" s="6"/>
      <c r="AB4878" s="6"/>
      <c r="AC4878" s="6"/>
      <c r="AD4878" s="6"/>
      <c r="AE4878" s="6"/>
      <c r="AF4878" s="6"/>
      <c r="AG4878" s="6"/>
      <c r="AH4878" s="6"/>
    </row>
    <row r="4879" spans="1:34">
      <c r="A4879" s="23"/>
      <c r="B4879" s="6"/>
      <c r="C4879" s="6"/>
      <c r="D4879" s="6"/>
      <c r="E4879" s="6"/>
      <c r="F4879" s="6"/>
      <c r="G4879" s="6"/>
      <c r="H4879" s="6"/>
      <c r="I4879" s="6"/>
      <c r="J4879" s="6"/>
      <c r="K4879" s="6"/>
      <c r="L4879" s="6"/>
      <c r="M4879" s="6"/>
      <c r="N4879" s="6"/>
      <c r="O4879" s="6"/>
      <c r="P4879" s="6"/>
      <c r="Q4879" s="6"/>
      <c r="R4879" s="6"/>
      <c r="S4879" s="6"/>
      <c r="T4879" s="6"/>
      <c r="U4879" s="6"/>
      <c r="V4879" s="6"/>
      <c r="W4879" s="6"/>
      <c r="X4879" s="6"/>
      <c r="Y4879" s="6"/>
      <c r="Z4879" s="6"/>
      <c r="AA4879" s="6"/>
      <c r="AB4879" s="6"/>
      <c r="AC4879" s="6"/>
      <c r="AD4879" s="6"/>
      <c r="AE4879" s="6"/>
      <c r="AF4879" s="6"/>
      <c r="AG4879" s="6"/>
      <c r="AH4879" s="6"/>
    </row>
    <row r="4880" spans="1:34">
      <c r="A4880" s="23"/>
      <c r="B4880" s="6"/>
      <c r="C4880" s="6"/>
      <c r="D4880" s="6"/>
      <c r="E4880" s="6"/>
      <c r="F4880" s="6"/>
      <c r="G4880" s="6"/>
      <c r="H4880" s="6"/>
      <c r="I4880" s="6"/>
      <c r="J4880" s="6"/>
      <c r="K4880" s="6"/>
      <c r="L4880" s="6"/>
      <c r="M4880" s="6"/>
      <c r="N4880" s="6"/>
      <c r="O4880" s="6"/>
      <c r="P4880" s="6"/>
      <c r="Q4880" s="6"/>
      <c r="R4880" s="6"/>
      <c r="S4880" s="6"/>
      <c r="T4880" s="6"/>
      <c r="U4880" s="6"/>
      <c r="V4880" s="6"/>
      <c r="W4880" s="6"/>
      <c r="X4880" s="6"/>
      <c r="Y4880" s="6"/>
      <c r="Z4880" s="6"/>
      <c r="AA4880" s="6"/>
      <c r="AB4880" s="6"/>
      <c r="AC4880" s="6"/>
      <c r="AD4880" s="6"/>
      <c r="AE4880" s="6"/>
      <c r="AF4880" s="6"/>
      <c r="AG4880" s="6"/>
      <c r="AH4880" s="6"/>
    </row>
    <row r="4881" spans="1:34">
      <c r="A4881" s="23"/>
      <c r="B4881" s="6"/>
      <c r="C4881" s="6"/>
      <c r="D4881" s="6"/>
      <c r="E4881" s="6"/>
      <c r="F4881" s="6"/>
      <c r="G4881" s="6"/>
      <c r="H4881" s="6"/>
      <c r="I4881" s="6"/>
      <c r="J4881" s="6"/>
      <c r="K4881" s="6"/>
      <c r="L4881" s="6"/>
      <c r="M4881" s="6"/>
      <c r="N4881" s="6"/>
      <c r="O4881" s="6"/>
      <c r="P4881" s="6"/>
      <c r="Q4881" s="6"/>
      <c r="R4881" s="6"/>
      <c r="S4881" s="6"/>
      <c r="T4881" s="6"/>
      <c r="U4881" s="6"/>
      <c r="V4881" s="6"/>
      <c r="W4881" s="6"/>
      <c r="X4881" s="6"/>
      <c r="Y4881" s="6"/>
      <c r="Z4881" s="6"/>
      <c r="AA4881" s="6"/>
      <c r="AB4881" s="6"/>
      <c r="AC4881" s="6"/>
      <c r="AD4881" s="6"/>
      <c r="AE4881" s="6"/>
      <c r="AF4881" s="6"/>
      <c r="AG4881" s="6"/>
      <c r="AH4881" s="6"/>
    </row>
    <row r="4882" spans="1:34">
      <c r="A4882" s="23"/>
      <c r="B4882" s="6"/>
      <c r="C4882" s="6"/>
      <c r="D4882" s="6"/>
      <c r="E4882" s="6"/>
      <c r="F4882" s="6"/>
      <c r="G4882" s="6"/>
      <c r="H4882" s="6"/>
      <c r="I4882" s="6"/>
      <c r="J4882" s="6"/>
      <c r="K4882" s="6"/>
      <c r="L4882" s="6"/>
      <c r="M4882" s="6"/>
      <c r="N4882" s="6"/>
      <c r="O4882" s="6"/>
      <c r="P4882" s="6"/>
      <c r="Q4882" s="6"/>
      <c r="R4882" s="6"/>
      <c r="S4882" s="6"/>
      <c r="T4882" s="6"/>
      <c r="U4882" s="6"/>
      <c r="V4882" s="6"/>
      <c r="W4882" s="6"/>
      <c r="X4882" s="6"/>
      <c r="Y4882" s="6"/>
      <c r="Z4882" s="6"/>
      <c r="AA4882" s="6"/>
      <c r="AB4882" s="6"/>
      <c r="AC4882" s="6"/>
      <c r="AD4882" s="6"/>
      <c r="AE4882" s="6"/>
      <c r="AF4882" s="6"/>
      <c r="AG4882" s="6"/>
      <c r="AH4882" s="6"/>
    </row>
    <row r="4883" spans="1:34">
      <c r="A4883" s="23"/>
      <c r="B4883" s="6"/>
      <c r="C4883" s="6"/>
      <c r="D4883" s="6"/>
      <c r="E4883" s="6"/>
      <c r="F4883" s="6"/>
      <c r="G4883" s="6"/>
      <c r="H4883" s="6"/>
      <c r="I4883" s="6"/>
      <c r="J4883" s="6"/>
      <c r="K4883" s="6"/>
      <c r="L4883" s="6"/>
      <c r="M4883" s="6"/>
      <c r="N4883" s="6"/>
      <c r="O4883" s="6"/>
      <c r="P4883" s="6"/>
      <c r="Q4883" s="6"/>
      <c r="R4883" s="6"/>
      <c r="S4883" s="6"/>
      <c r="T4883" s="6"/>
      <c r="U4883" s="6"/>
      <c r="V4883" s="6"/>
      <c r="W4883" s="6"/>
      <c r="X4883" s="6"/>
      <c r="Y4883" s="6"/>
      <c r="Z4883" s="6"/>
      <c r="AA4883" s="6"/>
      <c r="AB4883" s="6"/>
      <c r="AC4883" s="6"/>
      <c r="AD4883" s="6"/>
      <c r="AE4883" s="6"/>
      <c r="AF4883" s="6"/>
      <c r="AG4883" s="6"/>
      <c r="AH4883" s="6"/>
    </row>
    <row r="4884" spans="1:34">
      <c r="A4884" s="23"/>
      <c r="B4884" s="6"/>
      <c r="C4884" s="6"/>
      <c r="D4884" s="6"/>
      <c r="E4884" s="6"/>
      <c r="F4884" s="6"/>
      <c r="G4884" s="6"/>
      <c r="H4884" s="6"/>
      <c r="I4884" s="6"/>
      <c r="J4884" s="6"/>
      <c r="K4884" s="6"/>
      <c r="L4884" s="6"/>
      <c r="M4884" s="6"/>
      <c r="N4884" s="6"/>
      <c r="O4884" s="6"/>
      <c r="P4884" s="6"/>
      <c r="Q4884" s="6"/>
      <c r="R4884" s="6"/>
      <c r="S4884" s="6"/>
      <c r="T4884" s="6"/>
      <c r="U4884" s="6"/>
      <c r="V4884" s="6"/>
      <c r="W4884" s="6"/>
      <c r="X4884" s="6"/>
      <c r="Y4884" s="6"/>
      <c r="Z4884" s="6"/>
      <c r="AA4884" s="6"/>
      <c r="AB4884" s="6"/>
      <c r="AC4884" s="6"/>
      <c r="AD4884" s="6"/>
      <c r="AE4884" s="6"/>
      <c r="AF4884" s="6"/>
      <c r="AG4884" s="6"/>
      <c r="AH4884" s="6"/>
    </row>
    <row r="4885" spans="1:34">
      <c r="A4885" s="23"/>
      <c r="B4885" s="6"/>
      <c r="C4885" s="6"/>
      <c r="D4885" s="6"/>
      <c r="E4885" s="6"/>
      <c r="F4885" s="6"/>
      <c r="G4885" s="6"/>
      <c r="H4885" s="6"/>
      <c r="I4885" s="6"/>
      <c r="J4885" s="6"/>
      <c r="K4885" s="6"/>
      <c r="L4885" s="6"/>
      <c r="M4885" s="6"/>
      <c r="N4885" s="6"/>
      <c r="O4885" s="6"/>
      <c r="P4885" s="6"/>
      <c r="Q4885" s="6"/>
      <c r="R4885" s="6"/>
      <c r="S4885" s="6"/>
      <c r="T4885" s="6"/>
      <c r="U4885" s="6"/>
      <c r="V4885" s="6"/>
      <c r="W4885" s="6"/>
      <c r="X4885" s="6"/>
      <c r="Y4885" s="6"/>
      <c r="Z4885" s="6"/>
      <c r="AA4885" s="6"/>
      <c r="AB4885" s="6"/>
      <c r="AC4885" s="6"/>
      <c r="AD4885" s="6"/>
      <c r="AE4885" s="6"/>
      <c r="AF4885" s="6"/>
      <c r="AG4885" s="6"/>
      <c r="AH4885" s="6"/>
    </row>
    <row r="4886" spans="1:34">
      <c r="A4886" s="23"/>
      <c r="B4886" s="6"/>
      <c r="C4886" s="6"/>
      <c r="D4886" s="6"/>
      <c r="E4886" s="6"/>
      <c r="F4886" s="6"/>
      <c r="G4886" s="6"/>
      <c r="H4886" s="6"/>
      <c r="I4886" s="6"/>
      <c r="J4886" s="6"/>
      <c r="K4886" s="6"/>
      <c r="L4886" s="6"/>
      <c r="M4886" s="6"/>
      <c r="N4886" s="6"/>
      <c r="O4886" s="6"/>
      <c r="P4886" s="6"/>
      <c r="Q4886" s="6"/>
      <c r="R4886" s="6"/>
      <c r="S4886" s="6"/>
      <c r="T4886" s="6"/>
      <c r="U4886" s="6"/>
      <c r="V4886" s="6"/>
      <c r="W4886" s="6"/>
      <c r="X4886" s="6"/>
      <c r="Y4886" s="6"/>
      <c r="Z4886" s="6"/>
      <c r="AA4886" s="6"/>
      <c r="AB4886" s="6"/>
      <c r="AC4886" s="6"/>
      <c r="AD4886" s="6"/>
      <c r="AE4886" s="6"/>
      <c r="AF4886" s="6"/>
      <c r="AG4886" s="6"/>
      <c r="AH4886" s="6"/>
    </row>
    <row r="4887" spans="1:34">
      <c r="A4887" s="23"/>
      <c r="B4887" s="6"/>
      <c r="C4887" s="6"/>
      <c r="D4887" s="6"/>
      <c r="E4887" s="6"/>
      <c r="F4887" s="6"/>
      <c r="G4887" s="6"/>
      <c r="H4887" s="6"/>
      <c r="I4887" s="6"/>
      <c r="J4887" s="6"/>
      <c r="K4887" s="6"/>
      <c r="L4887" s="6"/>
      <c r="M4887" s="6"/>
      <c r="N4887" s="6"/>
      <c r="O4887" s="6"/>
      <c r="P4887" s="6"/>
      <c r="Q4887" s="6"/>
      <c r="R4887" s="6"/>
      <c r="S4887" s="6"/>
      <c r="T4887" s="6"/>
      <c r="U4887" s="6"/>
      <c r="V4887" s="6"/>
      <c r="W4887" s="6"/>
      <c r="X4887" s="6"/>
      <c r="Y4887" s="6"/>
      <c r="Z4887" s="6"/>
      <c r="AA4887" s="6"/>
      <c r="AB4887" s="6"/>
      <c r="AC4887" s="6"/>
      <c r="AD4887" s="6"/>
      <c r="AE4887" s="6"/>
      <c r="AF4887" s="6"/>
      <c r="AG4887" s="6"/>
      <c r="AH4887" s="6"/>
    </row>
    <row r="4888" spans="1:34">
      <c r="A4888" s="23"/>
      <c r="B4888" s="6"/>
      <c r="C4888" s="6"/>
      <c r="D4888" s="6"/>
      <c r="E4888" s="6"/>
      <c r="F4888" s="6"/>
      <c r="G4888" s="6"/>
      <c r="H4888" s="6"/>
      <c r="I4888" s="6"/>
      <c r="J4888" s="6"/>
      <c r="K4888" s="6"/>
      <c r="L4888" s="6"/>
      <c r="M4888" s="6"/>
      <c r="N4888" s="6"/>
      <c r="O4888" s="6"/>
      <c r="P4888" s="6"/>
      <c r="Q4888" s="6"/>
      <c r="R4888" s="6"/>
      <c r="S4888" s="6"/>
      <c r="T4888" s="6"/>
      <c r="U4888" s="6"/>
      <c r="V4888" s="6"/>
      <c r="W4888" s="6"/>
      <c r="X4888" s="6"/>
      <c r="Y4888" s="6"/>
      <c r="Z4888" s="6"/>
      <c r="AA4888" s="6"/>
      <c r="AB4888" s="6"/>
      <c r="AC4888" s="6"/>
      <c r="AD4888" s="6"/>
      <c r="AE4888" s="6"/>
      <c r="AF4888" s="6"/>
      <c r="AG4888" s="6"/>
      <c r="AH4888" s="6"/>
    </row>
    <row r="4889" spans="1:34">
      <c r="A4889" s="23"/>
      <c r="B4889" s="6"/>
      <c r="C4889" s="6"/>
      <c r="D4889" s="6"/>
      <c r="E4889" s="6"/>
      <c r="F4889" s="6"/>
      <c r="G4889" s="6"/>
      <c r="H4889" s="6"/>
      <c r="I4889" s="6"/>
      <c r="J4889" s="6"/>
      <c r="K4889" s="6"/>
      <c r="L4889" s="6"/>
      <c r="M4889" s="6"/>
      <c r="N4889" s="6"/>
      <c r="O4889" s="6"/>
      <c r="P4889" s="6"/>
      <c r="Q4889" s="6"/>
      <c r="R4889" s="6"/>
      <c r="S4889" s="6"/>
      <c r="T4889" s="6"/>
      <c r="U4889" s="6"/>
      <c r="V4889" s="6"/>
      <c r="W4889" s="6"/>
      <c r="X4889" s="6"/>
      <c r="Y4889" s="6"/>
      <c r="Z4889" s="6"/>
      <c r="AA4889" s="6"/>
      <c r="AB4889" s="6"/>
      <c r="AC4889" s="6"/>
      <c r="AD4889" s="6"/>
      <c r="AE4889" s="6"/>
      <c r="AF4889" s="6"/>
      <c r="AG4889" s="6"/>
      <c r="AH4889" s="6"/>
    </row>
    <row r="4890" spans="1:34">
      <c r="A4890" s="23"/>
      <c r="B4890" s="6"/>
      <c r="C4890" s="6"/>
      <c r="D4890" s="6"/>
      <c r="E4890" s="6"/>
      <c r="F4890" s="6"/>
      <c r="G4890" s="6"/>
      <c r="H4890" s="6"/>
      <c r="I4890" s="6"/>
      <c r="J4890" s="6"/>
      <c r="K4890" s="6"/>
      <c r="L4890" s="6"/>
      <c r="M4890" s="6"/>
      <c r="N4890" s="6"/>
      <c r="O4890" s="6"/>
      <c r="P4890" s="6"/>
      <c r="Q4890" s="6"/>
      <c r="R4890" s="6"/>
      <c r="S4890" s="6"/>
      <c r="T4890" s="6"/>
      <c r="U4890" s="6"/>
      <c r="V4890" s="6"/>
      <c r="W4890" s="6"/>
      <c r="X4890" s="6"/>
      <c r="Y4890" s="6"/>
      <c r="Z4890" s="6"/>
      <c r="AA4890" s="6"/>
      <c r="AB4890" s="6"/>
      <c r="AC4890" s="6"/>
      <c r="AD4890" s="6"/>
      <c r="AE4890" s="6"/>
      <c r="AF4890" s="6"/>
      <c r="AG4890" s="6"/>
      <c r="AH4890" s="6"/>
    </row>
    <row r="4891" spans="1:34">
      <c r="A4891" s="23"/>
      <c r="B4891" s="6"/>
      <c r="C4891" s="6"/>
      <c r="D4891" s="6"/>
      <c r="E4891" s="6"/>
      <c r="F4891" s="6"/>
      <c r="G4891" s="6"/>
      <c r="H4891" s="6"/>
      <c r="I4891" s="6"/>
      <c r="J4891" s="6"/>
      <c r="K4891" s="6"/>
      <c r="L4891" s="6"/>
      <c r="M4891" s="6"/>
      <c r="N4891" s="6"/>
      <c r="O4891" s="6"/>
      <c r="P4891" s="6"/>
      <c r="Q4891" s="6"/>
      <c r="R4891" s="6"/>
      <c r="S4891" s="6"/>
      <c r="T4891" s="6"/>
      <c r="U4891" s="6"/>
      <c r="V4891" s="6"/>
      <c r="W4891" s="6"/>
      <c r="X4891" s="6"/>
      <c r="Y4891" s="6"/>
      <c r="Z4891" s="6"/>
      <c r="AA4891" s="6"/>
      <c r="AB4891" s="6"/>
      <c r="AC4891" s="6"/>
      <c r="AD4891" s="6"/>
      <c r="AE4891" s="6"/>
      <c r="AF4891" s="6"/>
      <c r="AG4891" s="6"/>
      <c r="AH4891" s="6"/>
    </row>
    <row r="4892" spans="1:34">
      <c r="A4892" s="23"/>
      <c r="B4892" s="6"/>
      <c r="C4892" s="6"/>
      <c r="D4892" s="6"/>
      <c r="E4892" s="6"/>
      <c r="F4892" s="6"/>
      <c r="G4892" s="6"/>
      <c r="H4892" s="6"/>
      <c r="I4892" s="6"/>
      <c r="J4892" s="6"/>
      <c r="K4892" s="6"/>
      <c r="L4892" s="6"/>
      <c r="M4892" s="6"/>
      <c r="N4892" s="6"/>
      <c r="O4892" s="6"/>
      <c r="P4892" s="6"/>
      <c r="Q4892" s="6"/>
      <c r="R4892" s="6"/>
      <c r="S4892" s="6"/>
      <c r="T4892" s="6"/>
      <c r="U4892" s="6"/>
      <c r="V4892" s="6"/>
      <c r="W4892" s="6"/>
      <c r="X4892" s="6"/>
      <c r="Y4892" s="6"/>
      <c r="Z4892" s="6"/>
      <c r="AA4892" s="6"/>
      <c r="AB4892" s="6"/>
      <c r="AC4892" s="6"/>
      <c r="AD4892" s="6"/>
      <c r="AE4892" s="6"/>
      <c r="AF4892" s="6"/>
      <c r="AG4892" s="6"/>
      <c r="AH4892" s="6"/>
    </row>
    <row r="4893" spans="1:34">
      <c r="A4893" s="23"/>
      <c r="B4893" s="6"/>
      <c r="C4893" s="6"/>
      <c r="D4893" s="6"/>
      <c r="E4893" s="6"/>
      <c r="F4893" s="6"/>
      <c r="G4893" s="6"/>
      <c r="H4893" s="6"/>
      <c r="I4893" s="6"/>
      <c r="J4893" s="6"/>
      <c r="K4893" s="6"/>
      <c r="L4893" s="6"/>
      <c r="M4893" s="6"/>
      <c r="N4893" s="6"/>
      <c r="O4893" s="6"/>
      <c r="P4893" s="6"/>
      <c r="Q4893" s="6"/>
      <c r="R4893" s="6"/>
      <c r="S4893" s="6"/>
      <c r="T4893" s="6"/>
      <c r="U4893" s="6"/>
      <c r="V4893" s="6"/>
      <c r="W4893" s="6"/>
      <c r="X4893" s="6"/>
      <c r="Y4893" s="6"/>
      <c r="Z4893" s="6"/>
      <c r="AA4893" s="6"/>
      <c r="AB4893" s="6"/>
      <c r="AC4893" s="6"/>
      <c r="AD4893" s="6"/>
      <c r="AE4893" s="6"/>
      <c r="AF4893" s="6"/>
      <c r="AG4893" s="6"/>
      <c r="AH4893" s="6"/>
    </row>
    <row r="4894" spans="1:34">
      <c r="A4894" s="23"/>
      <c r="B4894" s="6"/>
      <c r="C4894" s="6"/>
      <c r="D4894" s="6"/>
      <c r="E4894" s="6"/>
      <c r="F4894" s="6"/>
      <c r="G4894" s="6"/>
      <c r="H4894" s="6"/>
      <c r="I4894" s="6"/>
      <c r="J4894" s="6"/>
      <c r="K4894" s="6"/>
      <c r="L4894" s="6"/>
      <c r="M4894" s="6"/>
      <c r="N4894" s="6"/>
      <c r="O4894" s="6"/>
      <c r="P4894" s="6"/>
      <c r="Q4894" s="6"/>
      <c r="R4894" s="6"/>
      <c r="S4894" s="6"/>
      <c r="T4894" s="6"/>
      <c r="U4894" s="6"/>
      <c r="V4894" s="6"/>
      <c r="W4894" s="6"/>
      <c r="X4894" s="6"/>
      <c r="Y4894" s="6"/>
      <c r="Z4894" s="6"/>
      <c r="AA4894" s="6"/>
      <c r="AB4894" s="6"/>
      <c r="AC4894" s="6"/>
      <c r="AD4894" s="6"/>
      <c r="AE4894" s="6"/>
      <c r="AF4894" s="6"/>
      <c r="AG4894" s="6"/>
      <c r="AH4894" s="6"/>
    </row>
    <row r="4895" spans="1:34">
      <c r="A4895" s="23"/>
      <c r="B4895" s="6"/>
      <c r="C4895" s="6"/>
      <c r="D4895" s="6"/>
      <c r="E4895" s="6"/>
      <c r="F4895" s="6"/>
      <c r="G4895" s="6"/>
      <c r="H4895" s="6"/>
      <c r="I4895" s="6"/>
      <c r="J4895" s="6"/>
      <c r="K4895" s="6"/>
      <c r="L4895" s="6"/>
      <c r="M4895" s="6"/>
      <c r="N4895" s="6"/>
      <c r="O4895" s="6"/>
      <c r="P4895" s="6"/>
      <c r="Q4895" s="6"/>
      <c r="R4895" s="6"/>
      <c r="S4895" s="6"/>
      <c r="T4895" s="6"/>
      <c r="U4895" s="6"/>
      <c r="V4895" s="6"/>
      <c r="W4895" s="6"/>
      <c r="X4895" s="6"/>
      <c r="Y4895" s="6"/>
      <c r="Z4895" s="6"/>
      <c r="AA4895" s="6"/>
      <c r="AB4895" s="6"/>
      <c r="AC4895" s="6"/>
      <c r="AD4895" s="6"/>
      <c r="AE4895" s="6"/>
      <c r="AF4895" s="6"/>
      <c r="AG4895" s="6"/>
      <c r="AH4895" s="6"/>
    </row>
    <row r="4896" spans="1:34">
      <c r="A4896" s="23"/>
      <c r="B4896" s="6"/>
      <c r="C4896" s="6"/>
      <c r="D4896" s="6"/>
      <c r="E4896" s="6"/>
      <c r="F4896" s="6"/>
      <c r="G4896" s="6"/>
      <c r="H4896" s="6"/>
      <c r="I4896" s="6"/>
      <c r="J4896" s="6"/>
      <c r="K4896" s="6"/>
      <c r="L4896" s="6"/>
      <c r="M4896" s="6"/>
      <c r="N4896" s="6"/>
      <c r="O4896" s="6"/>
      <c r="P4896" s="6"/>
      <c r="Q4896" s="6"/>
      <c r="R4896" s="6"/>
      <c r="S4896" s="6"/>
      <c r="T4896" s="6"/>
      <c r="U4896" s="6"/>
      <c r="V4896" s="6"/>
      <c r="W4896" s="6"/>
      <c r="X4896" s="6"/>
      <c r="Y4896" s="6"/>
      <c r="Z4896" s="6"/>
      <c r="AA4896" s="6"/>
      <c r="AB4896" s="6"/>
      <c r="AC4896" s="6"/>
      <c r="AD4896" s="6"/>
      <c r="AE4896" s="6"/>
      <c r="AF4896" s="6"/>
      <c r="AG4896" s="6"/>
      <c r="AH4896" s="6"/>
    </row>
    <row r="4897" spans="1:34">
      <c r="A4897" s="23"/>
      <c r="B4897" s="6"/>
      <c r="C4897" s="6"/>
      <c r="D4897" s="6"/>
      <c r="E4897" s="6"/>
      <c r="F4897" s="6"/>
      <c r="G4897" s="6"/>
      <c r="H4897" s="6"/>
      <c r="I4897" s="6"/>
      <c r="J4897" s="6"/>
      <c r="K4897" s="6"/>
      <c r="L4897" s="6"/>
      <c r="M4897" s="6"/>
      <c r="N4897" s="6"/>
      <c r="O4897" s="6"/>
      <c r="P4897" s="6"/>
      <c r="Q4897" s="6"/>
      <c r="R4897" s="6"/>
      <c r="S4897" s="6"/>
      <c r="T4897" s="6"/>
      <c r="U4897" s="6"/>
      <c r="V4897" s="6"/>
      <c r="W4897" s="6"/>
      <c r="X4897" s="6"/>
      <c r="Y4897" s="6"/>
      <c r="Z4897" s="6"/>
      <c r="AA4897" s="6"/>
      <c r="AB4897" s="6"/>
      <c r="AC4897" s="6"/>
      <c r="AD4897" s="6"/>
      <c r="AE4897" s="6"/>
      <c r="AF4897" s="6"/>
      <c r="AG4897" s="6"/>
      <c r="AH4897" s="6"/>
    </row>
    <row r="4898" spans="1:34">
      <c r="A4898" s="23"/>
      <c r="B4898" s="6"/>
      <c r="C4898" s="6"/>
      <c r="D4898" s="6"/>
      <c r="E4898" s="6"/>
      <c r="F4898" s="6"/>
      <c r="G4898" s="6"/>
      <c r="H4898" s="6"/>
      <c r="I4898" s="6"/>
      <c r="J4898" s="6"/>
      <c r="K4898" s="6"/>
      <c r="L4898" s="6"/>
      <c r="M4898" s="6"/>
      <c r="N4898" s="6"/>
      <c r="O4898" s="6"/>
      <c r="P4898" s="6"/>
      <c r="Q4898" s="6"/>
      <c r="R4898" s="6"/>
      <c r="S4898" s="6"/>
      <c r="T4898" s="6"/>
      <c r="U4898" s="6"/>
      <c r="V4898" s="6"/>
      <c r="W4898" s="6"/>
      <c r="X4898" s="6"/>
      <c r="Y4898" s="6"/>
      <c r="Z4898" s="6"/>
      <c r="AA4898" s="6"/>
      <c r="AB4898" s="6"/>
      <c r="AC4898" s="6"/>
      <c r="AD4898" s="6"/>
      <c r="AE4898" s="6"/>
      <c r="AF4898" s="6"/>
      <c r="AG4898" s="6"/>
      <c r="AH4898" s="6"/>
    </row>
    <row r="4899" spans="1:34">
      <c r="A4899" s="23"/>
      <c r="B4899" s="6"/>
      <c r="C4899" s="6"/>
      <c r="D4899" s="6"/>
      <c r="E4899" s="6"/>
      <c r="F4899" s="6"/>
      <c r="G4899" s="6"/>
      <c r="H4899" s="6"/>
      <c r="I4899" s="6"/>
      <c r="J4899" s="6"/>
      <c r="K4899" s="6"/>
      <c r="L4899" s="6"/>
      <c r="M4899" s="6"/>
      <c r="N4899" s="6"/>
      <c r="O4899" s="6"/>
      <c r="P4899" s="6"/>
      <c r="Q4899" s="6"/>
      <c r="R4899" s="6"/>
      <c r="S4899" s="6"/>
      <c r="T4899" s="6"/>
      <c r="U4899" s="6"/>
      <c r="V4899" s="6"/>
      <c r="W4899" s="6"/>
      <c r="X4899" s="6"/>
      <c r="Y4899" s="6"/>
      <c r="Z4899" s="6"/>
      <c r="AA4899" s="6"/>
      <c r="AB4899" s="6"/>
      <c r="AC4899" s="6"/>
      <c r="AD4899" s="6"/>
      <c r="AE4899" s="6"/>
      <c r="AF4899" s="6"/>
      <c r="AG4899" s="6"/>
      <c r="AH4899" s="6"/>
    </row>
    <row r="4900" spans="1:34">
      <c r="A4900" s="23"/>
      <c r="B4900" s="6"/>
      <c r="C4900" s="6"/>
      <c r="D4900" s="6"/>
      <c r="E4900" s="6"/>
      <c r="F4900" s="6"/>
      <c r="G4900" s="6"/>
      <c r="H4900" s="6"/>
      <c r="I4900" s="6"/>
      <c r="J4900" s="6"/>
      <c r="K4900" s="6"/>
      <c r="L4900" s="6"/>
      <c r="M4900" s="6"/>
      <c r="N4900" s="6"/>
      <c r="O4900" s="6"/>
      <c r="P4900" s="6"/>
      <c r="Q4900" s="6"/>
      <c r="R4900" s="6"/>
      <c r="S4900" s="6"/>
      <c r="T4900" s="6"/>
      <c r="U4900" s="6"/>
      <c r="V4900" s="6"/>
      <c r="W4900" s="6"/>
      <c r="X4900" s="6"/>
      <c r="Y4900" s="6"/>
      <c r="Z4900" s="6"/>
      <c r="AA4900" s="6"/>
      <c r="AB4900" s="6"/>
      <c r="AC4900" s="6"/>
      <c r="AD4900" s="6"/>
      <c r="AE4900" s="6"/>
      <c r="AF4900" s="6"/>
      <c r="AG4900" s="6"/>
      <c r="AH4900" s="6"/>
    </row>
    <row r="4901" spans="1:34">
      <c r="A4901" s="23"/>
      <c r="B4901" s="6"/>
      <c r="C4901" s="6"/>
      <c r="D4901" s="6"/>
      <c r="E4901" s="6"/>
      <c r="F4901" s="6"/>
      <c r="G4901" s="6"/>
      <c r="H4901" s="6"/>
      <c r="I4901" s="6"/>
      <c r="J4901" s="6"/>
      <c r="K4901" s="6"/>
      <c r="L4901" s="6"/>
      <c r="M4901" s="6"/>
      <c r="N4901" s="6"/>
      <c r="O4901" s="6"/>
      <c r="P4901" s="6"/>
      <c r="Q4901" s="6"/>
      <c r="R4901" s="6"/>
      <c r="S4901" s="6"/>
      <c r="T4901" s="6"/>
      <c r="U4901" s="6"/>
      <c r="V4901" s="6"/>
      <c r="W4901" s="6"/>
      <c r="X4901" s="6"/>
      <c r="Y4901" s="6"/>
      <c r="Z4901" s="6"/>
      <c r="AA4901" s="6"/>
      <c r="AB4901" s="6"/>
      <c r="AC4901" s="6"/>
      <c r="AD4901" s="6"/>
      <c r="AE4901" s="6"/>
      <c r="AF4901" s="6"/>
      <c r="AG4901" s="6"/>
      <c r="AH4901" s="6"/>
    </row>
    <row r="4902" spans="1:34">
      <c r="A4902" s="23"/>
      <c r="B4902" s="6"/>
      <c r="C4902" s="6"/>
      <c r="D4902" s="6"/>
      <c r="E4902" s="6"/>
      <c r="F4902" s="6"/>
      <c r="G4902" s="6"/>
      <c r="H4902" s="6"/>
      <c r="I4902" s="6"/>
      <c r="J4902" s="6"/>
      <c r="K4902" s="6"/>
      <c r="L4902" s="6"/>
      <c r="M4902" s="6"/>
      <c r="N4902" s="6"/>
      <c r="O4902" s="6"/>
      <c r="P4902" s="6"/>
      <c r="Q4902" s="6"/>
      <c r="R4902" s="6"/>
      <c r="S4902" s="6"/>
      <c r="T4902" s="6"/>
      <c r="U4902" s="6"/>
      <c r="V4902" s="6"/>
      <c r="W4902" s="6"/>
      <c r="X4902" s="6"/>
      <c r="Y4902" s="6"/>
      <c r="Z4902" s="6"/>
      <c r="AA4902" s="6"/>
      <c r="AB4902" s="6"/>
      <c r="AC4902" s="6"/>
      <c r="AD4902" s="6"/>
      <c r="AE4902" s="6"/>
      <c r="AF4902" s="6"/>
      <c r="AG4902" s="6"/>
      <c r="AH4902" s="6"/>
    </row>
    <row r="4903" spans="1:34">
      <c r="A4903" s="23"/>
      <c r="B4903" s="6"/>
      <c r="C4903" s="6"/>
      <c r="D4903" s="6"/>
      <c r="E4903" s="6"/>
      <c r="F4903" s="6"/>
      <c r="G4903" s="6"/>
      <c r="H4903" s="6"/>
      <c r="I4903" s="6"/>
      <c r="J4903" s="6"/>
      <c r="K4903" s="6"/>
      <c r="L4903" s="6"/>
      <c r="M4903" s="6"/>
      <c r="N4903" s="6"/>
      <c r="O4903" s="6"/>
      <c r="P4903" s="6"/>
      <c r="Q4903" s="6"/>
      <c r="R4903" s="6"/>
      <c r="S4903" s="6"/>
      <c r="T4903" s="6"/>
      <c r="U4903" s="6"/>
      <c r="V4903" s="6"/>
      <c r="W4903" s="6"/>
      <c r="X4903" s="6"/>
      <c r="Y4903" s="6"/>
      <c r="Z4903" s="6"/>
      <c r="AA4903" s="6"/>
      <c r="AB4903" s="6"/>
      <c r="AC4903" s="6"/>
      <c r="AD4903" s="6"/>
      <c r="AE4903" s="6"/>
      <c r="AF4903" s="6"/>
      <c r="AG4903" s="6"/>
      <c r="AH4903" s="6"/>
    </row>
    <row r="4904" spans="1:34">
      <c r="A4904" s="23"/>
      <c r="B4904" s="6"/>
      <c r="C4904" s="6"/>
      <c r="D4904" s="6"/>
      <c r="E4904" s="6"/>
      <c r="F4904" s="6"/>
      <c r="G4904" s="6"/>
      <c r="H4904" s="6"/>
      <c r="I4904" s="6"/>
      <c r="J4904" s="6"/>
      <c r="K4904" s="6"/>
      <c r="L4904" s="6"/>
      <c r="M4904" s="6"/>
      <c r="N4904" s="6"/>
      <c r="O4904" s="6"/>
      <c r="P4904" s="6"/>
      <c r="Q4904" s="6"/>
      <c r="R4904" s="6"/>
      <c r="S4904" s="6"/>
      <c r="T4904" s="6"/>
      <c r="U4904" s="6"/>
      <c r="V4904" s="6"/>
      <c r="W4904" s="6"/>
      <c r="X4904" s="6"/>
      <c r="Y4904" s="6"/>
      <c r="Z4904" s="6"/>
      <c r="AA4904" s="6"/>
      <c r="AB4904" s="6"/>
      <c r="AC4904" s="6"/>
      <c r="AD4904" s="6"/>
      <c r="AE4904" s="6"/>
      <c r="AF4904" s="6"/>
      <c r="AG4904" s="6"/>
      <c r="AH4904" s="6"/>
    </row>
    <row r="4905" spans="1:34">
      <c r="A4905" s="23"/>
      <c r="B4905" s="6"/>
      <c r="C4905" s="6"/>
      <c r="D4905" s="6"/>
      <c r="E4905" s="6"/>
      <c r="F4905" s="6"/>
      <c r="G4905" s="6"/>
      <c r="H4905" s="6"/>
      <c r="I4905" s="6"/>
      <c r="J4905" s="6"/>
      <c r="K4905" s="6"/>
      <c r="L4905" s="6"/>
      <c r="M4905" s="6"/>
      <c r="N4905" s="6"/>
      <c r="O4905" s="6"/>
      <c r="P4905" s="6"/>
      <c r="Q4905" s="6"/>
      <c r="R4905" s="6"/>
      <c r="S4905" s="6"/>
      <c r="T4905" s="6"/>
      <c r="U4905" s="6"/>
      <c r="V4905" s="6"/>
      <c r="W4905" s="6"/>
      <c r="X4905" s="6"/>
      <c r="Y4905" s="6"/>
      <c r="Z4905" s="6"/>
      <c r="AA4905" s="6"/>
      <c r="AB4905" s="6"/>
      <c r="AC4905" s="6"/>
      <c r="AD4905" s="6"/>
      <c r="AE4905" s="6"/>
      <c r="AF4905" s="6"/>
      <c r="AG4905" s="6"/>
      <c r="AH4905" s="6"/>
    </row>
    <row r="4906" spans="1:34">
      <c r="A4906" s="23"/>
      <c r="B4906" s="6"/>
      <c r="C4906" s="6"/>
      <c r="D4906" s="6"/>
      <c r="E4906" s="6"/>
      <c r="F4906" s="6"/>
      <c r="G4906" s="6"/>
      <c r="H4906" s="6"/>
      <c r="I4906" s="6"/>
      <c r="J4906" s="6"/>
      <c r="K4906" s="6"/>
      <c r="L4906" s="6"/>
      <c r="M4906" s="6"/>
      <c r="N4906" s="6"/>
      <c r="O4906" s="6"/>
      <c r="P4906" s="6"/>
      <c r="Q4906" s="6"/>
      <c r="R4906" s="6"/>
      <c r="S4906" s="6"/>
      <c r="T4906" s="6"/>
      <c r="U4906" s="6"/>
      <c r="V4906" s="6"/>
      <c r="W4906" s="6"/>
      <c r="X4906" s="6"/>
      <c r="Y4906" s="6"/>
      <c r="Z4906" s="6"/>
      <c r="AA4906" s="6"/>
      <c r="AB4906" s="6"/>
      <c r="AC4906" s="6"/>
      <c r="AD4906" s="6"/>
      <c r="AE4906" s="6"/>
      <c r="AF4906" s="6"/>
      <c r="AG4906" s="6"/>
      <c r="AH4906" s="6"/>
    </row>
    <row r="4907" spans="1:34">
      <c r="A4907" s="23"/>
      <c r="B4907" s="6"/>
      <c r="C4907" s="6"/>
      <c r="D4907" s="6"/>
      <c r="E4907" s="6"/>
      <c r="F4907" s="6"/>
      <c r="G4907" s="6"/>
      <c r="H4907" s="6"/>
      <c r="I4907" s="6"/>
      <c r="J4907" s="6"/>
      <c r="K4907" s="6"/>
      <c r="L4907" s="6"/>
      <c r="M4907" s="6"/>
      <c r="N4907" s="6"/>
      <c r="O4907" s="6"/>
      <c r="P4907" s="6"/>
      <c r="Q4907" s="6"/>
      <c r="R4907" s="6"/>
      <c r="S4907" s="6"/>
      <c r="T4907" s="6"/>
      <c r="U4907" s="6"/>
      <c r="V4907" s="6"/>
      <c r="W4907" s="6"/>
      <c r="X4907" s="6"/>
      <c r="Y4907" s="6"/>
      <c r="Z4907" s="6"/>
      <c r="AA4907" s="6"/>
      <c r="AB4907" s="6"/>
      <c r="AC4907" s="6"/>
      <c r="AD4907" s="6"/>
      <c r="AE4907" s="6"/>
      <c r="AF4907" s="6"/>
      <c r="AG4907" s="6"/>
      <c r="AH4907" s="6"/>
    </row>
    <row r="4908" spans="1:34">
      <c r="A4908" s="23"/>
      <c r="B4908" s="6"/>
      <c r="C4908" s="6"/>
      <c r="D4908" s="6"/>
      <c r="E4908" s="6"/>
      <c r="F4908" s="6"/>
      <c r="G4908" s="6"/>
      <c r="H4908" s="6"/>
      <c r="I4908" s="6"/>
      <c r="J4908" s="6"/>
      <c r="K4908" s="6"/>
      <c r="L4908" s="6"/>
      <c r="M4908" s="6"/>
      <c r="N4908" s="6"/>
      <c r="O4908" s="6"/>
      <c r="P4908" s="6"/>
      <c r="Q4908" s="6"/>
      <c r="R4908" s="6"/>
      <c r="S4908" s="6"/>
      <c r="T4908" s="6"/>
      <c r="U4908" s="6"/>
      <c r="V4908" s="6"/>
      <c r="W4908" s="6"/>
      <c r="X4908" s="6"/>
      <c r="Y4908" s="6"/>
      <c r="Z4908" s="6"/>
      <c r="AA4908" s="6"/>
      <c r="AB4908" s="6"/>
      <c r="AC4908" s="6"/>
      <c r="AD4908" s="6"/>
      <c r="AE4908" s="6"/>
      <c r="AF4908" s="6"/>
      <c r="AG4908" s="6"/>
      <c r="AH4908" s="6"/>
    </row>
    <row r="4909" spans="1:34">
      <c r="A4909" s="23"/>
      <c r="B4909" s="6"/>
      <c r="C4909" s="6"/>
      <c r="D4909" s="6"/>
      <c r="E4909" s="6"/>
      <c r="F4909" s="6"/>
      <c r="G4909" s="6"/>
      <c r="H4909" s="6"/>
      <c r="I4909" s="6"/>
      <c r="J4909" s="6"/>
      <c r="K4909" s="6"/>
      <c r="L4909" s="6"/>
      <c r="M4909" s="6"/>
      <c r="N4909" s="6"/>
      <c r="O4909" s="6"/>
      <c r="P4909" s="6"/>
      <c r="Q4909" s="6"/>
      <c r="R4909" s="6"/>
      <c r="S4909" s="6"/>
      <c r="T4909" s="6"/>
      <c r="U4909" s="6"/>
      <c r="V4909" s="6"/>
      <c r="W4909" s="6"/>
      <c r="X4909" s="6"/>
      <c r="Y4909" s="6"/>
      <c r="Z4909" s="6"/>
      <c r="AA4909" s="6"/>
      <c r="AB4909" s="6"/>
      <c r="AC4909" s="6"/>
      <c r="AD4909" s="6"/>
      <c r="AE4909" s="6"/>
      <c r="AF4909" s="6"/>
      <c r="AG4909" s="6"/>
      <c r="AH4909" s="6"/>
    </row>
    <row r="4910" spans="1:34">
      <c r="A4910" s="23"/>
      <c r="B4910" s="6"/>
      <c r="C4910" s="6"/>
      <c r="D4910" s="6"/>
      <c r="E4910" s="6"/>
      <c r="F4910" s="6"/>
      <c r="G4910" s="6"/>
      <c r="H4910" s="6"/>
      <c r="I4910" s="6"/>
      <c r="J4910" s="6"/>
      <c r="K4910" s="6"/>
      <c r="L4910" s="6"/>
      <c r="M4910" s="6"/>
      <c r="N4910" s="6"/>
      <c r="O4910" s="6"/>
      <c r="P4910" s="6"/>
      <c r="Q4910" s="6"/>
      <c r="R4910" s="6"/>
      <c r="S4910" s="6"/>
      <c r="T4910" s="6"/>
      <c r="U4910" s="6"/>
      <c r="V4910" s="6"/>
      <c r="W4910" s="6"/>
      <c r="X4910" s="6"/>
      <c r="Y4910" s="6"/>
      <c r="Z4910" s="6"/>
      <c r="AA4910" s="6"/>
      <c r="AB4910" s="6"/>
      <c r="AC4910" s="6"/>
      <c r="AD4910" s="6"/>
      <c r="AE4910" s="6"/>
      <c r="AF4910" s="6"/>
      <c r="AG4910" s="6"/>
      <c r="AH4910" s="6"/>
    </row>
    <row r="4911" spans="1:34">
      <c r="A4911" s="23"/>
      <c r="B4911" s="6"/>
      <c r="C4911" s="6"/>
      <c r="D4911" s="6"/>
      <c r="E4911" s="6"/>
      <c r="F4911" s="6"/>
      <c r="G4911" s="6"/>
      <c r="H4911" s="6"/>
      <c r="I4911" s="6"/>
      <c r="J4911" s="6"/>
      <c r="K4911" s="6"/>
      <c r="L4911" s="6"/>
      <c r="M4911" s="6"/>
      <c r="N4911" s="6"/>
      <c r="O4911" s="6"/>
      <c r="P4911" s="6"/>
      <c r="Q4911" s="6"/>
      <c r="R4911" s="6"/>
      <c r="S4911" s="6"/>
      <c r="T4911" s="6"/>
      <c r="U4911" s="6"/>
      <c r="V4911" s="6"/>
      <c r="W4911" s="6"/>
      <c r="X4911" s="6"/>
      <c r="Y4911" s="6"/>
      <c r="Z4911" s="6"/>
      <c r="AA4911" s="6"/>
      <c r="AB4911" s="6"/>
      <c r="AC4911" s="6"/>
      <c r="AD4911" s="6"/>
      <c r="AE4911" s="6"/>
      <c r="AF4911" s="6"/>
      <c r="AG4911" s="6"/>
      <c r="AH4911" s="6"/>
    </row>
    <row r="4912" spans="1:34">
      <c r="A4912" s="23"/>
      <c r="B4912" s="6"/>
      <c r="C4912" s="6"/>
      <c r="D4912" s="6"/>
      <c r="E4912" s="6"/>
      <c r="F4912" s="6"/>
      <c r="G4912" s="6"/>
      <c r="H4912" s="6"/>
      <c r="I4912" s="6"/>
      <c r="J4912" s="6"/>
      <c r="K4912" s="6"/>
      <c r="L4912" s="6"/>
      <c r="M4912" s="6"/>
      <c r="N4912" s="6"/>
      <c r="O4912" s="6"/>
      <c r="P4912" s="6"/>
      <c r="Q4912" s="6"/>
      <c r="R4912" s="6"/>
      <c r="S4912" s="6"/>
      <c r="T4912" s="6"/>
      <c r="U4912" s="6"/>
      <c r="V4912" s="6"/>
      <c r="W4912" s="6"/>
      <c r="X4912" s="6"/>
      <c r="Y4912" s="6"/>
      <c r="Z4912" s="6"/>
      <c r="AA4912" s="6"/>
      <c r="AB4912" s="6"/>
      <c r="AC4912" s="6"/>
      <c r="AD4912" s="6"/>
      <c r="AE4912" s="6"/>
      <c r="AF4912" s="6"/>
      <c r="AG4912" s="6"/>
      <c r="AH4912" s="6"/>
    </row>
    <row r="4913" spans="1:34">
      <c r="A4913" s="23"/>
      <c r="B4913" s="6"/>
      <c r="C4913" s="6"/>
      <c r="D4913" s="6"/>
      <c r="E4913" s="6"/>
      <c r="F4913" s="6"/>
      <c r="G4913" s="6"/>
      <c r="H4913" s="6"/>
      <c r="I4913" s="6"/>
      <c r="J4913" s="6"/>
      <c r="K4913" s="6"/>
      <c r="L4913" s="6"/>
      <c r="M4913" s="6"/>
      <c r="N4913" s="6"/>
      <c r="O4913" s="6"/>
      <c r="P4913" s="6"/>
      <c r="Q4913" s="6"/>
      <c r="R4913" s="6"/>
      <c r="S4913" s="6"/>
      <c r="T4913" s="6"/>
      <c r="U4913" s="6"/>
      <c r="V4913" s="6"/>
      <c r="W4913" s="6"/>
      <c r="X4913" s="6"/>
      <c r="Y4913" s="6"/>
      <c r="Z4913" s="6"/>
      <c r="AA4913" s="6"/>
      <c r="AB4913" s="6"/>
      <c r="AC4913" s="6"/>
      <c r="AD4913" s="6"/>
      <c r="AE4913" s="6"/>
      <c r="AF4913" s="6"/>
      <c r="AG4913" s="6"/>
      <c r="AH4913" s="6"/>
    </row>
    <row r="4914" spans="1:34">
      <c r="A4914" s="23"/>
      <c r="B4914" s="6"/>
      <c r="C4914" s="6"/>
      <c r="D4914" s="6"/>
      <c r="E4914" s="6"/>
      <c r="F4914" s="6"/>
      <c r="G4914" s="6"/>
      <c r="H4914" s="6"/>
      <c r="I4914" s="6"/>
      <c r="J4914" s="6"/>
      <c r="K4914" s="6"/>
      <c r="L4914" s="6"/>
      <c r="M4914" s="6"/>
      <c r="N4914" s="6"/>
      <c r="O4914" s="6"/>
      <c r="P4914" s="6"/>
      <c r="Q4914" s="6"/>
      <c r="R4914" s="6"/>
      <c r="S4914" s="6"/>
      <c r="T4914" s="6"/>
      <c r="U4914" s="6"/>
      <c r="V4914" s="6"/>
      <c r="W4914" s="6"/>
      <c r="X4914" s="6"/>
      <c r="Y4914" s="6"/>
      <c r="Z4914" s="6"/>
      <c r="AA4914" s="6"/>
      <c r="AB4914" s="6"/>
      <c r="AC4914" s="6"/>
      <c r="AD4914" s="6"/>
      <c r="AE4914" s="6"/>
      <c r="AF4914" s="6"/>
      <c r="AG4914" s="6"/>
      <c r="AH4914" s="6"/>
    </row>
    <row r="4915" spans="1:34">
      <c r="A4915" s="23"/>
      <c r="B4915" s="6"/>
      <c r="C4915" s="6"/>
      <c r="D4915" s="6"/>
      <c r="E4915" s="6"/>
      <c r="F4915" s="6"/>
      <c r="G4915" s="6"/>
      <c r="H4915" s="6"/>
      <c r="I4915" s="6"/>
      <c r="J4915" s="6"/>
      <c r="K4915" s="6"/>
      <c r="L4915" s="6"/>
      <c r="M4915" s="6"/>
      <c r="N4915" s="6"/>
      <c r="O4915" s="6"/>
      <c r="P4915" s="6"/>
      <c r="Q4915" s="6"/>
      <c r="R4915" s="6"/>
      <c r="S4915" s="6"/>
      <c r="T4915" s="6"/>
      <c r="U4915" s="6"/>
      <c r="V4915" s="6"/>
      <c r="W4915" s="6"/>
      <c r="X4915" s="6"/>
      <c r="Y4915" s="6"/>
      <c r="Z4915" s="6"/>
      <c r="AA4915" s="6"/>
      <c r="AB4915" s="6"/>
      <c r="AC4915" s="6"/>
      <c r="AD4915" s="6"/>
      <c r="AE4915" s="6"/>
      <c r="AF4915" s="6"/>
      <c r="AG4915" s="6"/>
      <c r="AH4915" s="6"/>
    </row>
    <row r="4916" spans="1:34">
      <c r="A4916" s="23"/>
      <c r="B4916" s="6"/>
      <c r="C4916" s="6"/>
      <c r="D4916" s="6"/>
      <c r="E4916" s="6"/>
      <c r="F4916" s="6"/>
      <c r="G4916" s="6"/>
      <c r="H4916" s="6"/>
      <c r="I4916" s="6"/>
      <c r="J4916" s="6"/>
      <c r="K4916" s="6"/>
      <c r="L4916" s="6"/>
      <c r="M4916" s="6"/>
      <c r="N4916" s="6"/>
      <c r="O4916" s="6"/>
      <c r="P4916" s="6"/>
      <c r="Q4916" s="6"/>
      <c r="R4916" s="6"/>
      <c r="S4916" s="6"/>
      <c r="T4916" s="6"/>
      <c r="U4916" s="6"/>
      <c r="V4916" s="6"/>
      <c r="W4916" s="6"/>
      <c r="X4916" s="6"/>
      <c r="Y4916" s="6"/>
      <c r="Z4916" s="6"/>
      <c r="AA4916" s="6"/>
      <c r="AB4916" s="6"/>
      <c r="AC4916" s="6"/>
      <c r="AD4916" s="6"/>
      <c r="AE4916" s="6"/>
      <c r="AF4916" s="6"/>
      <c r="AG4916" s="6"/>
      <c r="AH4916" s="6"/>
    </row>
    <row r="4917" spans="1:34">
      <c r="A4917" s="23"/>
      <c r="B4917" s="6"/>
      <c r="C4917" s="6"/>
      <c r="D4917" s="6"/>
      <c r="E4917" s="6"/>
      <c r="F4917" s="6"/>
      <c r="G4917" s="6"/>
      <c r="H4917" s="6"/>
      <c r="I4917" s="6"/>
      <c r="J4917" s="6"/>
      <c r="K4917" s="6"/>
      <c r="L4917" s="6"/>
      <c r="M4917" s="6"/>
      <c r="N4917" s="6"/>
      <c r="O4917" s="6"/>
      <c r="P4917" s="6"/>
      <c r="Q4917" s="6"/>
      <c r="R4917" s="6"/>
      <c r="S4917" s="6"/>
      <c r="T4917" s="6"/>
      <c r="U4917" s="6"/>
      <c r="V4917" s="6"/>
      <c r="W4917" s="6"/>
      <c r="X4917" s="6"/>
      <c r="Y4917" s="6"/>
      <c r="Z4917" s="6"/>
      <c r="AA4917" s="6"/>
      <c r="AB4917" s="6"/>
      <c r="AC4917" s="6"/>
      <c r="AD4917" s="6"/>
      <c r="AE4917" s="6"/>
      <c r="AF4917" s="6"/>
      <c r="AG4917" s="6"/>
      <c r="AH4917" s="6"/>
    </row>
    <row r="4918" spans="1:34">
      <c r="A4918" s="23"/>
      <c r="B4918" s="6"/>
      <c r="C4918" s="6"/>
      <c r="D4918" s="6"/>
      <c r="E4918" s="6"/>
      <c r="F4918" s="6"/>
      <c r="G4918" s="6"/>
      <c r="H4918" s="6"/>
      <c r="I4918" s="6"/>
      <c r="J4918" s="6"/>
      <c r="K4918" s="6"/>
      <c r="L4918" s="6"/>
      <c r="M4918" s="6"/>
      <c r="N4918" s="6"/>
      <c r="O4918" s="6"/>
      <c r="P4918" s="6"/>
      <c r="Q4918" s="6"/>
      <c r="R4918" s="6"/>
      <c r="S4918" s="6"/>
      <c r="T4918" s="6"/>
      <c r="U4918" s="6"/>
      <c r="V4918" s="6"/>
      <c r="W4918" s="6"/>
      <c r="X4918" s="6"/>
      <c r="Y4918" s="6"/>
      <c r="Z4918" s="6"/>
      <c r="AA4918" s="6"/>
      <c r="AB4918" s="6"/>
      <c r="AC4918" s="6"/>
      <c r="AD4918" s="6"/>
      <c r="AE4918" s="6"/>
      <c r="AF4918" s="6"/>
      <c r="AG4918" s="6"/>
      <c r="AH4918" s="6"/>
    </row>
    <row r="4919" spans="1:34">
      <c r="A4919" s="23"/>
      <c r="B4919" s="6"/>
      <c r="C4919" s="6"/>
      <c r="D4919" s="6"/>
      <c r="E4919" s="6"/>
      <c r="F4919" s="6"/>
      <c r="G4919" s="6"/>
      <c r="H4919" s="6"/>
      <c r="I4919" s="6"/>
      <c r="J4919" s="6"/>
      <c r="K4919" s="6"/>
      <c r="L4919" s="6"/>
      <c r="M4919" s="6"/>
      <c r="N4919" s="6"/>
      <c r="O4919" s="6"/>
      <c r="P4919" s="6"/>
      <c r="Q4919" s="6"/>
      <c r="R4919" s="6"/>
      <c r="S4919" s="6"/>
      <c r="T4919" s="6"/>
      <c r="U4919" s="6"/>
      <c r="V4919" s="6"/>
      <c r="W4919" s="6"/>
      <c r="X4919" s="6"/>
      <c r="Y4919" s="6"/>
      <c r="Z4919" s="6"/>
      <c r="AA4919" s="6"/>
      <c r="AB4919" s="6"/>
      <c r="AC4919" s="6"/>
      <c r="AD4919" s="6"/>
      <c r="AE4919" s="6"/>
      <c r="AF4919" s="6"/>
      <c r="AG4919" s="6"/>
      <c r="AH4919" s="6"/>
    </row>
    <row r="4920" spans="1:34">
      <c r="A4920" s="23"/>
      <c r="B4920" s="6"/>
      <c r="C4920" s="6"/>
      <c r="D4920" s="6"/>
      <c r="E4920" s="6"/>
      <c r="F4920" s="6"/>
      <c r="G4920" s="6"/>
      <c r="H4920" s="6"/>
      <c r="I4920" s="6"/>
      <c r="J4920" s="6"/>
      <c r="K4920" s="6"/>
      <c r="L4920" s="6"/>
      <c r="M4920" s="6"/>
      <c r="N4920" s="6"/>
      <c r="O4920" s="6"/>
      <c r="P4920" s="6"/>
      <c r="Q4920" s="6"/>
      <c r="R4920" s="6"/>
      <c r="S4920" s="6"/>
      <c r="T4920" s="6"/>
      <c r="U4920" s="6"/>
      <c r="V4920" s="6"/>
      <c r="W4920" s="6"/>
      <c r="X4920" s="6"/>
      <c r="Y4920" s="6"/>
      <c r="Z4920" s="6"/>
      <c r="AA4920" s="6"/>
      <c r="AB4920" s="6"/>
      <c r="AC4920" s="6"/>
      <c r="AD4920" s="6"/>
      <c r="AE4920" s="6"/>
      <c r="AF4920" s="6"/>
      <c r="AG4920" s="6"/>
      <c r="AH4920" s="6"/>
    </row>
    <row r="4921" spans="1:34">
      <c r="A4921" s="23"/>
      <c r="B4921" s="6"/>
      <c r="C4921" s="6"/>
      <c r="D4921" s="6"/>
      <c r="E4921" s="6"/>
      <c r="F4921" s="6"/>
      <c r="G4921" s="6"/>
      <c r="H4921" s="6"/>
      <c r="I4921" s="6"/>
      <c r="J4921" s="6"/>
      <c r="K4921" s="6"/>
      <c r="L4921" s="6"/>
      <c r="M4921" s="6"/>
      <c r="N4921" s="6"/>
      <c r="O4921" s="6"/>
      <c r="P4921" s="6"/>
      <c r="Q4921" s="6"/>
      <c r="R4921" s="6"/>
      <c r="S4921" s="6"/>
      <c r="T4921" s="6"/>
      <c r="U4921" s="6"/>
      <c r="V4921" s="6"/>
      <c r="W4921" s="6"/>
      <c r="X4921" s="6"/>
      <c r="Y4921" s="6"/>
      <c r="Z4921" s="6"/>
      <c r="AA4921" s="6"/>
      <c r="AB4921" s="6"/>
      <c r="AC4921" s="6"/>
      <c r="AD4921" s="6"/>
      <c r="AE4921" s="6"/>
      <c r="AF4921" s="6"/>
      <c r="AG4921" s="6"/>
      <c r="AH4921" s="6"/>
    </row>
    <row r="4922" spans="1:34">
      <c r="A4922" s="23"/>
      <c r="B4922" s="6"/>
      <c r="C4922" s="6"/>
      <c r="D4922" s="6"/>
      <c r="E4922" s="6"/>
      <c r="F4922" s="6"/>
      <c r="G4922" s="6"/>
      <c r="H4922" s="6"/>
      <c r="I4922" s="6"/>
      <c r="J4922" s="6"/>
      <c r="K4922" s="6"/>
      <c r="L4922" s="6"/>
      <c r="M4922" s="6"/>
      <c r="N4922" s="6"/>
      <c r="O4922" s="6"/>
      <c r="P4922" s="6"/>
      <c r="Q4922" s="6"/>
      <c r="R4922" s="6"/>
      <c r="S4922" s="6"/>
      <c r="T4922" s="6"/>
      <c r="U4922" s="6"/>
      <c r="V4922" s="6"/>
      <c r="W4922" s="6"/>
      <c r="X4922" s="6"/>
      <c r="Y4922" s="6"/>
      <c r="Z4922" s="6"/>
      <c r="AA4922" s="6"/>
      <c r="AB4922" s="6"/>
      <c r="AC4922" s="6"/>
      <c r="AD4922" s="6"/>
      <c r="AE4922" s="6"/>
      <c r="AF4922" s="6"/>
      <c r="AG4922" s="6"/>
      <c r="AH4922" s="6"/>
    </row>
    <row r="4923" spans="1:34">
      <c r="A4923" s="23"/>
      <c r="B4923" s="6"/>
      <c r="C4923" s="6"/>
      <c r="D4923" s="6"/>
      <c r="E4923" s="6"/>
      <c r="F4923" s="6"/>
      <c r="G4923" s="6"/>
      <c r="H4923" s="6"/>
      <c r="I4923" s="6"/>
      <c r="J4923" s="6"/>
      <c r="K4923" s="6"/>
      <c r="L4923" s="6"/>
      <c r="M4923" s="6"/>
      <c r="N4923" s="6"/>
      <c r="O4923" s="6"/>
      <c r="P4923" s="6"/>
      <c r="Q4923" s="6"/>
      <c r="R4923" s="6"/>
      <c r="S4923" s="6"/>
      <c r="T4923" s="6"/>
      <c r="U4923" s="6"/>
      <c r="V4923" s="6"/>
      <c r="W4923" s="6"/>
      <c r="X4923" s="6"/>
      <c r="Y4923" s="6"/>
      <c r="Z4923" s="6"/>
      <c r="AA4923" s="6"/>
      <c r="AB4923" s="6"/>
      <c r="AC4923" s="6"/>
      <c r="AD4923" s="6"/>
      <c r="AE4923" s="6"/>
      <c r="AF4923" s="6"/>
      <c r="AG4923" s="6"/>
      <c r="AH4923" s="6"/>
    </row>
    <row r="4924" spans="1:34">
      <c r="A4924" s="23"/>
      <c r="B4924" s="6"/>
      <c r="C4924" s="6"/>
      <c r="D4924" s="6"/>
      <c r="E4924" s="6"/>
      <c r="F4924" s="6"/>
      <c r="G4924" s="6"/>
      <c r="H4924" s="6"/>
      <c r="I4924" s="6"/>
      <c r="J4924" s="6"/>
      <c r="K4924" s="6"/>
      <c r="L4924" s="6"/>
      <c r="M4924" s="6"/>
      <c r="N4924" s="6"/>
      <c r="O4924" s="6"/>
      <c r="P4924" s="6"/>
      <c r="Q4924" s="6"/>
      <c r="R4924" s="6"/>
      <c r="S4924" s="6"/>
      <c r="T4924" s="6"/>
      <c r="U4924" s="6"/>
      <c r="V4924" s="6"/>
      <c r="W4924" s="6"/>
      <c r="X4924" s="6"/>
      <c r="Y4924" s="6"/>
      <c r="Z4924" s="6"/>
      <c r="AA4924" s="6"/>
      <c r="AB4924" s="6"/>
      <c r="AC4924" s="6"/>
      <c r="AD4924" s="6"/>
      <c r="AE4924" s="6"/>
      <c r="AF4924" s="6"/>
      <c r="AG4924" s="6"/>
      <c r="AH4924" s="6"/>
    </row>
    <row r="4925" spans="1:34">
      <c r="A4925" s="23"/>
      <c r="B4925" s="6"/>
      <c r="C4925" s="6"/>
      <c r="D4925" s="6"/>
      <c r="E4925" s="6"/>
      <c r="F4925" s="6"/>
      <c r="G4925" s="6"/>
      <c r="H4925" s="6"/>
      <c r="I4925" s="6"/>
      <c r="J4925" s="6"/>
      <c r="K4925" s="6"/>
      <c r="L4925" s="6"/>
      <c r="M4925" s="6"/>
      <c r="N4925" s="6"/>
      <c r="O4925" s="6"/>
      <c r="P4925" s="6"/>
      <c r="Q4925" s="6"/>
      <c r="R4925" s="6"/>
      <c r="S4925" s="6"/>
      <c r="T4925" s="6"/>
      <c r="U4925" s="6"/>
      <c r="V4925" s="6"/>
      <c r="W4925" s="6"/>
      <c r="X4925" s="6"/>
      <c r="Y4925" s="6"/>
      <c r="Z4925" s="6"/>
      <c r="AA4925" s="6"/>
      <c r="AB4925" s="6"/>
      <c r="AC4925" s="6"/>
      <c r="AD4925" s="6"/>
      <c r="AE4925" s="6"/>
      <c r="AF4925" s="6"/>
      <c r="AG4925" s="6"/>
      <c r="AH4925" s="6"/>
    </row>
    <row r="4926" spans="1:34">
      <c r="A4926" s="23"/>
      <c r="B4926" s="6"/>
      <c r="C4926" s="6"/>
      <c r="D4926" s="6"/>
      <c r="E4926" s="6"/>
      <c r="F4926" s="6"/>
      <c r="G4926" s="6"/>
      <c r="H4926" s="6"/>
      <c r="I4926" s="6"/>
      <c r="J4926" s="6"/>
      <c r="K4926" s="6"/>
      <c r="L4926" s="6"/>
      <c r="M4926" s="6"/>
      <c r="N4926" s="6"/>
      <c r="O4926" s="6"/>
      <c r="P4926" s="6"/>
      <c r="Q4926" s="6"/>
      <c r="R4926" s="6"/>
      <c r="S4926" s="6"/>
      <c r="T4926" s="6"/>
      <c r="U4926" s="6"/>
      <c r="V4926" s="6"/>
      <c r="W4926" s="6"/>
      <c r="X4926" s="6"/>
      <c r="Y4926" s="6"/>
      <c r="Z4926" s="6"/>
      <c r="AA4926" s="6"/>
      <c r="AB4926" s="6"/>
      <c r="AC4926" s="6"/>
      <c r="AD4926" s="6"/>
      <c r="AE4926" s="6"/>
      <c r="AF4926" s="6"/>
      <c r="AG4926" s="6"/>
      <c r="AH4926" s="6"/>
    </row>
    <row r="4927" spans="1:34">
      <c r="A4927" s="23"/>
      <c r="B4927" s="6"/>
      <c r="C4927" s="6"/>
      <c r="D4927" s="6"/>
      <c r="E4927" s="6"/>
      <c r="F4927" s="6"/>
      <c r="G4927" s="6"/>
      <c r="H4927" s="6"/>
      <c r="I4927" s="6"/>
      <c r="J4927" s="6"/>
      <c r="K4927" s="6"/>
      <c r="L4927" s="6"/>
      <c r="M4927" s="6"/>
      <c r="N4927" s="6"/>
      <c r="O4927" s="6"/>
      <c r="P4927" s="6"/>
      <c r="Q4927" s="6"/>
      <c r="R4927" s="6"/>
      <c r="S4927" s="6"/>
      <c r="T4927" s="6"/>
      <c r="U4927" s="6"/>
      <c r="V4927" s="6"/>
      <c r="W4927" s="6"/>
      <c r="X4927" s="6"/>
      <c r="Y4927" s="6"/>
      <c r="Z4927" s="6"/>
      <c r="AA4927" s="6"/>
      <c r="AB4927" s="6"/>
      <c r="AC4927" s="6"/>
      <c r="AD4927" s="6"/>
      <c r="AE4927" s="6"/>
      <c r="AF4927" s="6"/>
      <c r="AG4927" s="6"/>
      <c r="AH4927" s="6"/>
    </row>
    <row r="4928" spans="1:34">
      <c r="A4928" s="23"/>
      <c r="B4928" s="6"/>
      <c r="C4928" s="6"/>
      <c r="D4928" s="6"/>
      <c r="E4928" s="6"/>
      <c r="F4928" s="6"/>
      <c r="G4928" s="6"/>
      <c r="H4928" s="6"/>
      <c r="I4928" s="6"/>
      <c r="J4928" s="6"/>
      <c r="K4928" s="6"/>
      <c r="L4928" s="6"/>
      <c r="M4928" s="6"/>
      <c r="N4928" s="6"/>
      <c r="O4928" s="6"/>
      <c r="P4928" s="6"/>
      <c r="Q4928" s="6"/>
      <c r="R4928" s="6"/>
      <c r="S4928" s="6"/>
      <c r="T4928" s="6"/>
      <c r="U4928" s="6"/>
      <c r="V4928" s="6"/>
      <c r="W4928" s="6"/>
      <c r="X4928" s="6"/>
      <c r="Y4928" s="6"/>
      <c r="Z4928" s="6"/>
      <c r="AA4928" s="6"/>
      <c r="AB4928" s="6"/>
      <c r="AC4928" s="6"/>
      <c r="AD4928" s="6"/>
      <c r="AE4928" s="6"/>
      <c r="AF4928" s="6"/>
      <c r="AG4928" s="6"/>
      <c r="AH4928" s="6"/>
    </row>
    <row r="4929" spans="1:34">
      <c r="A4929" s="23"/>
      <c r="B4929" s="6"/>
      <c r="C4929" s="6"/>
      <c r="D4929" s="6"/>
      <c r="E4929" s="6"/>
      <c r="F4929" s="6"/>
      <c r="G4929" s="6"/>
      <c r="H4929" s="6"/>
      <c r="I4929" s="6"/>
      <c r="J4929" s="6"/>
      <c r="K4929" s="6"/>
      <c r="L4929" s="6"/>
      <c r="M4929" s="6"/>
      <c r="N4929" s="6"/>
      <c r="O4929" s="6"/>
      <c r="P4929" s="6"/>
      <c r="Q4929" s="6"/>
      <c r="R4929" s="6"/>
      <c r="S4929" s="6"/>
      <c r="T4929" s="6"/>
      <c r="U4929" s="6"/>
      <c r="V4929" s="6"/>
      <c r="W4929" s="6"/>
      <c r="X4929" s="6"/>
      <c r="Y4929" s="6"/>
      <c r="Z4929" s="6"/>
      <c r="AA4929" s="6"/>
      <c r="AB4929" s="6"/>
      <c r="AC4929" s="6"/>
      <c r="AD4929" s="6"/>
      <c r="AE4929" s="6"/>
      <c r="AF4929" s="6"/>
      <c r="AG4929" s="6"/>
      <c r="AH4929" s="6"/>
    </row>
    <row r="4930" spans="1:34">
      <c r="A4930" s="23"/>
      <c r="B4930" s="6"/>
      <c r="C4930" s="6"/>
      <c r="D4930" s="6"/>
      <c r="E4930" s="6"/>
      <c r="F4930" s="6"/>
      <c r="G4930" s="6"/>
      <c r="H4930" s="6"/>
      <c r="I4930" s="6"/>
      <c r="J4930" s="6"/>
      <c r="K4930" s="6"/>
      <c r="L4930" s="6"/>
      <c r="M4930" s="6"/>
      <c r="N4930" s="6"/>
      <c r="O4930" s="6"/>
      <c r="P4930" s="6"/>
      <c r="Q4930" s="6"/>
      <c r="R4930" s="6"/>
      <c r="S4930" s="6"/>
      <c r="T4930" s="6"/>
      <c r="U4930" s="6"/>
      <c r="V4930" s="6"/>
      <c r="W4930" s="6"/>
      <c r="X4930" s="6"/>
      <c r="Y4930" s="6"/>
      <c r="Z4930" s="6"/>
      <c r="AA4930" s="6"/>
      <c r="AB4930" s="6"/>
      <c r="AC4930" s="6"/>
      <c r="AD4930" s="6"/>
      <c r="AE4930" s="6"/>
      <c r="AF4930" s="6"/>
      <c r="AG4930" s="6"/>
      <c r="AH4930" s="6"/>
    </row>
    <row r="4931" spans="1:34">
      <c r="A4931" s="23"/>
      <c r="B4931" s="6"/>
      <c r="C4931" s="6"/>
      <c r="D4931" s="6"/>
      <c r="E4931" s="6"/>
      <c r="F4931" s="6"/>
      <c r="G4931" s="6"/>
      <c r="H4931" s="6"/>
      <c r="I4931" s="6"/>
      <c r="J4931" s="6"/>
      <c r="K4931" s="6"/>
      <c r="L4931" s="6"/>
      <c r="M4931" s="6"/>
      <c r="N4931" s="6"/>
      <c r="O4931" s="6"/>
      <c r="P4931" s="6"/>
      <c r="Q4931" s="6"/>
      <c r="R4931" s="6"/>
      <c r="S4931" s="6"/>
      <c r="T4931" s="6"/>
      <c r="U4931" s="6"/>
      <c r="V4931" s="6"/>
      <c r="W4931" s="6"/>
      <c r="X4931" s="6"/>
      <c r="Y4931" s="6"/>
      <c r="Z4931" s="6"/>
      <c r="AA4931" s="6"/>
      <c r="AB4931" s="6"/>
      <c r="AC4931" s="6"/>
      <c r="AD4931" s="6"/>
      <c r="AE4931" s="6"/>
      <c r="AF4931" s="6"/>
      <c r="AG4931" s="6"/>
      <c r="AH4931" s="6"/>
    </row>
    <row r="4932" spans="1:34">
      <c r="A4932" s="23"/>
      <c r="B4932" s="6"/>
      <c r="C4932" s="6"/>
      <c r="D4932" s="6"/>
      <c r="E4932" s="6"/>
      <c r="F4932" s="6"/>
      <c r="G4932" s="6"/>
      <c r="H4932" s="6"/>
      <c r="I4932" s="6"/>
      <c r="J4932" s="6"/>
      <c r="K4932" s="6"/>
      <c r="L4932" s="6"/>
      <c r="M4932" s="6"/>
      <c r="N4932" s="6"/>
      <c r="O4932" s="6"/>
      <c r="P4932" s="6"/>
      <c r="Q4932" s="6"/>
      <c r="R4932" s="6"/>
      <c r="S4932" s="6"/>
      <c r="T4932" s="6"/>
      <c r="U4932" s="6"/>
      <c r="V4932" s="6"/>
      <c r="W4932" s="6"/>
      <c r="X4932" s="6"/>
      <c r="Y4932" s="6"/>
      <c r="Z4932" s="6"/>
      <c r="AA4932" s="6"/>
      <c r="AB4932" s="6"/>
      <c r="AC4932" s="6"/>
      <c r="AD4932" s="6"/>
      <c r="AE4932" s="6"/>
      <c r="AF4932" s="6"/>
      <c r="AG4932" s="6"/>
      <c r="AH4932" s="6"/>
    </row>
    <row r="4933" spans="1:34">
      <c r="A4933" s="23"/>
      <c r="B4933" s="6"/>
      <c r="C4933" s="6"/>
      <c r="D4933" s="6"/>
      <c r="E4933" s="6"/>
      <c r="F4933" s="6"/>
      <c r="G4933" s="6"/>
      <c r="H4933" s="6"/>
      <c r="I4933" s="6"/>
      <c r="J4933" s="6"/>
      <c r="K4933" s="6"/>
      <c r="L4933" s="6"/>
      <c r="M4933" s="6"/>
      <c r="N4933" s="6"/>
      <c r="O4933" s="6"/>
      <c r="P4933" s="6"/>
      <c r="Q4933" s="6"/>
      <c r="R4933" s="6"/>
      <c r="S4933" s="6"/>
      <c r="T4933" s="6"/>
      <c r="U4933" s="6"/>
      <c r="V4933" s="6"/>
      <c r="W4933" s="6"/>
      <c r="X4933" s="6"/>
      <c r="Y4933" s="6"/>
      <c r="Z4933" s="6"/>
      <c r="AA4933" s="6"/>
      <c r="AB4933" s="6"/>
      <c r="AC4933" s="6"/>
      <c r="AD4933" s="6"/>
      <c r="AE4933" s="6"/>
      <c r="AF4933" s="6"/>
      <c r="AG4933" s="6"/>
      <c r="AH4933" s="6"/>
    </row>
    <row r="4934" spans="1:34">
      <c r="A4934" s="23"/>
      <c r="B4934" s="6"/>
      <c r="C4934" s="6"/>
      <c r="D4934" s="6"/>
      <c r="E4934" s="6"/>
      <c r="F4934" s="6"/>
      <c r="G4934" s="6"/>
      <c r="H4934" s="6"/>
      <c r="I4934" s="6"/>
      <c r="J4934" s="6"/>
      <c r="K4934" s="6"/>
      <c r="L4934" s="6"/>
      <c r="M4934" s="6"/>
      <c r="N4934" s="6"/>
      <c r="O4934" s="6"/>
      <c r="P4934" s="6"/>
      <c r="Q4934" s="6"/>
      <c r="R4934" s="6"/>
      <c r="S4934" s="6"/>
      <c r="T4934" s="6"/>
      <c r="U4934" s="6"/>
      <c r="V4934" s="6"/>
      <c r="W4934" s="6"/>
      <c r="X4934" s="6"/>
      <c r="Y4934" s="6"/>
      <c r="Z4934" s="6"/>
      <c r="AA4934" s="6"/>
      <c r="AB4934" s="6"/>
      <c r="AC4934" s="6"/>
      <c r="AD4934" s="6"/>
      <c r="AE4934" s="6"/>
      <c r="AF4934" s="6"/>
      <c r="AG4934" s="6"/>
      <c r="AH4934" s="6"/>
    </row>
    <row r="4935" spans="1:34">
      <c r="A4935" s="23"/>
      <c r="B4935" s="6"/>
      <c r="C4935" s="6"/>
      <c r="D4935" s="6"/>
      <c r="E4935" s="6"/>
      <c r="F4935" s="6"/>
      <c r="G4935" s="6"/>
      <c r="H4935" s="6"/>
      <c r="I4935" s="6"/>
      <c r="J4935" s="6"/>
      <c r="K4935" s="6"/>
      <c r="L4935" s="6"/>
      <c r="M4935" s="6"/>
      <c r="N4935" s="6"/>
      <c r="O4935" s="6"/>
      <c r="P4935" s="6"/>
      <c r="Q4935" s="6"/>
      <c r="R4935" s="6"/>
      <c r="S4935" s="6"/>
      <c r="T4935" s="6"/>
      <c r="U4935" s="6"/>
      <c r="V4935" s="6"/>
      <c r="W4935" s="6"/>
      <c r="X4935" s="6"/>
      <c r="Y4935" s="6"/>
      <c r="Z4935" s="6"/>
      <c r="AA4935" s="6"/>
      <c r="AB4935" s="6"/>
      <c r="AC4935" s="6"/>
      <c r="AD4935" s="6"/>
      <c r="AE4935" s="6"/>
      <c r="AF4935" s="6"/>
      <c r="AG4935" s="6"/>
      <c r="AH4935" s="6"/>
    </row>
    <row r="4936" spans="1:34">
      <c r="A4936" s="23"/>
      <c r="B4936" s="6"/>
      <c r="C4936" s="6"/>
      <c r="D4936" s="6"/>
      <c r="E4936" s="6"/>
      <c r="F4936" s="6"/>
      <c r="G4936" s="6"/>
      <c r="H4936" s="6"/>
      <c r="I4936" s="6"/>
      <c r="J4936" s="6"/>
      <c r="K4936" s="6"/>
      <c r="L4936" s="6"/>
      <c r="M4936" s="6"/>
      <c r="N4936" s="6"/>
      <c r="O4936" s="6"/>
      <c r="P4936" s="6"/>
      <c r="Q4936" s="6"/>
      <c r="R4936" s="6"/>
      <c r="S4936" s="6"/>
      <c r="T4936" s="6"/>
      <c r="U4936" s="6"/>
      <c r="V4936" s="6"/>
      <c r="W4936" s="6"/>
      <c r="X4936" s="6"/>
      <c r="Y4936" s="6"/>
      <c r="Z4936" s="6"/>
      <c r="AA4936" s="6"/>
      <c r="AB4936" s="6"/>
      <c r="AC4936" s="6"/>
      <c r="AD4936" s="6"/>
      <c r="AE4936" s="6"/>
      <c r="AF4936" s="6"/>
      <c r="AG4936" s="6"/>
      <c r="AH4936" s="6"/>
    </row>
    <row r="4937" spans="1:34">
      <c r="A4937" s="23"/>
      <c r="B4937" s="6"/>
      <c r="C4937" s="6"/>
      <c r="D4937" s="6"/>
      <c r="E4937" s="6"/>
      <c r="F4937" s="6"/>
      <c r="G4937" s="6"/>
      <c r="H4937" s="6"/>
      <c r="I4937" s="6"/>
      <c r="J4937" s="6"/>
      <c r="K4937" s="6"/>
      <c r="L4937" s="6"/>
      <c r="M4937" s="6"/>
      <c r="N4937" s="6"/>
      <c r="O4937" s="6"/>
      <c r="P4937" s="6"/>
      <c r="Q4937" s="6"/>
      <c r="R4937" s="6"/>
      <c r="S4937" s="6"/>
      <c r="T4937" s="6"/>
      <c r="U4937" s="6"/>
      <c r="V4937" s="6"/>
      <c r="W4937" s="6"/>
      <c r="X4937" s="6"/>
      <c r="Y4937" s="6"/>
      <c r="Z4937" s="6"/>
      <c r="AA4937" s="6"/>
      <c r="AB4937" s="6"/>
      <c r="AC4937" s="6"/>
      <c r="AD4937" s="6"/>
      <c r="AE4937" s="6"/>
      <c r="AF4937" s="6"/>
      <c r="AG4937" s="6"/>
      <c r="AH4937" s="6"/>
    </row>
    <row r="4938" spans="1:34">
      <c r="A4938" s="23"/>
      <c r="B4938" s="6"/>
      <c r="C4938" s="6"/>
      <c r="D4938" s="6"/>
      <c r="E4938" s="6"/>
      <c r="F4938" s="6"/>
      <c r="G4938" s="6"/>
      <c r="H4938" s="6"/>
      <c r="I4938" s="6"/>
      <c r="J4938" s="6"/>
      <c r="K4938" s="6"/>
      <c r="L4938" s="6"/>
      <c r="M4938" s="6"/>
      <c r="N4938" s="6"/>
      <c r="O4938" s="6"/>
      <c r="P4938" s="6"/>
      <c r="Q4938" s="6"/>
      <c r="R4938" s="6"/>
      <c r="S4938" s="6"/>
      <c r="T4938" s="6"/>
      <c r="U4938" s="6"/>
      <c r="V4938" s="6"/>
      <c r="W4938" s="6"/>
      <c r="X4938" s="6"/>
      <c r="Y4938" s="6"/>
      <c r="Z4938" s="6"/>
      <c r="AA4938" s="6"/>
      <c r="AB4938" s="6"/>
      <c r="AC4938" s="6"/>
      <c r="AD4938" s="6"/>
      <c r="AE4938" s="6"/>
      <c r="AF4938" s="6"/>
      <c r="AG4938" s="6"/>
      <c r="AH4938" s="6"/>
    </row>
    <row r="4939" spans="1:34">
      <c r="A4939" s="23"/>
      <c r="B4939" s="6"/>
      <c r="C4939" s="6"/>
      <c r="D4939" s="6"/>
      <c r="E4939" s="6"/>
      <c r="F4939" s="6"/>
      <c r="G4939" s="6"/>
      <c r="H4939" s="6"/>
      <c r="I4939" s="6"/>
      <c r="J4939" s="6"/>
      <c r="K4939" s="6"/>
      <c r="L4939" s="6"/>
      <c r="M4939" s="6"/>
      <c r="N4939" s="6"/>
      <c r="O4939" s="6"/>
      <c r="P4939" s="6"/>
      <c r="Q4939" s="6"/>
      <c r="R4939" s="6"/>
      <c r="S4939" s="6"/>
      <c r="T4939" s="6"/>
      <c r="U4939" s="6"/>
      <c r="V4939" s="6"/>
      <c r="W4939" s="6"/>
      <c r="X4939" s="6"/>
      <c r="Y4939" s="6"/>
      <c r="Z4939" s="6"/>
      <c r="AA4939" s="6"/>
      <c r="AB4939" s="6"/>
      <c r="AC4939" s="6"/>
      <c r="AD4939" s="6"/>
      <c r="AE4939" s="6"/>
      <c r="AF4939" s="6"/>
      <c r="AG4939" s="6"/>
      <c r="AH4939" s="6"/>
    </row>
    <row r="4940" spans="1:34">
      <c r="A4940" s="23"/>
      <c r="B4940" s="6"/>
      <c r="C4940" s="6"/>
      <c r="D4940" s="6"/>
      <c r="E4940" s="6"/>
      <c r="F4940" s="6"/>
      <c r="G4940" s="6"/>
      <c r="H4940" s="6"/>
      <c r="I4940" s="6"/>
      <c r="J4940" s="6"/>
      <c r="K4940" s="6"/>
      <c r="L4940" s="6"/>
      <c r="M4940" s="6"/>
      <c r="N4940" s="6"/>
      <c r="O4940" s="6"/>
      <c r="P4940" s="6"/>
      <c r="Q4940" s="6"/>
      <c r="R4940" s="6"/>
      <c r="S4940" s="6"/>
      <c r="T4940" s="6"/>
      <c r="U4940" s="6"/>
      <c r="V4940" s="6"/>
      <c r="W4940" s="6"/>
      <c r="X4940" s="6"/>
      <c r="Y4940" s="6"/>
      <c r="Z4940" s="6"/>
      <c r="AA4940" s="6"/>
      <c r="AB4940" s="6"/>
      <c r="AC4940" s="6"/>
      <c r="AD4940" s="6"/>
      <c r="AE4940" s="6"/>
      <c r="AF4940" s="6"/>
      <c r="AG4940" s="6"/>
      <c r="AH4940" s="6"/>
    </row>
    <row r="4941" spans="1:34">
      <c r="A4941" s="23"/>
      <c r="B4941" s="6"/>
      <c r="C4941" s="6"/>
      <c r="D4941" s="6"/>
      <c r="E4941" s="6"/>
      <c r="F4941" s="6"/>
      <c r="G4941" s="6"/>
      <c r="H4941" s="6"/>
      <c r="I4941" s="6"/>
      <c r="J4941" s="6"/>
      <c r="K4941" s="6"/>
      <c r="L4941" s="6"/>
      <c r="M4941" s="6"/>
      <c r="N4941" s="6"/>
      <c r="O4941" s="6"/>
      <c r="P4941" s="6"/>
      <c r="Q4941" s="6"/>
      <c r="R4941" s="6"/>
      <c r="S4941" s="6"/>
      <c r="T4941" s="6"/>
      <c r="U4941" s="6"/>
      <c r="V4941" s="6"/>
      <c r="W4941" s="6"/>
      <c r="X4941" s="6"/>
      <c r="Y4941" s="6"/>
      <c r="Z4941" s="6"/>
      <c r="AA4941" s="6"/>
      <c r="AB4941" s="6"/>
      <c r="AC4941" s="6"/>
      <c r="AD4941" s="6"/>
      <c r="AE4941" s="6"/>
      <c r="AF4941" s="6"/>
      <c r="AG4941" s="6"/>
      <c r="AH4941" s="6"/>
    </row>
    <row r="4942" spans="1:34">
      <c r="A4942" s="23"/>
      <c r="B4942" s="6"/>
      <c r="C4942" s="6"/>
      <c r="D4942" s="6"/>
      <c r="E4942" s="6"/>
      <c r="F4942" s="6"/>
      <c r="G4942" s="6"/>
      <c r="H4942" s="6"/>
      <c r="I4942" s="6"/>
      <c r="J4942" s="6"/>
      <c r="K4942" s="6"/>
      <c r="L4942" s="6"/>
      <c r="M4942" s="6"/>
      <c r="N4942" s="6"/>
      <c r="O4942" s="6"/>
      <c r="P4942" s="6"/>
      <c r="Q4942" s="6"/>
      <c r="R4942" s="6"/>
      <c r="S4942" s="6"/>
      <c r="T4942" s="6"/>
      <c r="U4942" s="6"/>
      <c r="V4942" s="6"/>
      <c r="W4942" s="6"/>
      <c r="X4942" s="6"/>
      <c r="Y4942" s="6"/>
      <c r="Z4942" s="6"/>
      <c r="AA4942" s="6"/>
      <c r="AB4942" s="6"/>
      <c r="AC4942" s="6"/>
      <c r="AD4942" s="6"/>
      <c r="AE4942" s="6"/>
      <c r="AF4942" s="6"/>
      <c r="AG4942" s="6"/>
      <c r="AH4942" s="6"/>
    </row>
    <row r="4943" spans="1:34">
      <c r="A4943" s="23"/>
      <c r="B4943" s="6"/>
      <c r="C4943" s="6"/>
      <c r="D4943" s="6"/>
      <c r="E4943" s="6"/>
      <c r="F4943" s="6"/>
      <c r="G4943" s="6"/>
      <c r="H4943" s="6"/>
      <c r="I4943" s="6"/>
      <c r="J4943" s="6"/>
      <c r="K4943" s="6"/>
      <c r="L4943" s="6"/>
      <c r="M4943" s="6"/>
      <c r="N4943" s="6"/>
      <c r="O4943" s="6"/>
      <c r="P4943" s="6"/>
      <c r="Q4943" s="6"/>
      <c r="R4943" s="6"/>
      <c r="S4943" s="6"/>
      <c r="T4943" s="6"/>
      <c r="U4943" s="6"/>
      <c r="V4943" s="6"/>
      <c r="W4943" s="6"/>
      <c r="X4943" s="6"/>
      <c r="Y4943" s="6"/>
      <c r="Z4943" s="6"/>
      <c r="AA4943" s="6"/>
      <c r="AB4943" s="6"/>
      <c r="AC4943" s="6"/>
      <c r="AD4943" s="6"/>
      <c r="AE4943" s="6"/>
      <c r="AF4943" s="6"/>
      <c r="AG4943" s="6"/>
      <c r="AH4943" s="6"/>
    </row>
    <row r="4944" spans="1:34">
      <c r="A4944" s="23"/>
      <c r="B4944" s="6"/>
      <c r="C4944" s="6"/>
      <c r="D4944" s="6"/>
      <c r="E4944" s="6"/>
      <c r="F4944" s="6"/>
      <c r="G4944" s="6"/>
      <c r="H4944" s="6"/>
      <c r="I4944" s="6"/>
      <c r="J4944" s="6"/>
      <c r="K4944" s="6"/>
      <c r="L4944" s="6"/>
      <c r="M4944" s="6"/>
      <c r="N4944" s="6"/>
      <c r="O4944" s="6"/>
      <c r="P4944" s="6"/>
      <c r="Q4944" s="6"/>
      <c r="R4944" s="6"/>
      <c r="S4944" s="6"/>
      <c r="T4944" s="6"/>
      <c r="U4944" s="6"/>
      <c r="V4944" s="6"/>
      <c r="W4944" s="6"/>
      <c r="X4944" s="6"/>
      <c r="Y4944" s="6"/>
      <c r="Z4944" s="6"/>
      <c r="AA4944" s="6"/>
      <c r="AB4944" s="6"/>
      <c r="AC4944" s="6"/>
      <c r="AD4944" s="6"/>
      <c r="AE4944" s="6"/>
      <c r="AF4944" s="6"/>
      <c r="AG4944" s="6"/>
      <c r="AH4944" s="6"/>
    </row>
    <row r="4945" spans="1:34">
      <c r="A4945" s="23"/>
      <c r="B4945" s="6"/>
      <c r="C4945" s="6"/>
      <c r="D4945" s="6"/>
      <c r="E4945" s="6"/>
      <c r="F4945" s="6"/>
      <c r="G4945" s="6"/>
      <c r="H4945" s="6"/>
      <c r="I4945" s="6"/>
      <c r="J4945" s="6"/>
      <c r="K4945" s="6"/>
      <c r="L4945" s="6"/>
      <c r="M4945" s="6"/>
      <c r="N4945" s="6"/>
      <c r="O4945" s="6"/>
      <c r="P4945" s="6"/>
      <c r="Q4945" s="6"/>
      <c r="R4945" s="6"/>
      <c r="S4945" s="6"/>
      <c r="T4945" s="6"/>
      <c r="U4945" s="6"/>
      <c r="V4945" s="6"/>
      <c r="W4945" s="6"/>
      <c r="X4945" s="6"/>
      <c r="Y4945" s="6"/>
      <c r="Z4945" s="6"/>
      <c r="AA4945" s="6"/>
      <c r="AB4945" s="6"/>
      <c r="AC4945" s="6"/>
      <c r="AD4945" s="6"/>
      <c r="AE4945" s="6"/>
      <c r="AF4945" s="6"/>
      <c r="AG4945" s="6"/>
      <c r="AH4945" s="6"/>
    </row>
    <row r="4946" spans="1:34">
      <c r="A4946" s="23"/>
      <c r="B4946" s="6"/>
      <c r="C4946" s="6"/>
      <c r="D4946" s="6"/>
      <c r="E4946" s="6"/>
      <c r="F4946" s="6"/>
      <c r="G4946" s="6"/>
      <c r="H4946" s="6"/>
      <c r="I4946" s="6"/>
      <c r="J4946" s="6"/>
      <c r="K4946" s="6"/>
      <c r="L4946" s="6"/>
      <c r="M4946" s="6"/>
      <c r="N4946" s="6"/>
      <c r="O4946" s="6"/>
      <c r="P4946" s="6"/>
      <c r="Q4946" s="6"/>
      <c r="R4946" s="6"/>
      <c r="S4946" s="6"/>
      <c r="T4946" s="6"/>
      <c r="U4946" s="6"/>
      <c r="V4946" s="6"/>
      <c r="W4946" s="6"/>
      <c r="X4946" s="6"/>
      <c r="Y4946" s="6"/>
      <c r="Z4946" s="6"/>
      <c r="AA4946" s="6"/>
      <c r="AB4946" s="6"/>
      <c r="AC4946" s="6"/>
      <c r="AD4946" s="6"/>
      <c r="AE4946" s="6"/>
      <c r="AF4946" s="6"/>
      <c r="AG4946" s="6"/>
      <c r="AH4946" s="6"/>
    </row>
    <row r="4947" spans="1:34">
      <c r="A4947" s="23"/>
      <c r="B4947" s="6"/>
      <c r="C4947" s="6"/>
      <c r="D4947" s="6"/>
      <c r="E4947" s="6"/>
      <c r="F4947" s="6"/>
      <c r="G4947" s="6"/>
      <c r="H4947" s="6"/>
      <c r="I4947" s="6"/>
      <c r="J4947" s="6"/>
      <c r="K4947" s="6"/>
      <c r="L4947" s="6"/>
      <c r="M4947" s="6"/>
      <c r="N4947" s="6"/>
      <c r="O4947" s="6"/>
      <c r="P4947" s="6"/>
      <c r="Q4947" s="6"/>
      <c r="R4947" s="6"/>
      <c r="S4947" s="6"/>
      <c r="T4947" s="6"/>
      <c r="U4947" s="6"/>
      <c r="V4947" s="6"/>
      <c r="W4947" s="6"/>
      <c r="X4947" s="6"/>
      <c r="Y4947" s="6"/>
      <c r="Z4947" s="6"/>
      <c r="AA4947" s="6"/>
      <c r="AB4947" s="6"/>
      <c r="AC4947" s="6"/>
      <c r="AD4947" s="6"/>
      <c r="AE4947" s="6"/>
      <c r="AF4947" s="6"/>
      <c r="AG4947" s="6"/>
      <c r="AH4947" s="6"/>
    </row>
    <row r="4948" spans="1:34">
      <c r="A4948" s="23"/>
      <c r="B4948" s="6"/>
      <c r="C4948" s="6"/>
      <c r="D4948" s="6"/>
      <c r="E4948" s="6"/>
      <c r="F4948" s="6"/>
      <c r="G4948" s="6"/>
      <c r="H4948" s="6"/>
      <c r="I4948" s="6"/>
      <c r="J4948" s="6"/>
      <c r="K4948" s="6"/>
      <c r="L4948" s="6"/>
      <c r="M4948" s="6"/>
      <c r="N4948" s="6"/>
      <c r="O4948" s="6"/>
      <c r="P4948" s="6"/>
      <c r="Q4948" s="6"/>
      <c r="R4948" s="6"/>
      <c r="S4948" s="6"/>
      <c r="T4948" s="6"/>
      <c r="U4948" s="6"/>
      <c r="V4948" s="6"/>
      <c r="W4948" s="6"/>
      <c r="X4948" s="6"/>
      <c r="Y4948" s="6"/>
      <c r="Z4948" s="6"/>
      <c r="AA4948" s="6"/>
      <c r="AB4948" s="6"/>
      <c r="AC4948" s="6"/>
      <c r="AD4948" s="6"/>
      <c r="AE4948" s="6"/>
      <c r="AF4948" s="6"/>
      <c r="AG4948" s="6"/>
      <c r="AH4948" s="6"/>
    </row>
    <row r="4949" spans="1:34">
      <c r="A4949" s="23"/>
      <c r="B4949" s="6"/>
      <c r="C4949" s="6"/>
      <c r="D4949" s="6"/>
      <c r="E4949" s="6"/>
      <c r="F4949" s="6"/>
      <c r="G4949" s="6"/>
      <c r="H4949" s="6"/>
      <c r="I4949" s="6"/>
      <c r="J4949" s="6"/>
      <c r="K4949" s="6"/>
      <c r="L4949" s="6"/>
      <c r="M4949" s="6"/>
      <c r="N4949" s="6"/>
      <c r="O4949" s="6"/>
      <c r="P4949" s="6"/>
      <c r="Q4949" s="6"/>
      <c r="R4949" s="6"/>
      <c r="S4949" s="6"/>
      <c r="T4949" s="6"/>
      <c r="U4949" s="6"/>
      <c r="V4949" s="6"/>
      <c r="W4949" s="6"/>
      <c r="X4949" s="6"/>
      <c r="Y4949" s="6"/>
      <c r="Z4949" s="6"/>
      <c r="AA4949" s="6"/>
      <c r="AB4949" s="6"/>
      <c r="AC4949" s="6"/>
      <c r="AD4949" s="6"/>
      <c r="AE4949" s="6"/>
      <c r="AF4949" s="6"/>
      <c r="AG4949" s="6"/>
      <c r="AH4949" s="6"/>
    </row>
    <row r="4950" spans="1:34">
      <c r="A4950" s="23"/>
      <c r="B4950" s="6"/>
      <c r="C4950" s="6"/>
      <c r="D4950" s="6"/>
      <c r="E4950" s="6"/>
      <c r="F4950" s="6"/>
      <c r="G4950" s="6"/>
      <c r="H4950" s="6"/>
      <c r="I4950" s="6"/>
      <c r="J4950" s="6"/>
      <c r="K4950" s="6"/>
      <c r="L4950" s="6"/>
      <c r="M4950" s="6"/>
      <c r="N4950" s="6"/>
      <c r="O4950" s="6"/>
      <c r="P4950" s="6"/>
      <c r="Q4950" s="6"/>
      <c r="R4950" s="6"/>
      <c r="S4950" s="6"/>
      <c r="T4950" s="6"/>
      <c r="U4950" s="6"/>
      <c r="V4950" s="6"/>
      <c r="W4950" s="6"/>
      <c r="X4950" s="6"/>
      <c r="Y4950" s="6"/>
      <c r="Z4950" s="6"/>
      <c r="AA4950" s="6"/>
      <c r="AB4950" s="6"/>
      <c r="AC4950" s="6"/>
      <c r="AD4950" s="6"/>
      <c r="AE4950" s="6"/>
      <c r="AF4950" s="6"/>
      <c r="AG4950" s="6"/>
      <c r="AH4950" s="6"/>
    </row>
    <row r="4951" spans="1:34">
      <c r="A4951" s="23"/>
      <c r="B4951" s="6"/>
      <c r="C4951" s="6"/>
      <c r="D4951" s="6"/>
      <c r="E4951" s="6"/>
      <c r="F4951" s="6"/>
      <c r="G4951" s="6"/>
      <c r="H4951" s="6"/>
      <c r="I4951" s="6"/>
      <c r="J4951" s="6"/>
      <c r="K4951" s="6"/>
      <c r="L4951" s="6"/>
      <c r="M4951" s="6"/>
      <c r="N4951" s="6"/>
      <c r="O4951" s="6"/>
      <c r="P4951" s="6"/>
      <c r="Q4951" s="6"/>
      <c r="R4951" s="6"/>
      <c r="S4951" s="6"/>
      <c r="T4951" s="6"/>
      <c r="U4951" s="6"/>
      <c r="V4951" s="6"/>
      <c r="W4951" s="6"/>
      <c r="X4951" s="6"/>
      <c r="Y4951" s="6"/>
      <c r="Z4951" s="6"/>
      <c r="AA4951" s="6"/>
      <c r="AB4951" s="6"/>
      <c r="AC4951" s="6"/>
      <c r="AD4951" s="6"/>
      <c r="AE4951" s="6"/>
      <c r="AF4951" s="6"/>
      <c r="AG4951" s="6"/>
      <c r="AH4951" s="6"/>
    </row>
    <row r="4952" spans="1:34">
      <c r="A4952" s="23"/>
      <c r="B4952" s="6"/>
      <c r="C4952" s="6"/>
      <c r="D4952" s="6"/>
      <c r="E4952" s="6"/>
      <c r="F4952" s="6"/>
      <c r="G4952" s="6"/>
      <c r="H4952" s="6"/>
      <c r="I4952" s="6"/>
      <c r="J4952" s="6"/>
      <c r="K4952" s="6"/>
      <c r="L4952" s="6"/>
      <c r="M4952" s="6"/>
      <c r="N4952" s="6"/>
      <c r="O4952" s="6"/>
      <c r="P4952" s="6"/>
      <c r="Q4952" s="6"/>
      <c r="R4952" s="6"/>
      <c r="S4952" s="6"/>
      <c r="T4952" s="6"/>
      <c r="U4952" s="6"/>
      <c r="V4952" s="6"/>
      <c r="W4952" s="6"/>
      <c r="X4952" s="6"/>
      <c r="Y4952" s="6"/>
      <c r="Z4952" s="6"/>
      <c r="AA4952" s="6"/>
      <c r="AB4952" s="6"/>
      <c r="AC4952" s="6"/>
      <c r="AD4952" s="6"/>
      <c r="AE4952" s="6"/>
      <c r="AF4952" s="6"/>
      <c r="AG4952" s="6"/>
      <c r="AH4952" s="6"/>
    </row>
    <row r="4953" spans="1:34">
      <c r="A4953" s="23"/>
      <c r="B4953" s="6"/>
      <c r="C4953" s="6"/>
      <c r="D4953" s="6"/>
      <c r="E4953" s="6"/>
      <c r="F4953" s="6"/>
      <c r="G4953" s="6"/>
      <c r="H4953" s="6"/>
      <c r="I4953" s="6"/>
      <c r="J4953" s="6"/>
      <c r="K4953" s="6"/>
      <c r="L4953" s="6"/>
      <c r="M4953" s="6"/>
      <c r="N4953" s="6"/>
      <c r="O4953" s="6"/>
      <c r="P4953" s="6"/>
      <c r="Q4953" s="6"/>
      <c r="R4953" s="6"/>
      <c r="S4953" s="6"/>
      <c r="T4953" s="6"/>
      <c r="U4953" s="6"/>
      <c r="V4953" s="6"/>
      <c r="W4953" s="6"/>
      <c r="X4953" s="6"/>
      <c r="Y4953" s="6"/>
      <c r="Z4953" s="6"/>
      <c r="AA4953" s="6"/>
      <c r="AB4953" s="6"/>
      <c r="AC4953" s="6"/>
      <c r="AD4953" s="6"/>
      <c r="AE4953" s="6"/>
      <c r="AF4953" s="6"/>
      <c r="AG4953" s="6"/>
      <c r="AH4953" s="6"/>
    </row>
    <row r="4954" spans="1:34">
      <c r="A4954" s="23"/>
      <c r="B4954" s="6"/>
      <c r="C4954" s="6"/>
      <c r="D4954" s="6"/>
      <c r="E4954" s="6"/>
      <c r="F4954" s="6"/>
      <c r="G4954" s="6"/>
      <c r="H4954" s="6"/>
      <c r="I4954" s="6"/>
      <c r="J4954" s="6"/>
      <c r="K4954" s="6"/>
      <c r="L4954" s="6"/>
      <c r="M4954" s="6"/>
      <c r="N4954" s="6"/>
      <c r="O4954" s="6"/>
      <c r="P4954" s="6"/>
      <c r="Q4954" s="6"/>
      <c r="R4954" s="6"/>
      <c r="S4954" s="6"/>
      <c r="T4954" s="6"/>
      <c r="U4954" s="6"/>
      <c r="V4954" s="6"/>
      <c r="W4954" s="6"/>
      <c r="X4954" s="6"/>
      <c r="Y4954" s="6"/>
      <c r="Z4954" s="6"/>
      <c r="AA4954" s="6"/>
      <c r="AB4954" s="6"/>
      <c r="AC4954" s="6"/>
      <c r="AD4954" s="6"/>
      <c r="AE4954" s="6"/>
      <c r="AF4954" s="6"/>
      <c r="AG4954" s="6"/>
      <c r="AH4954" s="6"/>
    </row>
    <row r="4955" spans="1:34">
      <c r="A4955" s="23"/>
      <c r="B4955" s="6"/>
      <c r="C4955" s="6"/>
      <c r="D4955" s="6"/>
      <c r="E4955" s="6"/>
      <c r="F4955" s="6"/>
      <c r="G4955" s="6"/>
      <c r="H4955" s="6"/>
      <c r="I4955" s="6"/>
      <c r="J4955" s="6"/>
      <c r="K4955" s="6"/>
      <c r="L4955" s="6"/>
      <c r="M4955" s="6"/>
      <c r="N4955" s="6"/>
      <c r="O4955" s="6"/>
      <c r="P4955" s="6"/>
      <c r="Q4955" s="6"/>
      <c r="R4955" s="6"/>
      <c r="S4955" s="6"/>
      <c r="T4955" s="6"/>
      <c r="U4955" s="6"/>
      <c r="V4955" s="6"/>
      <c r="W4955" s="6"/>
      <c r="X4955" s="6"/>
      <c r="Y4955" s="6"/>
      <c r="Z4955" s="6"/>
      <c r="AA4955" s="6"/>
      <c r="AB4955" s="6"/>
      <c r="AC4955" s="6"/>
      <c r="AD4955" s="6"/>
      <c r="AE4955" s="6"/>
      <c r="AF4955" s="6"/>
      <c r="AG4955" s="6"/>
      <c r="AH4955" s="6"/>
    </row>
    <row r="4956" spans="1:34">
      <c r="A4956" s="23"/>
      <c r="B4956" s="6"/>
      <c r="C4956" s="6"/>
      <c r="D4956" s="6"/>
      <c r="E4956" s="6"/>
      <c r="F4956" s="6"/>
      <c r="G4956" s="6"/>
      <c r="H4956" s="6"/>
      <c r="I4956" s="6"/>
      <c r="J4956" s="6"/>
      <c r="K4956" s="6"/>
      <c r="L4956" s="6"/>
      <c r="M4956" s="6"/>
      <c r="N4956" s="6"/>
      <c r="O4956" s="6"/>
      <c r="P4956" s="6"/>
      <c r="Q4956" s="6"/>
      <c r="R4956" s="6"/>
      <c r="S4956" s="6"/>
      <c r="T4956" s="6"/>
      <c r="U4956" s="6"/>
      <c r="V4956" s="6"/>
      <c r="W4956" s="6"/>
      <c r="X4956" s="6"/>
      <c r="Y4956" s="6"/>
      <c r="Z4956" s="6"/>
      <c r="AA4956" s="6"/>
      <c r="AB4956" s="6"/>
      <c r="AC4956" s="6"/>
      <c r="AD4956" s="6"/>
      <c r="AE4956" s="6"/>
      <c r="AF4956" s="6"/>
      <c r="AG4956" s="6"/>
      <c r="AH4956" s="6"/>
    </row>
    <row r="4957" spans="1:34">
      <c r="A4957" s="23"/>
      <c r="B4957" s="6"/>
      <c r="C4957" s="6"/>
      <c r="D4957" s="6"/>
      <c r="E4957" s="6"/>
      <c r="F4957" s="6"/>
      <c r="G4957" s="6"/>
      <c r="H4957" s="6"/>
      <c r="I4957" s="6"/>
      <c r="J4957" s="6"/>
      <c r="K4957" s="6"/>
      <c r="L4957" s="6"/>
      <c r="M4957" s="6"/>
      <c r="N4957" s="6"/>
      <c r="O4957" s="6"/>
      <c r="P4957" s="6"/>
      <c r="Q4957" s="6"/>
      <c r="R4957" s="6"/>
      <c r="S4957" s="6"/>
      <c r="T4957" s="6"/>
      <c r="U4957" s="6"/>
      <c r="V4957" s="6"/>
      <c r="W4957" s="6"/>
      <c r="X4957" s="6"/>
      <c r="Y4957" s="6"/>
      <c r="Z4957" s="6"/>
      <c r="AA4957" s="6"/>
      <c r="AB4957" s="6"/>
      <c r="AC4957" s="6"/>
      <c r="AD4957" s="6"/>
      <c r="AE4957" s="6"/>
      <c r="AF4957" s="6"/>
      <c r="AG4957" s="6"/>
      <c r="AH4957" s="6"/>
    </row>
    <row r="4958" spans="1:34">
      <c r="A4958" s="23"/>
      <c r="B4958" s="6"/>
      <c r="C4958" s="6"/>
      <c r="D4958" s="6"/>
      <c r="E4958" s="6"/>
      <c r="F4958" s="6"/>
      <c r="G4958" s="6"/>
      <c r="H4958" s="6"/>
      <c r="I4958" s="6"/>
      <c r="J4958" s="6"/>
      <c r="K4958" s="6"/>
      <c r="L4958" s="6"/>
      <c r="M4958" s="6"/>
      <c r="N4958" s="6"/>
      <c r="O4958" s="6"/>
      <c r="P4958" s="6"/>
      <c r="Q4958" s="6"/>
      <c r="R4958" s="6"/>
      <c r="S4958" s="6"/>
      <c r="T4958" s="6"/>
      <c r="U4958" s="6"/>
      <c r="V4958" s="6"/>
      <c r="W4958" s="6"/>
      <c r="X4958" s="6"/>
      <c r="Y4958" s="6"/>
      <c r="Z4958" s="6"/>
      <c r="AA4958" s="6"/>
      <c r="AB4958" s="6"/>
      <c r="AC4958" s="6"/>
      <c r="AD4958" s="6"/>
      <c r="AE4958" s="6"/>
      <c r="AF4958" s="6"/>
      <c r="AG4958" s="6"/>
      <c r="AH4958" s="6"/>
    </row>
    <row r="4959" spans="1:34">
      <c r="A4959" s="23"/>
      <c r="B4959" s="6"/>
      <c r="C4959" s="6"/>
      <c r="D4959" s="6"/>
      <c r="E4959" s="6"/>
      <c r="F4959" s="6"/>
      <c r="G4959" s="6"/>
      <c r="H4959" s="6"/>
      <c r="I4959" s="6"/>
      <c r="J4959" s="6"/>
      <c r="K4959" s="6"/>
      <c r="L4959" s="6"/>
      <c r="M4959" s="6"/>
      <c r="N4959" s="6"/>
      <c r="O4959" s="6"/>
      <c r="P4959" s="6"/>
      <c r="Q4959" s="6"/>
      <c r="R4959" s="6"/>
      <c r="S4959" s="6"/>
      <c r="T4959" s="6"/>
      <c r="U4959" s="6"/>
      <c r="V4959" s="6"/>
      <c r="W4959" s="6"/>
      <c r="X4959" s="6"/>
      <c r="Y4959" s="6"/>
      <c r="Z4959" s="6"/>
      <c r="AA4959" s="6"/>
      <c r="AB4959" s="6"/>
      <c r="AC4959" s="6"/>
      <c r="AD4959" s="6"/>
      <c r="AE4959" s="6"/>
      <c r="AF4959" s="6"/>
      <c r="AG4959" s="6"/>
      <c r="AH4959" s="6"/>
    </row>
    <row r="4960" spans="1:34">
      <c r="A4960" s="23"/>
      <c r="B4960" s="6"/>
      <c r="C4960" s="6"/>
      <c r="D4960" s="6"/>
      <c r="E4960" s="6"/>
      <c r="F4960" s="6"/>
      <c r="G4960" s="6"/>
      <c r="H4960" s="6"/>
      <c r="I4960" s="6"/>
      <c r="J4960" s="6"/>
      <c r="K4960" s="6"/>
      <c r="L4960" s="6"/>
      <c r="M4960" s="6"/>
      <c r="N4960" s="6"/>
      <c r="O4960" s="6"/>
      <c r="P4960" s="6"/>
      <c r="Q4960" s="6"/>
      <c r="R4960" s="6"/>
      <c r="S4960" s="6"/>
      <c r="T4960" s="6"/>
      <c r="U4960" s="6"/>
      <c r="V4960" s="6"/>
      <c r="W4960" s="6"/>
      <c r="X4960" s="6"/>
      <c r="Y4960" s="6"/>
      <c r="Z4960" s="6"/>
      <c r="AA4960" s="6"/>
      <c r="AB4960" s="6"/>
      <c r="AC4960" s="6"/>
      <c r="AD4960" s="6"/>
      <c r="AE4960" s="6"/>
      <c r="AF4960" s="6"/>
      <c r="AG4960" s="6"/>
      <c r="AH4960" s="6"/>
    </row>
    <row r="4961" spans="1:34">
      <c r="A4961" s="23"/>
      <c r="B4961" s="6"/>
      <c r="C4961" s="6"/>
      <c r="D4961" s="6"/>
      <c r="E4961" s="6"/>
      <c r="F4961" s="6"/>
      <c r="G4961" s="6"/>
      <c r="H4961" s="6"/>
      <c r="I4961" s="6"/>
      <c r="J4961" s="6"/>
      <c r="K4961" s="6"/>
      <c r="L4961" s="6"/>
      <c r="M4961" s="6"/>
      <c r="N4961" s="6"/>
      <c r="O4961" s="6"/>
      <c r="P4961" s="6"/>
      <c r="Q4961" s="6"/>
      <c r="R4961" s="6"/>
      <c r="S4961" s="6"/>
      <c r="T4961" s="6"/>
      <c r="U4961" s="6"/>
      <c r="V4961" s="6"/>
      <c r="W4961" s="6"/>
      <c r="X4961" s="6"/>
      <c r="Y4961" s="6"/>
      <c r="Z4961" s="6"/>
      <c r="AA4961" s="6"/>
      <c r="AB4961" s="6"/>
      <c r="AC4961" s="6"/>
      <c r="AD4961" s="6"/>
      <c r="AE4961" s="6"/>
      <c r="AF4961" s="6"/>
      <c r="AG4961" s="6"/>
      <c r="AH4961" s="6"/>
    </row>
    <row r="4962" spans="1:34">
      <c r="A4962" s="23"/>
      <c r="B4962" s="6"/>
      <c r="C4962" s="6"/>
      <c r="D4962" s="6"/>
      <c r="E4962" s="6"/>
      <c r="F4962" s="6"/>
      <c r="G4962" s="6"/>
      <c r="H4962" s="6"/>
      <c r="I4962" s="6"/>
      <c r="J4962" s="6"/>
      <c r="K4962" s="6"/>
      <c r="L4962" s="6"/>
      <c r="M4962" s="6"/>
      <c r="N4962" s="6"/>
      <c r="O4962" s="6"/>
      <c r="P4962" s="6"/>
      <c r="Q4962" s="6"/>
      <c r="R4962" s="6"/>
      <c r="S4962" s="6"/>
      <c r="T4962" s="6"/>
      <c r="U4962" s="6"/>
      <c r="V4962" s="6"/>
      <c r="W4962" s="6"/>
      <c r="X4962" s="6"/>
      <c r="Y4962" s="6"/>
      <c r="Z4962" s="6"/>
      <c r="AA4962" s="6"/>
      <c r="AB4962" s="6"/>
      <c r="AC4962" s="6"/>
      <c r="AD4962" s="6"/>
      <c r="AE4962" s="6"/>
      <c r="AF4962" s="6"/>
      <c r="AG4962" s="6"/>
      <c r="AH4962" s="6"/>
    </row>
    <row r="4963" spans="1:34">
      <c r="A4963" s="23"/>
      <c r="B4963" s="6"/>
      <c r="C4963" s="6"/>
      <c r="D4963" s="6"/>
      <c r="E4963" s="6"/>
      <c r="F4963" s="6"/>
      <c r="G4963" s="6"/>
      <c r="H4963" s="6"/>
      <c r="I4963" s="6"/>
      <c r="J4963" s="6"/>
      <c r="K4963" s="6"/>
      <c r="L4963" s="6"/>
      <c r="M4963" s="6"/>
      <c r="N4963" s="6"/>
      <c r="O4963" s="6"/>
      <c r="P4963" s="6"/>
      <c r="Q4963" s="6"/>
      <c r="R4963" s="6"/>
      <c r="S4963" s="6"/>
      <c r="T4963" s="6"/>
      <c r="U4963" s="6"/>
      <c r="V4963" s="6"/>
      <c r="W4963" s="6"/>
      <c r="X4963" s="6"/>
      <c r="Y4963" s="6"/>
      <c r="Z4963" s="6"/>
      <c r="AA4963" s="6"/>
      <c r="AB4963" s="6"/>
      <c r="AC4963" s="6"/>
      <c r="AD4963" s="6"/>
      <c r="AE4963" s="6"/>
      <c r="AF4963" s="6"/>
      <c r="AG4963" s="6"/>
      <c r="AH4963" s="6"/>
    </row>
    <row r="4964" spans="1:34">
      <c r="A4964" s="23"/>
      <c r="B4964" s="6"/>
      <c r="C4964" s="6"/>
      <c r="D4964" s="6"/>
      <c r="E4964" s="6"/>
      <c r="F4964" s="6"/>
      <c r="G4964" s="6"/>
      <c r="H4964" s="6"/>
      <c r="I4964" s="6"/>
      <c r="J4964" s="6"/>
      <c r="K4964" s="6"/>
      <c r="L4964" s="6"/>
      <c r="M4964" s="6"/>
      <c r="N4964" s="6"/>
      <c r="O4964" s="6"/>
      <c r="P4964" s="6"/>
      <c r="Q4964" s="6"/>
      <c r="R4964" s="6"/>
      <c r="S4964" s="6"/>
      <c r="T4964" s="6"/>
      <c r="U4964" s="6"/>
      <c r="V4964" s="6"/>
      <c r="W4964" s="6"/>
      <c r="X4964" s="6"/>
      <c r="Y4964" s="6"/>
      <c r="Z4964" s="6"/>
      <c r="AA4964" s="6"/>
      <c r="AB4964" s="6"/>
      <c r="AC4964" s="6"/>
      <c r="AD4964" s="6"/>
      <c r="AE4964" s="6"/>
      <c r="AF4964" s="6"/>
      <c r="AG4964" s="6"/>
      <c r="AH4964" s="6"/>
    </row>
    <row r="4965" spans="1:34">
      <c r="A4965" s="23"/>
      <c r="B4965" s="6"/>
      <c r="C4965" s="6"/>
      <c r="D4965" s="6"/>
      <c r="E4965" s="6"/>
      <c r="F4965" s="6"/>
      <c r="G4965" s="6"/>
      <c r="H4965" s="6"/>
      <c r="I4965" s="6"/>
      <c r="J4965" s="6"/>
      <c r="K4965" s="6"/>
      <c r="L4965" s="6"/>
      <c r="M4965" s="6"/>
      <c r="N4965" s="6"/>
      <c r="O4965" s="6"/>
      <c r="P4965" s="6"/>
      <c r="Q4965" s="6"/>
      <c r="R4965" s="6"/>
      <c r="S4965" s="6"/>
      <c r="T4965" s="6"/>
      <c r="U4965" s="6"/>
      <c r="V4965" s="6"/>
      <c r="W4965" s="6"/>
      <c r="X4965" s="6"/>
      <c r="Y4965" s="6"/>
      <c r="Z4965" s="6"/>
      <c r="AA4965" s="6"/>
      <c r="AB4965" s="6"/>
      <c r="AC4965" s="6"/>
      <c r="AD4965" s="6"/>
      <c r="AE4965" s="6"/>
      <c r="AF4965" s="6"/>
      <c r="AG4965" s="6"/>
      <c r="AH4965" s="6"/>
    </row>
    <row r="4966" spans="1:34">
      <c r="A4966" s="23"/>
      <c r="B4966" s="6"/>
      <c r="C4966" s="6"/>
      <c r="D4966" s="6"/>
      <c r="E4966" s="6"/>
      <c r="F4966" s="6"/>
      <c r="G4966" s="6"/>
      <c r="H4966" s="6"/>
      <c r="I4966" s="6"/>
      <c r="J4966" s="6"/>
      <c r="K4966" s="6"/>
      <c r="L4966" s="6"/>
      <c r="M4966" s="6"/>
      <c r="N4966" s="6"/>
      <c r="O4966" s="6"/>
      <c r="P4966" s="6"/>
      <c r="Q4966" s="6"/>
      <c r="R4966" s="6"/>
      <c r="S4966" s="6"/>
      <c r="T4966" s="6"/>
      <c r="U4966" s="6"/>
      <c r="V4966" s="6"/>
      <c r="W4966" s="6"/>
      <c r="X4966" s="6"/>
      <c r="Y4966" s="6"/>
      <c r="Z4966" s="6"/>
      <c r="AA4966" s="6"/>
      <c r="AB4966" s="6"/>
      <c r="AC4966" s="6"/>
      <c r="AD4966" s="6"/>
      <c r="AE4966" s="6"/>
      <c r="AF4966" s="6"/>
      <c r="AG4966" s="6"/>
      <c r="AH4966" s="6"/>
    </row>
    <row r="4967" spans="1:34">
      <c r="A4967" s="23"/>
      <c r="B4967" s="6"/>
      <c r="C4967" s="6"/>
      <c r="D4967" s="6"/>
      <c r="E4967" s="6"/>
      <c r="F4967" s="6"/>
      <c r="G4967" s="6"/>
      <c r="H4967" s="6"/>
      <c r="I4967" s="6"/>
      <c r="J4967" s="6"/>
      <c r="K4967" s="6"/>
      <c r="L4967" s="6"/>
      <c r="M4967" s="6"/>
      <c r="N4967" s="6"/>
      <c r="O4967" s="6"/>
      <c r="P4967" s="6"/>
      <c r="Q4967" s="6"/>
      <c r="R4967" s="6"/>
      <c r="S4967" s="6"/>
      <c r="T4967" s="6"/>
      <c r="U4967" s="6"/>
      <c r="V4967" s="6"/>
      <c r="W4967" s="6"/>
      <c r="X4967" s="6"/>
      <c r="Y4967" s="6"/>
      <c r="Z4967" s="6"/>
      <c r="AA4967" s="6"/>
      <c r="AB4967" s="6"/>
      <c r="AC4967" s="6"/>
      <c r="AD4967" s="6"/>
      <c r="AE4967" s="6"/>
      <c r="AF4967" s="6"/>
      <c r="AG4967" s="6"/>
      <c r="AH4967" s="6"/>
    </row>
    <row r="4968" spans="1:34">
      <c r="A4968" s="23"/>
      <c r="B4968" s="6"/>
      <c r="C4968" s="6"/>
      <c r="D4968" s="6"/>
      <c r="E4968" s="6"/>
      <c r="F4968" s="6"/>
      <c r="G4968" s="6"/>
      <c r="H4968" s="6"/>
      <c r="I4968" s="6"/>
      <c r="J4968" s="6"/>
      <c r="K4968" s="6"/>
      <c r="L4968" s="6"/>
      <c r="M4968" s="6"/>
      <c r="N4968" s="6"/>
      <c r="O4968" s="6"/>
      <c r="P4968" s="6"/>
      <c r="Q4968" s="6"/>
      <c r="R4968" s="6"/>
      <c r="S4968" s="6"/>
      <c r="T4968" s="6"/>
      <c r="U4968" s="6"/>
      <c r="V4968" s="6"/>
      <c r="W4968" s="6"/>
      <c r="X4968" s="6"/>
      <c r="Y4968" s="6"/>
      <c r="Z4968" s="6"/>
      <c r="AA4968" s="6"/>
      <c r="AB4968" s="6"/>
      <c r="AC4968" s="6"/>
      <c r="AD4968" s="6"/>
      <c r="AE4968" s="6"/>
      <c r="AF4968" s="6"/>
      <c r="AG4968" s="6"/>
      <c r="AH4968" s="6"/>
    </row>
    <row r="4969" spans="1:34">
      <c r="A4969" s="23"/>
      <c r="B4969" s="6"/>
      <c r="C4969" s="6"/>
      <c r="D4969" s="6"/>
      <c r="E4969" s="6"/>
      <c r="F4969" s="6"/>
      <c r="G4969" s="6"/>
      <c r="H4969" s="6"/>
      <c r="I4969" s="6"/>
      <c r="J4969" s="6"/>
      <c r="K4969" s="6"/>
      <c r="L4969" s="6"/>
      <c r="M4969" s="6"/>
      <c r="N4969" s="6"/>
      <c r="O4969" s="6"/>
      <c r="P4969" s="6"/>
      <c r="Q4969" s="6"/>
      <c r="R4969" s="6"/>
      <c r="S4969" s="6"/>
      <c r="T4969" s="6"/>
      <c r="U4969" s="6"/>
      <c r="V4969" s="6"/>
      <c r="W4969" s="6"/>
      <c r="X4969" s="6"/>
      <c r="Y4969" s="6"/>
      <c r="Z4969" s="6"/>
      <c r="AA4969" s="6"/>
      <c r="AB4969" s="6"/>
      <c r="AC4969" s="6"/>
      <c r="AD4969" s="6"/>
      <c r="AE4969" s="6"/>
      <c r="AF4969" s="6"/>
      <c r="AG4969" s="6"/>
      <c r="AH4969" s="6"/>
    </row>
    <row r="4970" spans="1:34">
      <c r="A4970" s="23"/>
      <c r="B4970" s="6"/>
      <c r="C4970" s="6"/>
      <c r="D4970" s="6"/>
      <c r="E4970" s="6"/>
      <c r="F4970" s="6"/>
      <c r="G4970" s="6"/>
      <c r="H4970" s="6"/>
      <c r="I4970" s="6"/>
      <c r="J4970" s="6"/>
      <c r="K4970" s="6"/>
      <c r="L4970" s="6"/>
      <c r="M4970" s="6"/>
      <c r="N4970" s="6"/>
      <c r="O4970" s="6"/>
      <c r="P4970" s="6"/>
      <c r="Q4970" s="6"/>
      <c r="R4970" s="6"/>
      <c r="S4970" s="6"/>
      <c r="T4970" s="6"/>
      <c r="U4970" s="6"/>
      <c r="V4970" s="6"/>
      <c r="W4970" s="6"/>
      <c r="X4970" s="6"/>
      <c r="Y4970" s="6"/>
      <c r="Z4970" s="6"/>
      <c r="AA4970" s="6"/>
      <c r="AB4970" s="6"/>
      <c r="AC4970" s="6"/>
      <c r="AD4970" s="6"/>
      <c r="AE4970" s="6"/>
      <c r="AF4970" s="6"/>
      <c r="AG4970" s="6"/>
      <c r="AH4970" s="6"/>
    </row>
    <row r="4971" spans="1:34">
      <c r="A4971" s="23"/>
      <c r="B4971" s="6"/>
      <c r="C4971" s="6"/>
      <c r="D4971" s="6"/>
      <c r="E4971" s="6"/>
      <c r="F4971" s="6"/>
      <c r="G4971" s="6"/>
      <c r="H4971" s="6"/>
      <c r="I4971" s="6"/>
      <c r="J4971" s="6"/>
      <c r="K4971" s="6"/>
      <c r="L4971" s="6"/>
      <c r="M4971" s="6"/>
      <c r="N4971" s="6"/>
      <c r="O4971" s="6"/>
      <c r="P4971" s="6"/>
      <c r="Q4971" s="6"/>
      <c r="R4971" s="6"/>
      <c r="S4971" s="6"/>
      <c r="T4971" s="6"/>
      <c r="U4971" s="6"/>
      <c r="V4971" s="6"/>
      <c r="W4971" s="6"/>
      <c r="X4971" s="6"/>
      <c r="Y4971" s="6"/>
      <c r="Z4971" s="6"/>
      <c r="AA4971" s="6"/>
      <c r="AB4971" s="6"/>
      <c r="AC4971" s="6"/>
      <c r="AD4971" s="6"/>
      <c r="AE4971" s="6"/>
      <c r="AF4971" s="6"/>
      <c r="AG4971" s="6"/>
      <c r="AH4971" s="6"/>
    </row>
    <row r="4972" spans="1:34">
      <c r="A4972" s="23"/>
      <c r="B4972" s="6"/>
      <c r="C4972" s="6"/>
      <c r="D4972" s="6"/>
      <c r="E4972" s="6"/>
      <c r="F4972" s="6"/>
      <c r="G4972" s="6"/>
      <c r="H4972" s="6"/>
      <c r="I4972" s="6"/>
      <c r="J4972" s="6"/>
      <c r="K4972" s="6"/>
      <c r="L4972" s="6"/>
      <c r="M4972" s="6"/>
      <c r="N4972" s="6"/>
      <c r="O4972" s="6"/>
      <c r="P4972" s="6"/>
      <c r="Q4972" s="6"/>
      <c r="R4972" s="6"/>
      <c r="S4972" s="6"/>
      <c r="T4972" s="6"/>
      <c r="U4972" s="6"/>
      <c r="V4972" s="6"/>
      <c r="W4972" s="6"/>
      <c r="X4972" s="6"/>
      <c r="Y4972" s="6"/>
      <c r="Z4972" s="6"/>
      <c r="AA4972" s="6"/>
      <c r="AB4972" s="6"/>
      <c r="AC4972" s="6"/>
      <c r="AD4972" s="6"/>
      <c r="AE4972" s="6"/>
      <c r="AF4972" s="6"/>
      <c r="AG4972" s="6"/>
      <c r="AH4972" s="6"/>
    </row>
    <row r="4973" spans="1:34">
      <c r="A4973" s="23"/>
      <c r="B4973" s="6"/>
      <c r="C4973" s="6"/>
      <c r="D4973" s="6"/>
      <c r="E4973" s="6"/>
      <c r="F4973" s="6"/>
      <c r="G4973" s="6"/>
      <c r="H4973" s="6"/>
      <c r="I4973" s="6"/>
      <c r="J4973" s="6"/>
      <c r="K4973" s="6"/>
      <c r="L4973" s="6"/>
      <c r="M4973" s="6"/>
      <c r="N4973" s="6"/>
      <c r="O4973" s="6"/>
      <c r="P4973" s="6"/>
      <c r="Q4973" s="6"/>
      <c r="R4973" s="6"/>
      <c r="S4973" s="6"/>
      <c r="T4973" s="6"/>
      <c r="U4973" s="6"/>
      <c r="V4973" s="6"/>
      <c r="W4973" s="6"/>
      <c r="X4973" s="6"/>
      <c r="Y4973" s="6"/>
      <c r="Z4973" s="6"/>
      <c r="AA4973" s="6"/>
      <c r="AB4973" s="6"/>
      <c r="AC4973" s="6"/>
      <c r="AD4973" s="6"/>
      <c r="AE4973" s="6"/>
      <c r="AF4973" s="6"/>
      <c r="AG4973" s="6"/>
      <c r="AH4973" s="6"/>
    </row>
    <row r="4974" spans="1:34">
      <c r="A4974" s="23"/>
      <c r="B4974" s="6"/>
      <c r="C4974" s="6"/>
      <c r="D4974" s="6"/>
      <c r="E4974" s="6"/>
      <c r="F4974" s="6"/>
      <c r="G4974" s="6"/>
      <c r="H4974" s="6"/>
      <c r="I4974" s="6"/>
      <c r="J4974" s="6"/>
      <c r="K4974" s="6"/>
      <c r="L4974" s="6"/>
      <c r="M4974" s="6"/>
      <c r="N4974" s="6"/>
      <c r="O4974" s="6"/>
      <c r="P4974" s="6"/>
      <c r="Q4974" s="6"/>
      <c r="R4974" s="6"/>
      <c r="S4974" s="6"/>
      <c r="T4974" s="6"/>
      <c r="U4974" s="6"/>
      <c r="V4974" s="6"/>
      <c r="W4974" s="6"/>
      <c r="X4974" s="6"/>
      <c r="Y4974" s="6"/>
      <c r="Z4974" s="6"/>
      <c r="AA4974" s="6"/>
      <c r="AB4974" s="6"/>
      <c r="AC4974" s="6"/>
      <c r="AD4974" s="6"/>
      <c r="AE4974" s="6"/>
      <c r="AF4974" s="6"/>
      <c r="AG4974" s="6"/>
      <c r="AH4974" s="6"/>
    </row>
    <row r="4975" spans="1:34">
      <c r="A4975" s="23"/>
      <c r="B4975" s="6"/>
      <c r="C4975" s="6"/>
      <c r="D4975" s="6"/>
      <c r="E4975" s="6"/>
      <c r="F4975" s="6"/>
      <c r="G4975" s="6"/>
      <c r="H4975" s="6"/>
      <c r="I4975" s="6"/>
      <c r="J4975" s="6"/>
      <c r="K4975" s="6"/>
      <c r="L4975" s="6"/>
      <c r="M4975" s="6"/>
      <c r="N4975" s="6"/>
      <c r="O4975" s="6"/>
      <c r="P4975" s="6"/>
      <c r="Q4975" s="6"/>
      <c r="R4975" s="6"/>
      <c r="S4975" s="6"/>
      <c r="T4975" s="6"/>
      <c r="U4975" s="6"/>
      <c r="V4975" s="6"/>
      <c r="W4975" s="6"/>
      <c r="X4975" s="6"/>
      <c r="Y4975" s="6"/>
      <c r="Z4975" s="6"/>
      <c r="AA4975" s="6"/>
      <c r="AB4975" s="6"/>
      <c r="AC4975" s="6"/>
      <c r="AD4975" s="6"/>
      <c r="AE4975" s="6"/>
      <c r="AF4975" s="6"/>
      <c r="AG4975" s="6"/>
      <c r="AH4975" s="6"/>
    </row>
    <row r="4976" spans="1:34">
      <c r="A4976" s="23"/>
      <c r="B4976" s="6"/>
      <c r="C4976" s="6"/>
      <c r="D4976" s="6"/>
      <c r="E4976" s="6"/>
      <c r="F4976" s="6"/>
      <c r="G4976" s="6"/>
      <c r="H4976" s="6"/>
      <c r="I4976" s="6"/>
      <c r="J4976" s="6"/>
      <c r="K4976" s="6"/>
      <c r="L4976" s="6"/>
      <c r="M4976" s="6"/>
      <c r="N4976" s="6"/>
      <c r="O4976" s="6"/>
      <c r="P4976" s="6"/>
      <c r="Q4976" s="6"/>
      <c r="R4976" s="6"/>
      <c r="S4976" s="6"/>
      <c r="T4976" s="6"/>
      <c r="U4976" s="6"/>
      <c r="V4976" s="6"/>
      <c r="W4976" s="6"/>
      <c r="X4976" s="6"/>
      <c r="Y4976" s="6"/>
      <c r="Z4976" s="6"/>
      <c r="AA4976" s="6"/>
      <c r="AB4976" s="6"/>
      <c r="AC4976" s="6"/>
      <c r="AD4976" s="6"/>
      <c r="AE4976" s="6"/>
      <c r="AF4976" s="6"/>
      <c r="AG4976" s="6"/>
      <c r="AH4976" s="6"/>
    </row>
    <row r="4977" spans="1:34">
      <c r="A4977" s="23"/>
      <c r="B4977" s="6"/>
      <c r="C4977" s="6"/>
      <c r="D4977" s="6"/>
      <c r="E4977" s="6"/>
      <c r="F4977" s="6"/>
      <c r="G4977" s="6"/>
      <c r="H4977" s="6"/>
      <c r="I4977" s="6"/>
      <c r="J4977" s="6"/>
      <c r="K4977" s="6"/>
      <c r="L4977" s="6"/>
      <c r="M4977" s="6"/>
      <c r="N4977" s="6"/>
      <c r="O4977" s="6"/>
      <c r="P4977" s="6"/>
      <c r="Q4977" s="6"/>
      <c r="R4977" s="6"/>
      <c r="S4977" s="6"/>
      <c r="T4977" s="6"/>
      <c r="U4977" s="6"/>
      <c r="V4977" s="6"/>
      <c r="W4977" s="6"/>
      <c r="X4977" s="6"/>
      <c r="Y4977" s="6"/>
      <c r="Z4977" s="6"/>
      <c r="AA4977" s="6"/>
      <c r="AB4977" s="6"/>
      <c r="AC4977" s="6"/>
      <c r="AD4977" s="6"/>
      <c r="AE4977" s="6"/>
      <c r="AF4977" s="6"/>
      <c r="AG4977" s="6"/>
      <c r="AH4977" s="6"/>
    </row>
    <row r="4978" spans="1:34">
      <c r="A4978" s="23"/>
      <c r="B4978" s="6"/>
      <c r="C4978" s="6"/>
      <c r="D4978" s="6"/>
      <c r="E4978" s="6"/>
      <c r="F4978" s="6"/>
      <c r="G4978" s="6"/>
      <c r="H4978" s="6"/>
      <c r="I4978" s="6"/>
      <c r="J4978" s="6"/>
      <c r="K4978" s="6"/>
      <c r="L4978" s="6"/>
      <c r="M4978" s="6"/>
      <c r="N4978" s="6"/>
      <c r="O4978" s="6"/>
      <c r="P4978" s="6"/>
      <c r="Q4978" s="6"/>
      <c r="R4978" s="6"/>
      <c r="S4978" s="6"/>
      <c r="T4978" s="6"/>
      <c r="U4978" s="6"/>
      <c r="V4978" s="6"/>
      <c r="W4978" s="6"/>
      <c r="X4978" s="6"/>
      <c r="Y4978" s="6"/>
      <c r="Z4978" s="6"/>
      <c r="AA4978" s="6"/>
      <c r="AB4978" s="6"/>
      <c r="AC4978" s="6"/>
      <c r="AD4978" s="6"/>
      <c r="AE4978" s="6"/>
      <c r="AF4978" s="6"/>
      <c r="AG4978" s="6"/>
      <c r="AH4978" s="6"/>
    </row>
    <row r="4979" spans="1:34">
      <c r="A4979" s="23"/>
      <c r="B4979" s="6"/>
      <c r="C4979" s="6"/>
      <c r="D4979" s="6"/>
      <c r="E4979" s="6"/>
      <c r="F4979" s="6"/>
      <c r="G4979" s="6"/>
      <c r="H4979" s="6"/>
      <c r="I4979" s="6"/>
      <c r="J4979" s="6"/>
      <c r="K4979" s="6"/>
      <c r="L4979" s="6"/>
      <c r="M4979" s="6"/>
      <c r="N4979" s="6"/>
      <c r="O4979" s="6"/>
      <c r="P4979" s="6"/>
      <c r="Q4979" s="6"/>
      <c r="R4979" s="6"/>
      <c r="S4979" s="6"/>
      <c r="T4979" s="6"/>
      <c r="U4979" s="6"/>
      <c r="V4979" s="6"/>
      <c r="W4979" s="6"/>
      <c r="X4979" s="6"/>
      <c r="Y4979" s="6"/>
      <c r="Z4979" s="6"/>
      <c r="AA4979" s="6"/>
      <c r="AB4979" s="6"/>
      <c r="AC4979" s="6"/>
      <c r="AD4979" s="6"/>
      <c r="AE4979" s="6"/>
      <c r="AF4979" s="6"/>
      <c r="AG4979" s="6"/>
      <c r="AH4979" s="6"/>
    </row>
    <row r="4980" spans="1:34">
      <c r="A4980" s="23"/>
      <c r="B4980" s="6"/>
      <c r="C4980" s="6"/>
      <c r="D4980" s="6"/>
      <c r="E4980" s="6"/>
      <c r="F4980" s="6"/>
      <c r="G4980" s="6"/>
      <c r="H4980" s="6"/>
      <c r="I4980" s="6"/>
      <c r="J4980" s="6"/>
      <c r="K4980" s="6"/>
      <c r="L4980" s="6"/>
      <c r="M4980" s="6"/>
      <c r="N4980" s="6"/>
      <c r="O4980" s="6"/>
      <c r="P4980" s="6"/>
      <c r="Q4980" s="6"/>
      <c r="R4980" s="6"/>
      <c r="S4980" s="6"/>
      <c r="T4980" s="6"/>
      <c r="U4980" s="6"/>
      <c r="V4980" s="6"/>
      <c r="W4980" s="6"/>
      <c r="X4980" s="6"/>
      <c r="Y4980" s="6"/>
      <c r="Z4980" s="6"/>
      <c r="AA4980" s="6"/>
      <c r="AB4980" s="6"/>
      <c r="AC4980" s="6"/>
      <c r="AD4980" s="6"/>
      <c r="AE4980" s="6"/>
      <c r="AF4980" s="6"/>
      <c r="AG4980" s="6"/>
      <c r="AH4980" s="6"/>
    </row>
    <row r="4981" spans="1:34">
      <c r="A4981" s="23"/>
      <c r="B4981" s="6"/>
      <c r="C4981" s="6"/>
      <c r="D4981" s="6"/>
      <c r="E4981" s="6"/>
      <c r="F4981" s="6"/>
      <c r="G4981" s="6"/>
      <c r="H4981" s="6"/>
      <c r="I4981" s="6"/>
      <c r="J4981" s="6"/>
      <c r="K4981" s="6"/>
      <c r="L4981" s="6"/>
      <c r="M4981" s="6"/>
      <c r="N4981" s="6"/>
      <c r="O4981" s="6"/>
      <c r="P4981" s="6"/>
      <c r="Q4981" s="6"/>
      <c r="R4981" s="6"/>
      <c r="S4981" s="6"/>
      <c r="T4981" s="6"/>
      <c r="U4981" s="6"/>
      <c r="V4981" s="6"/>
      <c r="W4981" s="6"/>
      <c r="X4981" s="6"/>
      <c r="Y4981" s="6"/>
      <c r="Z4981" s="6"/>
      <c r="AA4981" s="6"/>
      <c r="AB4981" s="6"/>
      <c r="AC4981" s="6"/>
      <c r="AD4981" s="6"/>
      <c r="AE4981" s="6"/>
      <c r="AF4981" s="6"/>
      <c r="AG4981" s="6"/>
      <c r="AH4981" s="6"/>
    </row>
    <row r="4982" spans="1:34">
      <c r="A4982" s="23"/>
      <c r="B4982" s="6"/>
      <c r="C4982" s="6"/>
      <c r="D4982" s="6"/>
      <c r="E4982" s="6"/>
      <c r="F4982" s="6"/>
      <c r="G4982" s="6"/>
      <c r="H4982" s="6"/>
      <c r="I4982" s="6"/>
      <c r="J4982" s="6"/>
      <c r="K4982" s="6"/>
      <c r="L4982" s="6"/>
      <c r="M4982" s="6"/>
      <c r="N4982" s="6"/>
      <c r="O4982" s="6"/>
      <c r="P4982" s="6"/>
      <c r="Q4982" s="6"/>
      <c r="R4982" s="6"/>
      <c r="S4982" s="6"/>
      <c r="T4982" s="6"/>
      <c r="U4982" s="6"/>
      <c r="V4982" s="6"/>
      <c r="W4982" s="6"/>
      <c r="X4982" s="6"/>
      <c r="Y4982" s="6"/>
      <c r="Z4982" s="6"/>
      <c r="AA4982" s="6"/>
      <c r="AB4982" s="6"/>
      <c r="AC4982" s="6"/>
      <c r="AD4982" s="6"/>
      <c r="AE4982" s="6"/>
      <c r="AF4982" s="6"/>
      <c r="AG4982" s="6"/>
      <c r="AH4982" s="6"/>
    </row>
    <row r="4983" spans="1:34">
      <c r="A4983" s="23"/>
      <c r="B4983" s="6"/>
      <c r="C4983" s="6"/>
      <c r="D4983" s="6"/>
      <c r="E4983" s="6"/>
      <c r="F4983" s="6"/>
      <c r="G4983" s="6"/>
      <c r="H4983" s="6"/>
      <c r="I4983" s="6"/>
      <c r="J4983" s="6"/>
      <c r="K4983" s="6"/>
      <c r="L4983" s="6"/>
      <c r="M4983" s="6"/>
      <c r="N4983" s="6"/>
      <c r="O4983" s="6"/>
      <c r="P4983" s="6"/>
      <c r="Q4983" s="6"/>
      <c r="R4983" s="6"/>
      <c r="S4983" s="6"/>
      <c r="T4983" s="6"/>
      <c r="U4983" s="6"/>
      <c r="V4983" s="6"/>
      <c r="W4983" s="6"/>
      <c r="X4983" s="6"/>
      <c r="Y4983" s="6"/>
      <c r="Z4983" s="6"/>
      <c r="AA4983" s="6"/>
      <c r="AB4983" s="6"/>
      <c r="AC4983" s="6"/>
      <c r="AD4983" s="6"/>
      <c r="AE4983" s="6"/>
      <c r="AF4983" s="6"/>
      <c r="AG4983" s="6"/>
      <c r="AH4983" s="6"/>
    </row>
    <row r="4984" spans="1:34">
      <c r="A4984" s="23"/>
      <c r="B4984" s="6"/>
      <c r="C4984" s="6"/>
      <c r="D4984" s="6"/>
      <c r="E4984" s="6"/>
      <c r="F4984" s="6"/>
      <c r="G4984" s="6"/>
      <c r="H4984" s="6"/>
      <c r="I4984" s="6"/>
      <c r="J4984" s="6"/>
      <c r="K4984" s="6"/>
      <c r="L4984" s="6"/>
      <c r="M4984" s="6"/>
      <c r="N4984" s="6"/>
      <c r="O4984" s="6"/>
      <c r="P4984" s="6"/>
      <c r="Q4984" s="6"/>
      <c r="R4984" s="6"/>
      <c r="S4984" s="6"/>
      <c r="T4984" s="6"/>
      <c r="U4984" s="6"/>
      <c r="V4984" s="6"/>
      <c r="W4984" s="6"/>
      <c r="X4984" s="6"/>
      <c r="Y4984" s="6"/>
      <c r="Z4984" s="6"/>
      <c r="AA4984" s="6"/>
      <c r="AB4984" s="6"/>
      <c r="AC4984" s="6"/>
      <c r="AD4984" s="6"/>
      <c r="AE4984" s="6"/>
      <c r="AF4984" s="6"/>
      <c r="AG4984" s="6"/>
      <c r="AH4984" s="6"/>
    </row>
    <row r="4985" spans="1:34">
      <c r="A4985" s="23"/>
      <c r="B4985" s="6"/>
      <c r="C4985" s="6"/>
      <c r="D4985" s="6"/>
      <c r="E4985" s="6"/>
      <c r="F4985" s="6"/>
      <c r="G4985" s="6"/>
      <c r="H4985" s="6"/>
      <c r="I4985" s="6"/>
      <c r="J4985" s="6"/>
      <c r="K4985" s="6"/>
      <c r="L4985" s="6"/>
      <c r="M4985" s="6"/>
      <c r="N4985" s="6"/>
      <c r="O4985" s="6"/>
      <c r="P4985" s="6"/>
      <c r="Q4985" s="6"/>
      <c r="R4985" s="6"/>
      <c r="S4985" s="6"/>
      <c r="T4985" s="6"/>
      <c r="U4985" s="6"/>
      <c r="V4985" s="6"/>
      <c r="W4985" s="6"/>
      <c r="X4985" s="6"/>
      <c r="Y4985" s="6"/>
      <c r="Z4985" s="6"/>
      <c r="AA4985" s="6"/>
      <c r="AB4985" s="6"/>
      <c r="AC4985" s="6"/>
      <c r="AD4985" s="6"/>
      <c r="AE4985" s="6"/>
      <c r="AF4985" s="6"/>
      <c r="AG4985" s="6"/>
      <c r="AH4985" s="6"/>
    </row>
    <row r="4986" spans="1:34">
      <c r="A4986" s="23"/>
      <c r="B4986" s="6"/>
      <c r="C4986" s="6"/>
      <c r="D4986" s="6"/>
      <c r="E4986" s="6"/>
      <c r="F4986" s="6"/>
      <c r="G4986" s="6"/>
      <c r="H4986" s="6"/>
      <c r="I4986" s="6"/>
      <c r="J4986" s="6"/>
      <c r="K4986" s="6"/>
      <c r="L4986" s="6"/>
      <c r="M4986" s="6"/>
      <c r="N4986" s="6"/>
      <c r="O4986" s="6"/>
      <c r="P4986" s="6"/>
      <c r="Q4986" s="6"/>
      <c r="R4986" s="6"/>
      <c r="S4986" s="6"/>
      <c r="T4986" s="6"/>
      <c r="U4986" s="6"/>
      <c r="V4986" s="6"/>
      <c r="W4986" s="6"/>
      <c r="X4986" s="6"/>
      <c r="Y4986" s="6"/>
      <c r="Z4986" s="6"/>
      <c r="AA4986" s="6"/>
      <c r="AB4986" s="6"/>
      <c r="AC4986" s="6"/>
      <c r="AD4986" s="6"/>
      <c r="AE4986" s="6"/>
      <c r="AF4986" s="6"/>
      <c r="AG4986" s="6"/>
      <c r="AH4986" s="6"/>
    </row>
    <row r="4987" spans="1:34">
      <c r="A4987" s="23"/>
      <c r="B4987" s="6"/>
      <c r="C4987" s="6"/>
      <c r="D4987" s="6"/>
      <c r="E4987" s="6"/>
      <c r="F4987" s="6"/>
      <c r="G4987" s="6"/>
      <c r="H4987" s="6"/>
      <c r="I4987" s="6"/>
      <c r="J4987" s="6"/>
      <c r="K4987" s="6"/>
      <c r="L4987" s="6"/>
      <c r="M4987" s="6"/>
      <c r="N4987" s="6"/>
      <c r="O4987" s="6"/>
      <c r="P4987" s="6"/>
      <c r="Q4987" s="6"/>
      <c r="R4987" s="6"/>
      <c r="S4987" s="6"/>
      <c r="T4987" s="6"/>
      <c r="U4987" s="6"/>
      <c r="V4987" s="6"/>
      <c r="W4987" s="6"/>
      <c r="X4987" s="6"/>
      <c r="Y4987" s="6"/>
      <c r="Z4987" s="6"/>
      <c r="AA4987" s="6"/>
      <c r="AB4987" s="6"/>
      <c r="AC4987" s="6"/>
      <c r="AD4987" s="6"/>
      <c r="AE4987" s="6"/>
      <c r="AF4987" s="6"/>
      <c r="AG4987" s="6"/>
      <c r="AH4987" s="6"/>
    </row>
    <row r="4988" spans="1:34">
      <c r="A4988" s="23"/>
      <c r="B4988" s="6"/>
      <c r="C4988" s="6"/>
      <c r="D4988" s="6"/>
      <c r="E4988" s="6"/>
      <c r="F4988" s="6"/>
      <c r="G4988" s="6"/>
      <c r="H4988" s="6"/>
      <c r="I4988" s="6"/>
      <c r="J4988" s="6"/>
      <c r="K4988" s="6"/>
      <c r="L4988" s="6"/>
      <c r="M4988" s="6"/>
      <c r="N4988" s="6"/>
      <c r="O4988" s="6"/>
      <c r="P4988" s="6"/>
      <c r="Q4988" s="6"/>
      <c r="R4988" s="6"/>
      <c r="S4988" s="6"/>
      <c r="T4988" s="6"/>
      <c r="U4988" s="6"/>
      <c r="V4988" s="6"/>
      <c r="W4988" s="6"/>
      <c r="X4988" s="6"/>
      <c r="Y4988" s="6"/>
      <c r="Z4988" s="6"/>
      <c r="AA4988" s="6"/>
      <c r="AB4988" s="6"/>
      <c r="AC4988" s="6"/>
      <c r="AD4988" s="6"/>
      <c r="AE4988" s="6"/>
      <c r="AF4988" s="6"/>
      <c r="AG4988" s="6"/>
      <c r="AH4988" s="6"/>
    </row>
    <row r="4989" spans="1:34">
      <c r="A4989" s="23"/>
      <c r="B4989" s="6"/>
      <c r="C4989" s="6"/>
      <c r="D4989" s="6"/>
      <c r="E4989" s="6"/>
      <c r="F4989" s="6"/>
      <c r="G4989" s="6"/>
      <c r="H4989" s="6"/>
      <c r="I4989" s="6"/>
      <c r="J4989" s="6"/>
      <c r="K4989" s="6"/>
      <c r="L4989" s="6"/>
      <c r="M4989" s="6"/>
      <c r="N4989" s="6"/>
      <c r="O4989" s="6"/>
      <c r="P4989" s="6"/>
      <c r="Q4989" s="6"/>
      <c r="R4989" s="6"/>
      <c r="S4989" s="6"/>
      <c r="T4989" s="6"/>
      <c r="U4989" s="6"/>
      <c r="V4989" s="6"/>
      <c r="W4989" s="6"/>
      <c r="X4989" s="6"/>
      <c r="Y4989" s="6"/>
      <c r="Z4989" s="6"/>
      <c r="AA4989" s="6"/>
      <c r="AB4989" s="6"/>
      <c r="AC4989" s="6"/>
      <c r="AD4989" s="6"/>
      <c r="AE4989" s="6"/>
      <c r="AF4989" s="6"/>
      <c r="AG4989" s="6"/>
      <c r="AH4989" s="6"/>
    </row>
    <row r="4990" spans="1:34">
      <c r="A4990" s="23"/>
      <c r="B4990" s="6"/>
      <c r="C4990" s="6"/>
      <c r="D4990" s="6"/>
      <c r="E4990" s="6"/>
      <c r="F4990" s="6"/>
      <c r="G4990" s="6"/>
      <c r="H4990" s="6"/>
      <c r="I4990" s="6"/>
      <c r="J4990" s="6"/>
      <c r="K4990" s="6"/>
      <c r="L4990" s="6"/>
      <c r="M4990" s="6"/>
      <c r="N4990" s="6"/>
      <c r="O4990" s="6"/>
      <c r="P4990" s="6"/>
      <c r="Q4990" s="6"/>
      <c r="R4990" s="6"/>
      <c r="S4990" s="6"/>
      <c r="T4990" s="6"/>
      <c r="U4990" s="6"/>
      <c r="V4990" s="6"/>
      <c r="W4990" s="6"/>
      <c r="X4990" s="6"/>
      <c r="Y4990" s="6"/>
      <c r="Z4990" s="6"/>
      <c r="AA4990" s="6"/>
      <c r="AB4990" s="6"/>
      <c r="AC4990" s="6"/>
      <c r="AD4990" s="6"/>
      <c r="AE4990" s="6"/>
      <c r="AF4990" s="6"/>
      <c r="AG4990" s="6"/>
      <c r="AH4990" s="6"/>
    </row>
    <row r="4991" spans="1:34">
      <c r="A4991" s="23"/>
      <c r="B4991" s="6"/>
      <c r="C4991" s="6"/>
      <c r="D4991" s="6"/>
      <c r="E4991" s="6"/>
      <c r="F4991" s="6"/>
      <c r="G4991" s="6"/>
      <c r="H4991" s="6"/>
      <c r="I4991" s="6"/>
      <c r="J4991" s="6"/>
      <c r="K4991" s="6"/>
      <c r="L4991" s="6"/>
      <c r="M4991" s="6"/>
      <c r="N4991" s="6"/>
      <c r="O4991" s="6"/>
      <c r="P4991" s="6"/>
      <c r="Q4991" s="6"/>
      <c r="R4991" s="6"/>
      <c r="S4991" s="6"/>
      <c r="T4991" s="6"/>
      <c r="U4991" s="6"/>
      <c r="V4991" s="6"/>
      <c r="W4991" s="6"/>
      <c r="X4991" s="6"/>
      <c r="Y4991" s="6"/>
      <c r="Z4991" s="6"/>
      <c r="AA4991" s="6"/>
      <c r="AB4991" s="6"/>
      <c r="AC4991" s="6"/>
      <c r="AD4991" s="6"/>
      <c r="AE4991" s="6"/>
      <c r="AF4991" s="6"/>
      <c r="AG4991" s="6"/>
      <c r="AH4991" s="6"/>
    </row>
    <row r="4992" spans="1:34">
      <c r="A4992" s="23"/>
      <c r="B4992" s="6"/>
      <c r="C4992" s="6"/>
      <c r="D4992" s="6"/>
      <c r="E4992" s="6"/>
      <c r="F4992" s="6"/>
      <c r="G4992" s="6"/>
      <c r="H4992" s="6"/>
      <c r="I4992" s="6"/>
      <c r="J4992" s="6"/>
      <c r="K4992" s="6"/>
      <c r="L4992" s="6"/>
      <c r="M4992" s="6"/>
      <c r="N4992" s="6"/>
      <c r="O4992" s="6"/>
      <c r="P4992" s="6"/>
      <c r="Q4992" s="6"/>
      <c r="R4992" s="6"/>
      <c r="S4992" s="6"/>
      <c r="T4992" s="6"/>
      <c r="U4992" s="6"/>
      <c r="V4992" s="6"/>
      <c r="W4992" s="6"/>
      <c r="X4992" s="6"/>
      <c r="Y4992" s="6"/>
      <c r="Z4992" s="6"/>
      <c r="AA4992" s="6"/>
      <c r="AB4992" s="6"/>
      <c r="AC4992" s="6"/>
      <c r="AD4992" s="6"/>
      <c r="AE4992" s="6"/>
      <c r="AF4992" s="6"/>
      <c r="AG4992" s="6"/>
      <c r="AH4992" s="6"/>
    </row>
    <row r="4993" spans="1:34">
      <c r="A4993" s="23"/>
      <c r="B4993" s="6"/>
      <c r="C4993" s="6"/>
      <c r="D4993" s="6"/>
      <c r="E4993" s="6"/>
      <c r="F4993" s="6"/>
      <c r="G4993" s="6"/>
      <c r="H4993" s="6"/>
      <c r="I4993" s="6"/>
      <c r="J4993" s="6"/>
      <c r="K4993" s="6"/>
      <c r="L4993" s="6"/>
      <c r="M4993" s="6"/>
      <c r="N4993" s="6"/>
      <c r="O4993" s="6"/>
      <c r="P4993" s="6"/>
      <c r="Q4993" s="6"/>
      <c r="R4993" s="6"/>
      <c r="S4993" s="6"/>
      <c r="T4993" s="6"/>
      <c r="U4993" s="6"/>
      <c r="V4993" s="6"/>
      <c r="W4993" s="6"/>
      <c r="X4993" s="6"/>
      <c r="Y4993" s="6"/>
      <c r="Z4993" s="6"/>
      <c r="AA4993" s="6"/>
      <c r="AB4993" s="6"/>
      <c r="AC4993" s="6"/>
      <c r="AD4993" s="6"/>
      <c r="AE4993" s="6"/>
      <c r="AF4993" s="6"/>
      <c r="AG4993" s="6"/>
      <c r="AH4993" s="6"/>
    </row>
    <row r="4994" spans="1:34">
      <c r="A4994" s="23"/>
      <c r="B4994" s="6"/>
      <c r="C4994" s="6"/>
      <c r="D4994" s="6"/>
      <c r="E4994" s="6"/>
      <c r="F4994" s="6"/>
      <c r="G4994" s="6"/>
      <c r="H4994" s="6"/>
      <c r="I4994" s="6"/>
      <c r="J4994" s="6"/>
      <c r="K4994" s="6"/>
      <c r="L4994" s="6"/>
      <c r="M4994" s="6"/>
      <c r="N4994" s="6"/>
      <c r="O4994" s="6"/>
      <c r="P4994" s="6"/>
      <c r="Q4994" s="6"/>
      <c r="R4994" s="6"/>
      <c r="S4994" s="6"/>
      <c r="T4994" s="6"/>
      <c r="U4994" s="6"/>
      <c r="V4994" s="6"/>
      <c r="W4994" s="6"/>
      <c r="X4994" s="6"/>
      <c r="Y4994" s="6"/>
      <c r="Z4994" s="6"/>
      <c r="AA4994" s="6"/>
      <c r="AB4994" s="6"/>
      <c r="AC4994" s="6"/>
      <c r="AD4994" s="6"/>
      <c r="AE4994" s="6"/>
      <c r="AF4994" s="6"/>
      <c r="AG4994" s="6"/>
      <c r="AH4994" s="6"/>
    </row>
    <row r="4995" spans="1:34">
      <c r="A4995" s="23"/>
      <c r="B4995" s="6"/>
      <c r="C4995" s="6"/>
      <c r="D4995" s="6"/>
      <c r="E4995" s="6"/>
      <c r="F4995" s="6"/>
      <c r="G4995" s="6"/>
      <c r="H4995" s="6"/>
      <c r="I4995" s="6"/>
      <c r="J4995" s="6"/>
      <c r="K4995" s="6"/>
      <c r="L4995" s="6"/>
      <c r="M4995" s="6"/>
      <c r="N4995" s="6"/>
      <c r="O4995" s="6"/>
      <c r="P4995" s="6"/>
      <c r="Q4995" s="6"/>
      <c r="R4995" s="6"/>
      <c r="S4995" s="6"/>
      <c r="T4995" s="6"/>
      <c r="U4995" s="6"/>
      <c r="V4995" s="6"/>
      <c r="W4995" s="6"/>
      <c r="X4995" s="6"/>
      <c r="Y4995" s="6"/>
      <c r="Z4995" s="6"/>
      <c r="AA4995" s="6"/>
      <c r="AB4995" s="6"/>
      <c r="AC4995" s="6"/>
      <c r="AD4995" s="6"/>
      <c r="AE4995" s="6"/>
      <c r="AF4995" s="6"/>
      <c r="AG4995" s="6"/>
      <c r="AH4995" s="6"/>
    </row>
    <row r="4996" spans="1:34">
      <c r="A4996" s="23"/>
      <c r="B4996" s="6"/>
      <c r="C4996" s="6"/>
      <c r="D4996" s="6"/>
      <c r="E4996" s="6"/>
      <c r="F4996" s="6"/>
      <c r="G4996" s="6"/>
      <c r="H4996" s="6"/>
      <c r="I4996" s="6"/>
      <c r="J4996" s="6"/>
      <c r="K4996" s="6"/>
      <c r="L4996" s="6"/>
      <c r="M4996" s="6"/>
      <c r="N4996" s="6"/>
      <c r="O4996" s="6"/>
      <c r="P4996" s="6"/>
      <c r="Q4996" s="6"/>
      <c r="R4996" s="6"/>
      <c r="S4996" s="6"/>
      <c r="T4996" s="6"/>
      <c r="U4996" s="6"/>
      <c r="V4996" s="6"/>
      <c r="W4996" s="6"/>
      <c r="X4996" s="6"/>
      <c r="Y4996" s="6"/>
      <c r="Z4996" s="6"/>
      <c r="AA4996" s="6"/>
      <c r="AB4996" s="6"/>
      <c r="AC4996" s="6"/>
      <c r="AD4996" s="6"/>
      <c r="AE4996" s="6"/>
      <c r="AF4996" s="6"/>
      <c r="AG4996" s="6"/>
      <c r="AH4996" s="6"/>
    </row>
    <row r="4997" spans="1:34">
      <c r="A4997" s="23"/>
      <c r="B4997" s="6"/>
      <c r="C4997" s="6"/>
      <c r="D4997" s="6"/>
      <c r="E4997" s="6"/>
      <c r="F4997" s="6"/>
      <c r="G4997" s="6"/>
      <c r="H4997" s="6"/>
      <c r="I4997" s="6"/>
      <c r="J4997" s="6"/>
      <c r="K4997" s="6"/>
      <c r="L4997" s="6"/>
      <c r="M4997" s="6"/>
      <c r="N4997" s="6"/>
      <c r="O4997" s="6"/>
      <c r="P4997" s="6"/>
      <c r="Q4997" s="6"/>
      <c r="R4997" s="6"/>
      <c r="S4997" s="6"/>
      <c r="T4997" s="6"/>
      <c r="U4997" s="6"/>
      <c r="V4997" s="6"/>
      <c r="W4997" s="6"/>
      <c r="X4997" s="6"/>
      <c r="Y4997" s="6"/>
      <c r="Z4997" s="6"/>
      <c r="AA4997" s="6"/>
      <c r="AB4997" s="6"/>
      <c r="AC4997" s="6"/>
      <c r="AD4997" s="6"/>
      <c r="AE4997" s="6"/>
      <c r="AF4997" s="6"/>
      <c r="AG4997" s="6"/>
      <c r="AH4997" s="6"/>
    </row>
    <row r="4998" spans="1:34">
      <c r="A4998" s="23"/>
      <c r="B4998" s="6"/>
      <c r="C4998" s="6"/>
      <c r="D4998" s="6"/>
      <c r="E4998" s="6"/>
      <c r="F4998" s="6"/>
      <c r="G4998" s="6"/>
      <c r="H4998" s="6"/>
      <c r="I4998" s="6"/>
      <c r="J4998" s="6"/>
      <c r="K4998" s="6"/>
      <c r="L4998" s="6"/>
      <c r="M4998" s="6"/>
      <c r="N4998" s="6"/>
      <c r="O4998" s="6"/>
      <c r="P4998" s="6"/>
      <c r="Q4998" s="6"/>
      <c r="R4998" s="6"/>
      <c r="S4998" s="6"/>
      <c r="T4998" s="6"/>
      <c r="U4998" s="6"/>
      <c r="V4998" s="6"/>
      <c r="W4998" s="6"/>
      <c r="X4998" s="6"/>
      <c r="Y4998" s="6"/>
      <c r="Z4998" s="6"/>
      <c r="AA4998" s="6"/>
      <c r="AB4998" s="6"/>
      <c r="AC4998" s="6"/>
      <c r="AD4998" s="6"/>
      <c r="AE4998" s="6"/>
      <c r="AF4998" s="6"/>
      <c r="AG4998" s="6"/>
      <c r="AH4998" s="6"/>
    </row>
    <row r="4999" spans="1:34">
      <c r="A4999" s="23"/>
      <c r="B4999" s="6"/>
      <c r="C4999" s="6"/>
      <c r="D4999" s="6"/>
      <c r="E4999" s="6"/>
      <c r="F4999" s="6"/>
      <c r="G4999" s="6"/>
      <c r="H4999" s="6"/>
      <c r="I4999" s="6"/>
      <c r="J4999" s="6"/>
      <c r="K4999" s="6"/>
      <c r="L4999" s="6"/>
      <c r="M4999" s="6"/>
      <c r="N4999" s="6"/>
      <c r="O4999" s="6"/>
      <c r="P4999" s="6"/>
      <c r="Q4999" s="6"/>
      <c r="R4999" s="6"/>
      <c r="S4999" s="6"/>
      <c r="T4999" s="6"/>
      <c r="U4999" s="6"/>
      <c r="V4999" s="6"/>
      <c r="W4999" s="6"/>
      <c r="X4999" s="6"/>
      <c r="Y4999" s="6"/>
      <c r="Z4999" s="6"/>
      <c r="AA4999" s="6"/>
      <c r="AB4999" s="6"/>
      <c r="AC4999" s="6"/>
      <c r="AD4999" s="6"/>
      <c r="AE4999" s="6"/>
      <c r="AF4999" s="6"/>
      <c r="AG4999" s="6"/>
      <c r="AH4999" s="6"/>
    </row>
    <row r="5000" spans="1:34">
      <c r="A5000" s="23"/>
      <c r="B5000" s="6"/>
      <c r="C5000" s="6"/>
      <c r="D5000" s="6"/>
      <c r="E5000" s="6"/>
      <c r="F5000" s="6"/>
      <c r="G5000" s="6"/>
      <c r="H5000" s="6"/>
      <c r="I5000" s="6"/>
      <c r="J5000" s="6"/>
      <c r="K5000" s="6"/>
      <c r="L5000" s="6"/>
      <c r="M5000" s="6"/>
      <c r="N5000" s="6"/>
      <c r="O5000" s="6"/>
      <c r="P5000" s="6"/>
      <c r="Q5000" s="6"/>
      <c r="R5000" s="6"/>
      <c r="S5000" s="6"/>
      <c r="T5000" s="6"/>
      <c r="U5000" s="6"/>
      <c r="V5000" s="6"/>
      <c r="W5000" s="6"/>
      <c r="X5000" s="6"/>
      <c r="Y5000" s="6"/>
      <c r="Z5000" s="6"/>
      <c r="AA5000" s="6"/>
      <c r="AB5000" s="6"/>
      <c r="AC5000" s="6"/>
      <c r="AD5000" s="6"/>
      <c r="AE5000" s="6"/>
      <c r="AF5000" s="6"/>
      <c r="AG5000" s="6"/>
      <c r="AH5000" s="6"/>
    </row>
    <row r="5001" spans="1:34">
      <c r="A5001" s="23"/>
      <c r="B5001" s="6"/>
      <c r="C5001" s="6"/>
      <c r="D5001" s="6"/>
      <c r="E5001" s="6"/>
      <c r="F5001" s="6"/>
      <c r="G5001" s="6"/>
      <c r="H5001" s="6"/>
      <c r="I5001" s="6"/>
      <c r="J5001" s="6"/>
      <c r="K5001" s="6"/>
      <c r="L5001" s="6"/>
      <c r="M5001" s="6"/>
      <c r="N5001" s="6"/>
      <c r="O5001" s="6"/>
      <c r="P5001" s="6"/>
      <c r="Q5001" s="6"/>
      <c r="R5001" s="6"/>
      <c r="S5001" s="6"/>
      <c r="T5001" s="6"/>
      <c r="U5001" s="6"/>
      <c r="V5001" s="6"/>
      <c r="W5001" s="6"/>
      <c r="X5001" s="6"/>
      <c r="Y5001" s="6"/>
      <c r="Z5001" s="6"/>
      <c r="AA5001" s="6"/>
      <c r="AB5001" s="6"/>
      <c r="AC5001" s="6"/>
      <c r="AD5001" s="6"/>
      <c r="AE5001" s="6"/>
      <c r="AF5001" s="6"/>
      <c r="AG5001" s="6"/>
      <c r="AH5001" s="6"/>
    </row>
    <row r="5002" spans="1:34">
      <c r="A5002" s="23"/>
      <c r="B5002" s="6"/>
      <c r="C5002" s="6"/>
      <c r="D5002" s="6"/>
      <c r="E5002" s="6"/>
      <c r="F5002" s="6"/>
      <c r="G5002" s="6"/>
      <c r="H5002" s="6"/>
      <c r="I5002" s="6"/>
      <c r="J5002" s="6"/>
      <c r="K5002" s="6"/>
      <c r="L5002" s="6"/>
      <c r="M5002" s="6"/>
      <c r="N5002" s="6"/>
      <c r="O5002" s="6"/>
      <c r="P5002" s="6"/>
      <c r="Q5002" s="6"/>
      <c r="R5002" s="6"/>
      <c r="S5002" s="6"/>
      <c r="T5002" s="6"/>
      <c r="U5002" s="6"/>
      <c r="V5002" s="6"/>
      <c r="W5002" s="6"/>
      <c r="X5002" s="6"/>
      <c r="Y5002" s="6"/>
      <c r="Z5002" s="6"/>
      <c r="AA5002" s="6"/>
      <c r="AB5002" s="6"/>
      <c r="AC5002" s="6"/>
      <c r="AD5002" s="6"/>
      <c r="AE5002" s="6"/>
      <c r="AF5002" s="6"/>
      <c r="AG5002" s="6"/>
      <c r="AH5002" s="6"/>
    </row>
    <row r="5003" spans="1:34">
      <c r="A5003" s="23"/>
      <c r="B5003" s="6"/>
      <c r="C5003" s="6"/>
      <c r="D5003" s="6"/>
      <c r="E5003" s="6"/>
      <c r="F5003" s="6"/>
      <c r="G5003" s="6"/>
      <c r="H5003" s="6"/>
      <c r="I5003" s="6"/>
      <c r="J5003" s="6"/>
      <c r="K5003" s="6"/>
      <c r="L5003" s="6"/>
      <c r="M5003" s="6"/>
      <c r="N5003" s="6"/>
      <c r="O5003" s="6"/>
      <c r="P5003" s="6"/>
      <c r="Q5003" s="6"/>
      <c r="R5003" s="6"/>
      <c r="S5003" s="6"/>
      <c r="T5003" s="6"/>
      <c r="U5003" s="6"/>
      <c r="V5003" s="6"/>
      <c r="W5003" s="6"/>
      <c r="X5003" s="6"/>
      <c r="Y5003" s="6"/>
      <c r="Z5003" s="6"/>
      <c r="AA5003" s="6"/>
      <c r="AB5003" s="6"/>
      <c r="AC5003" s="6"/>
      <c r="AD5003" s="6"/>
      <c r="AE5003" s="6"/>
      <c r="AF5003" s="6"/>
      <c r="AG5003" s="6"/>
      <c r="AH5003" s="6"/>
    </row>
    <row r="5004" spans="1:34">
      <c r="A5004" s="23"/>
      <c r="B5004" s="6"/>
      <c r="C5004" s="6"/>
      <c r="D5004" s="6"/>
      <c r="E5004" s="6"/>
      <c r="F5004" s="6"/>
      <c r="G5004" s="6"/>
      <c r="H5004" s="6"/>
      <c r="I5004" s="6"/>
      <c r="J5004" s="6"/>
      <c r="K5004" s="6"/>
      <c r="L5004" s="6"/>
      <c r="M5004" s="6"/>
      <c r="N5004" s="6"/>
      <c r="O5004" s="6"/>
      <c r="P5004" s="6"/>
      <c r="Q5004" s="6"/>
      <c r="R5004" s="6"/>
      <c r="S5004" s="6"/>
      <c r="T5004" s="6"/>
      <c r="U5004" s="6"/>
      <c r="V5004" s="6"/>
      <c r="W5004" s="6"/>
      <c r="X5004" s="6"/>
      <c r="Y5004" s="6"/>
      <c r="Z5004" s="6"/>
      <c r="AA5004" s="6"/>
      <c r="AB5004" s="6"/>
      <c r="AC5004" s="6"/>
      <c r="AD5004" s="6"/>
      <c r="AE5004" s="6"/>
      <c r="AF5004" s="6"/>
      <c r="AG5004" s="6"/>
      <c r="AH5004" s="6"/>
    </row>
    <row r="5005" spans="1:34">
      <c r="A5005" s="23"/>
      <c r="B5005" s="6"/>
      <c r="C5005" s="6"/>
      <c r="D5005" s="6"/>
      <c r="E5005" s="6"/>
      <c r="F5005" s="6"/>
      <c r="G5005" s="6"/>
      <c r="H5005" s="6"/>
      <c r="I5005" s="6"/>
      <c r="J5005" s="6"/>
      <c r="K5005" s="6"/>
      <c r="L5005" s="6"/>
      <c r="M5005" s="6"/>
      <c r="N5005" s="6"/>
      <c r="O5005" s="6"/>
      <c r="P5005" s="6"/>
      <c r="Q5005" s="6"/>
      <c r="R5005" s="6"/>
      <c r="S5005" s="6"/>
      <c r="T5005" s="6"/>
      <c r="U5005" s="6"/>
      <c r="V5005" s="6"/>
      <c r="W5005" s="6"/>
      <c r="X5005" s="6"/>
      <c r="Y5005" s="6"/>
      <c r="Z5005" s="6"/>
      <c r="AA5005" s="6"/>
      <c r="AB5005" s="6"/>
      <c r="AC5005" s="6"/>
      <c r="AD5005" s="6"/>
      <c r="AE5005" s="6"/>
      <c r="AF5005" s="6"/>
      <c r="AG5005" s="6"/>
      <c r="AH5005" s="6"/>
    </row>
    <row r="5006" spans="1:34">
      <c r="A5006" s="23"/>
      <c r="B5006" s="6"/>
      <c r="C5006" s="6"/>
      <c r="D5006" s="6"/>
      <c r="E5006" s="6"/>
      <c r="F5006" s="6"/>
      <c r="G5006" s="6"/>
      <c r="H5006" s="6"/>
      <c r="I5006" s="6"/>
      <c r="J5006" s="6"/>
      <c r="K5006" s="6"/>
      <c r="L5006" s="6"/>
      <c r="M5006" s="6"/>
      <c r="N5006" s="6"/>
      <c r="O5006" s="6"/>
      <c r="P5006" s="6"/>
      <c r="Q5006" s="6"/>
      <c r="R5006" s="6"/>
      <c r="S5006" s="6"/>
      <c r="T5006" s="6"/>
      <c r="U5006" s="6"/>
      <c r="V5006" s="6"/>
      <c r="W5006" s="6"/>
      <c r="X5006" s="6"/>
      <c r="Y5006" s="6"/>
      <c r="Z5006" s="6"/>
      <c r="AA5006" s="6"/>
      <c r="AB5006" s="6"/>
      <c r="AC5006" s="6"/>
      <c r="AD5006" s="6"/>
      <c r="AE5006" s="6"/>
      <c r="AF5006" s="6"/>
      <c r="AG5006" s="6"/>
      <c r="AH5006" s="6"/>
    </row>
    <row r="5007" spans="1:34">
      <c r="A5007" s="23"/>
      <c r="B5007" s="6"/>
      <c r="C5007" s="6"/>
      <c r="D5007" s="6"/>
      <c r="E5007" s="6"/>
      <c r="F5007" s="6"/>
      <c r="G5007" s="6"/>
      <c r="H5007" s="6"/>
      <c r="I5007" s="6"/>
      <c r="J5007" s="6"/>
      <c r="K5007" s="6"/>
      <c r="L5007" s="6"/>
      <c r="M5007" s="6"/>
      <c r="N5007" s="6"/>
      <c r="O5007" s="6"/>
      <c r="P5007" s="6"/>
      <c r="Q5007" s="6"/>
      <c r="R5007" s="6"/>
      <c r="S5007" s="6"/>
      <c r="T5007" s="6"/>
      <c r="U5007" s="6"/>
      <c r="V5007" s="6"/>
      <c r="W5007" s="6"/>
      <c r="X5007" s="6"/>
      <c r="Y5007" s="6"/>
      <c r="Z5007" s="6"/>
      <c r="AA5007" s="6"/>
      <c r="AB5007" s="6"/>
      <c r="AC5007" s="6"/>
      <c r="AD5007" s="6"/>
      <c r="AE5007" s="6"/>
      <c r="AF5007" s="6"/>
      <c r="AG5007" s="6"/>
      <c r="AH5007" s="6"/>
    </row>
    <row r="5008" spans="1:34">
      <c r="A5008" s="23"/>
      <c r="B5008" s="6"/>
      <c r="C5008" s="6"/>
      <c r="D5008" s="6"/>
      <c r="E5008" s="6"/>
      <c r="F5008" s="6"/>
      <c r="G5008" s="6"/>
      <c r="H5008" s="6"/>
      <c r="I5008" s="6"/>
      <c r="J5008" s="6"/>
      <c r="K5008" s="6"/>
      <c r="L5008" s="6"/>
      <c r="M5008" s="6"/>
      <c r="N5008" s="6"/>
      <c r="O5008" s="6"/>
      <c r="P5008" s="6"/>
      <c r="Q5008" s="6"/>
      <c r="R5008" s="6"/>
      <c r="S5008" s="6"/>
      <c r="T5008" s="6"/>
      <c r="U5008" s="6"/>
      <c r="V5008" s="6"/>
      <c r="W5008" s="6"/>
      <c r="X5008" s="6"/>
      <c r="Y5008" s="6"/>
      <c r="Z5008" s="6"/>
      <c r="AA5008" s="6"/>
      <c r="AB5008" s="6"/>
      <c r="AC5008" s="6"/>
      <c r="AD5008" s="6"/>
      <c r="AE5008" s="6"/>
      <c r="AF5008" s="6"/>
      <c r="AG5008" s="6"/>
      <c r="AH5008" s="6"/>
    </row>
    <row r="5009" spans="1:34">
      <c r="A5009" s="23"/>
      <c r="B5009" s="6"/>
      <c r="C5009" s="6"/>
      <c r="D5009" s="6"/>
      <c r="E5009" s="6"/>
      <c r="F5009" s="6"/>
      <c r="G5009" s="6"/>
      <c r="H5009" s="6"/>
      <c r="I5009" s="6"/>
      <c r="J5009" s="6"/>
      <c r="K5009" s="6"/>
      <c r="L5009" s="6"/>
      <c r="M5009" s="6"/>
      <c r="N5009" s="6"/>
      <c r="O5009" s="6"/>
      <c r="P5009" s="6"/>
      <c r="Q5009" s="6"/>
      <c r="R5009" s="6"/>
      <c r="S5009" s="6"/>
      <c r="T5009" s="6"/>
      <c r="U5009" s="6"/>
      <c r="V5009" s="6"/>
      <c r="W5009" s="6"/>
      <c r="X5009" s="6"/>
      <c r="Y5009" s="6"/>
      <c r="Z5009" s="6"/>
      <c r="AA5009" s="6"/>
      <c r="AB5009" s="6"/>
      <c r="AC5009" s="6"/>
      <c r="AD5009" s="6"/>
      <c r="AE5009" s="6"/>
      <c r="AF5009" s="6"/>
      <c r="AG5009" s="6"/>
      <c r="AH5009" s="6"/>
    </row>
    <row r="5010" spans="1:34">
      <c r="A5010" s="23"/>
      <c r="B5010" s="6"/>
      <c r="C5010" s="6"/>
      <c r="D5010" s="6"/>
      <c r="E5010" s="6"/>
      <c r="F5010" s="6"/>
      <c r="G5010" s="6"/>
      <c r="H5010" s="6"/>
      <c r="I5010" s="6"/>
      <c r="J5010" s="6"/>
      <c r="K5010" s="6"/>
      <c r="L5010" s="6"/>
      <c r="M5010" s="6"/>
      <c r="N5010" s="6"/>
      <c r="O5010" s="6"/>
      <c r="P5010" s="6"/>
      <c r="Q5010" s="6"/>
      <c r="R5010" s="6"/>
      <c r="S5010" s="6"/>
      <c r="T5010" s="6"/>
      <c r="U5010" s="6"/>
      <c r="V5010" s="6"/>
      <c r="W5010" s="6"/>
      <c r="X5010" s="6"/>
      <c r="Y5010" s="6"/>
      <c r="Z5010" s="6"/>
      <c r="AA5010" s="6"/>
      <c r="AB5010" s="6"/>
      <c r="AC5010" s="6"/>
      <c r="AD5010" s="6"/>
      <c r="AE5010" s="6"/>
      <c r="AF5010" s="6"/>
      <c r="AG5010" s="6"/>
      <c r="AH5010" s="6"/>
    </row>
    <row r="5011" spans="1:34">
      <c r="A5011" s="23"/>
      <c r="B5011" s="6"/>
      <c r="C5011" s="6"/>
      <c r="D5011" s="6"/>
      <c r="E5011" s="6"/>
      <c r="F5011" s="6"/>
      <c r="G5011" s="6"/>
      <c r="H5011" s="6"/>
      <c r="I5011" s="6"/>
      <c r="J5011" s="6"/>
      <c r="K5011" s="6"/>
      <c r="L5011" s="6"/>
      <c r="M5011" s="6"/>
      <c r="N5011" s="6"/>
      <c r="O5011" s="6"/>
      <c r="P5011" s="6"/>
      <c r="Q5011" s="6"/>
      <c r="R5011" s="6"/>
      <c r="S5011" s="6"/>
      <c r="T5011" s="6"/>
      <c r="U5011" s="6"/>
      <c r="V5011" s="6"/>
      <c r="W5011" s="6"/>
      <c r="X5011" s="6"/>
      <c r="Y5011" s="6"/>
      <c r="Z5011" s="6"/>
      <c r="AA5011" s="6"/>
      <c r="AB5011" s="6"/>
      <c r="AC5011" s="6"/>
      <c r="AD5011" s="6"/>
      <c r="AE5011" s="6"/>
      <c r="AF5011" s="6"/>
      <c r="AG5011" s="6"/>
      <c r="AH5011" s="6"/>
    </row>
    <row r="5012" spans="1:34">
      <c r="A5012" s="23"/>
      <c r="B5012" s="6"/>
      <c r="C5012" s="6"/>
      <c r="D5012" s="6"/>
      <c r="E5012" s="6"/>
      <c r="F5012" s="6"/>
      <c r="G5012" s="6"/>
      <c r="H5012" s="6"/>
      <c r="I5012" s="6"/>
      <c r="J5012" s="6"/>
      <c r="K5012" s="6"/>
      <c r="L5012" s="6"/>
      <c r="M5012" s="6"/>
      <c r="N5012" s="6"/>
      <c r="O5012" s="6"/>
      <c r="P5012" s="6"/>
      <c r="Q5012" s="6"/>
      <c r="R5012" s="6"/>
      <c r="S5012" s="6"/>
      <c r="T5012" s="6"/>
      <c r="U5012" s="6"/>
      <c r="V5012" s="6"/>
      <c r="W5012" s="6"/>
      <c r="X5012" s="6"/>
      <c r="Y5012" s="6"/>
      <c r="Z5012" s="6"/>
      <c r="AA5012" s="6"/>
      <c r="AB5012" s="6"/>
      <c r="AC5012" s="6"/>
      <c r="AD5012" s="6"/>
      <c r="AE5012" s="6"/>
      <c r="AF5012" s="6"/>
      <c r="AG5012" s="6"/>
      <c r="AH5012" s="6"/>
    </row>
    <row r="5013" spans="1:34">
      <c r="A5013" s="23"/>
      <c r="B5013" s="6"/>
      <c r="C5013" s="6"/>
      <c r="D5013" s="6"/>
      <c r="E5013" s="6"/>
      <c r="F5013" s="6"/>
      <c r="G5013" s="6"/>
      <c r="H5013" s="6"/>
      <c r="I5013" s="6"/>
      <c r="J5013" s="6"/>
      <c r="K5013" s="6"/>
      <c r="L5013" s="6"/>
      <c r="M5013" s="6"/>
      <c r="N5013" s="6"/>
      <c r="O5013" s="6"/>
      <c r="P5013" s="6"/>
      <c r="Q5013" s="6"/>
      <c r="R5013" s="6"/>
      <c r="S5013" s="6"/>
      <c r="T5013" s="6"/>
      <c r="U5013" s="6"/>
      <c r="V5013" s="6"/>
      <c r="W5013" s="6"/>
      <c r="X5013" s="6"/>
      <c r="Y5013" s="6"/>
      <c r="Z5013" s="6"/>
      <c r="AA5013" s="6"/>
      <c r="AB5013" s="6"/>
      <c r="AC5013" s="6"/>
      <c r="AD5013" s="6"/>
      <c r="AE5013" s="6"/>
      <c r="AF5013" s="6"/>
      <c r="AG5013" s="6"/>
      <c r="AH5013" s="6"/>
    </row>
    <row r="5014" spans="1:34">
      <c r="A5014" s="23"/>
      <c r="B5014" s="6"/>
      <c r="C5014" s="6"/>
      <c r="D5014" s="6"/>
      <c r="E5014" s="6"/>
      <c r="F5014" s="6"/>
      <c r="G5014" s="6"/>
      <c r="H5014" s="6"/>
      <c r="I5014" s="6"/>
      <c r="J5014" s="6"/>
      <c r="K5014" s="6"/>
      <c r="L5014" s="6"/>
      <c r="M5014" s="6"/>
      <c r="N5014" s="6"/>
      <c r="O5014" s="6"/>
      <c r="P5014" s="6"/>
      <c r="Q5014" s="6"/>
      <c r="R5014" s="6"/>
      <c r="S5014" s="6"/>
      <c r="T5014" s="6"/>
      <c r="U5014" s="6"/>
      <c r="V5014" s="6"/>
      <c r="W5014" s="6"/>
      <c r="X5014" s="6"/>
      <c r="Y5014" s="6"/>
      <c r="Z5014" s="6"/>
      <c r="AA5014" s="6"/>
      <c r="AB5014" s="6"/>
      <c r="AC5014" s="6"/>
      <c r="AD5014" s="6"/>
      <c r="AE5014" s="6"/>
      <c r="AF5014" s="6"/>
      <c r="AG5014" s="6"/>
      <c r="AH5014" s="6"/>
    </row>
    <row r="5015" spans="1:34">
      <c r="A5015" s="23"/>
      <c r="B5015" s="6"/>
      <c r="C5015" s="6"/>
      <c r="D5015" s="6"/>
      <c r="E5015" s="6"/>
      <c r="F5015" s="6"/>
      <c r="G5015" s="6"/>
      <c r="H5015" s="6"/>
      <c r="I5015" s="6"/>
      <c r="J5015" s="6"/>
      <c r="K5015" s="6"/>
      <c r="L5015" s="6"/>
      <c r="M5015" s="6"/>
      <c r="N5015" s="6"/>
      <c r="O5015" s="6"/>
      <c r="P5015" s="6"/>
      <c r="Q5015" s="6"/>
      <c r="R5015" s="6"/>
      <c r="S5015" s="6"/>
      <c r="T5015" s="6"/>
      <c r="U5015" s="6"/>
      <c r="V5015" s="6"/>
      <c r="W5015" s="6"/>
      <c r="X5015" s="6"/>
      <c r="Y5015" s="6"/>
      <c r="Z5015" s="6"/>
      <c r="AA5015" s="6"/>
      <c r="AB5015" s="6"/>
      <c r="AC5015" s="6"/>
      <c r="AD5015" s="6"/>
      <c r="AE5015" s="6"/>
      <c r="AF5015" s="6"/>
      <c r="AG5015" s="6"/>
      <c r="AH5015" s="6"/>
    </row>
    <row r="5016" spans="1:34">
      <c r="A5016" s="23"/>
      <c r="B5016" s="6"/>
      <c r="C5016" s="6"/>
      <c r="D5016" s="6"/>
      <c r="E5016" s="6"/>
      <c r="F5016" s="6"/>
      <c r="G5016" s="6"/>
      <c r="H5016" s="6"/>
      <c r="I5016" s="6"/>
      <c r="J5016" s="6"/>
      <c r="K5016" s="6"/>
      <c r="L5016" s="6"/>
      <c r="M5016" s="6"/>
      <c r="N5016" s="6"/>
      <c r="O5016" s="6"/>
      <c r="P5016" s="6"/>
      <c r="Q5016" s="6"/>
      <c r="R5016" s="6"/>
      <c r="S5016" s="6"/>
      <c r="T5016" s="6"/>
      <c r="U5016" s="6"/>
      <c r="V5016" s="6"/>
      <c r="W5016" s="6"/>
      <c r="X5016" s="6"/>
      <c r="Y5016" s="6"/>
      <c r="Z5016" s="6"/>
      <c r="AA5016" s="6"/>
      <c r="AB5016" s="6"/>
      <c r="AC5016" s="6"/>
      <c r="AD5016" s="6"/>
      <c r="AE5016" s="6"/>
      <c r="AF5016" s="6"/>
      <c r="AG5016" s="6"/>
      <c r="AH5016" s="6"/>
    </row>
    <row r="5017" spans="1:34">
      <c r="A5017" s="23"/>
      <c r="B5017" s="6"/>
      <c r="C5017" s="6"/>
      <c r="D5017" s="6"/>
      <c r="E5017" s="6"/>
      <c r="F5017" s="6"/>
      <c r="G5017" s="6"/>
      <c r="H5017" s="6"/>
      <c r="I5017" s="6"/>
      <c r="J5017" s="6"/>
      <c r="K5017" s="6"/>
      <c r="L5017" s="6"/>
      <c r="M5017" s="6"/>
      <c r="N5017" s="6"/>
      <c r="O5017" s="6"/>
      <c r="P5017" s="6"/>
      <c r="Q5017" s="6"/>
      <c r="R5017" s="6"/>
      <c r="S5017" s="6"/>
      <c r="T5017" s="6"/>
      <c r="U5017" s="6"/>
      <c r="V5017" s="6"/>
      <c r="W5017" s="6"/>
      <c r="X5017" s="6"/>
      <c r="Y5017" s="6"/>
      <c r="Z5017" s="6"/>
      <c r="AA5017" s="6"/>
      <c r="AB5017" s="6"/>
      <c r="AC5017" s="6"/>
      <c r="AD5017" s="6"/>
      <c r="AE5017" s="6"/>
      <c r="AF5017" s="6"/>
      <c r="AG5017" s="6"/>
      <c r="AH5017" s="6"/>
    </row>
    <row r="5018" spans="1:34">
      <c r="A5018" s="23"/>
      <c r="B5018" s="6"/>
      <c r="C5018" s="6"/>
      <c r="D5018" s="6"/>
      <c r="E5018" s="6"/>
      <c r="F5018" s="6"/>
      <c r="G5018" s="6"/>
      <c r="H5018" s="6"/>
      <c r="I5018" s="6"/>
      <c r="J5018" s="6"/>
      <c r="K5018" s="6"/>
      <c r="L5018" s="6"/>
      <c r="M5018" s="6"/>
      <c r="N5018" s="6"/>
      <c r="O5018" s="6"/>
      <c r="P5018" s="6"/>
      <c r="Q5018" s="6"/>
      <c r="R5018" s="6"/>
      <c r="S5018" s="6"/>
      <c r="T5018" s="6"/>
      <c r="U5018" s="6"/>
      <c r="V5018" s="6"/>
      <c r="W5018" s="6"/>
      <c r="X5018" s="6"/>
      <c r="Y5018" s="6"/>
      <c r="Z5018" s="6"/>
      <c r="AA5018" s="6"/>
      <c r="AB5018" s="6"/>
      <c r="AC5018" s="6"/>
      <c r="AD5018" s="6"/>
      <c r="AE5018" s="6"/>
      <c r="AF5018" s="6"/>
      <c r="AG5018" s="6"/>
      <c r="AH5018" s="6"/>
    </row>
    <row r="5019" spans="1:34">
      <c r="A5019" s="23"/>
      <c r="B5019" s="6"/>
      <c r="C5019" s="6"/>
      <c r="D5019" s="6"/>
      <c r="E5019" s="6"/>
      <c r="F5019" s="6"/>
      <c r="G5019" s="6"/>
      <c r="H5019" s="6"/>
      <c r="I5019" s="6"/>
      <c r="J5019" s="6"/>
      <c r="K5019" s="6"/>
      <c r="L5019" s="6"/>
      <c r="M5019" s="6"/>
      <c r="N5019" s="6"/>
      <c r="O5019" s="6"/>
      <c r="P5019" s="6"/>
      <c r="Q5019" s="6"/>
      <c r="R5019" s="6"/>
      <c r="S5019" s="6"/>
      <c r="T5019" s="6"/>
      <c r="U5019" s="6"/>
      <c r="V5019" s="6"/>
      <c r="W5019" s="6"/>
      <c r="X5019" s="6"/>
      <c r="Y5019" s="6"/>
      <c r="Z5019" s="6"/>
      <c r="AA5019" s="6"/>
      <c r="AB5019" s="6"/>
      <c r="AC5019" s="6"/>
      <c r="AD5019" s="6"/>
      <c r="AE5019" s="6"/>
      <c r="AF5019" s="6"/>
      <c r="AG5019" s="6"/>
      <c r="AH5019" s="6"/>
    </row>
    <row r="5020" spans="1:34">
      <c r="A5020" s="23"/>
      <c r="B5020" s="6"/>
      <c r="C5020" s="6"/>
      <c r="D5020" s="6"/>
      <c r="E5020" s="6"/>
      <c r="F5020" s="6"/>
      <c r="G5020" s="6"/>
      <c r="H5020" s="6"/>
      <c r="I5020" s="6"/>
      <c r="J5020" s="6"/>
      <c r="K5020" s="6"/>
      <c r="L5020" s="6"/>
      <c r="M5020" s="6"/>
      <c r="N5020" s="6"/>
      <c r="O5020" s="6"/>
      <c r="P5020" s="6"/>
      <c r="Q5020" s="6"/>
      <c r="R5020" s="6"/>
      <c r="S5020" s="6"/>
      <c r="T5020" s="6"/>
      <c r="U5020" s="6"/>
      <c r="V5020" s="6"/>
      <c r="W5020" s="6"/>
      <c r="X5020" s="6"/>
      <c r="Y5020" s="6"/>
      <c r="Z5020" s="6"/>
      <c r="AA5020" s="6"/>
      <c r="AB5020" s="6"/>
      <c r="AC5020" s="6"/>
      <c r="AD5020" s="6"/>
      <c r="AE5020" s="6"/>
      <c r="AF5020" s="6"/>
      <c r="AG5020" s="6"/>
      <c r="AH5020" s="6"/>
    </row>
    <row r="5021" spans="1:34">
      <c r="A5021" s="23"/>
      <c r="B5021" s="6"/>
      <c r="C5021" s="6"/>
      <c r="D5021" s="6"/>
      <c r="E5021" s="6"/>
      <c r="F5021" s="6"/>
      <c r="G5021" s="6"/>
      <c r="H5021" s="6"/>
      <c r="I5021" s="6"/>
      <c r="J5021" s="6"/>
      <c r="K5021" s="6"/>
      <c r="L5021" s="6"/>
      <c r="M5021" s="6"/>
      <c r="N5021" s="6"/>
      <c r="O5021" s="6"/>
      <c r="P5021" s="6"/>
      <c r="Q5021" s="6"/>
      <c r="R5021" s="6"/>
      <c r="S5021" s="6"/>
      <c r="T5021" s="6"/>
      <c r="U5021" s="6"/>
      <c r="V5021" s="6"/>
      <c r="W5021" s="6"/>
      <c r="X5021" s="6"/>
      <c r="Y5021" s="6"/>
      <c r="Z5021" s="6"/>
      <c r="AA5021" s="6"/>
      <c r="AB5021" s="6"/>
      <c r="AC5021" s="6"/>
      <c r="AD5021" s="6"/>
      <c r="AE5021" s="6"/>
      <c r="AF5021" s="6"/>
      <c r="AG5021" s="6"/>
      <c r="AH5021" s="6"/>
    </row>
    <row r="5022" spans="1:34">
      <c r="A5022" s="23"/>
      <c r="B5022" s="6"/>
      <c r="C5022" s="6"/>
      <c r="D5022" s="6"/>
      <c r="E5022" s="6"/>
      <c r="F5022" s="6"/>
      <c r="G5022" s="6"/>
      <c r="H5022" s="6"/>
      <c r="I5022" s="6"/>
      <c r="J5022" s="6"/>
      <c r="K5022" s="6"/>
      <c r="L5022" s="6"/>
      <c r="M5022" s="6"/>
      <c r="N5022" s="6"/>
      <c r="O5022" s="6"/>
      <c r="P5022" s="6"/>
      <c r="Q5022" s="6"/>
      <c r="R5022" s="6"/>
      <c r="S5022" s="6"/>
      <c r="T5022" s="6"/>
      <c r="U5022" s="6"/>
      <c r="V5022" s="6"/>
      <c r="W5022" s="6"/>
      <c r="X5022" s="6"/>
      <c r="Y5022" s="6"/>
      <c r="Z5022" s="6"/>
      <c r="AA5022" s="6"/>
      <c r="AB5022" s="6"/>
      <c r="AC5022" s="6"/>
      <c r="AD5022" s="6"/>
      <c r="AE5022" s="6"/>
      <c r="AF5022" s="6"/>
      <c r="AG5022" s="6"/>
      <c r="AH5022" s="6"/>
    </row>
    <row r="5023" spans="1:34">
      <c r="A5023" s="23"/>
      <c r="B5023" s="6"/>
      <c r="C5023" s="6"/>
      <c r="D5023" s="6"/>
      <c r="E5023" s="6"/>
      <c r="F5023" s="6"/>
      <c r="G5023" s="6"/>
      <c r="H5023" s="6"/>
      <c r="I5023" s="6"/>
      <c r="J5023" s="6"/>
      <c r="K5023" s="6"/>
      <c r="L5023" s="6"/>
      <c r="M5023" s="6"/>
      <c r="N5023" s="6"/>
      <c r="O5023" s="6"/>
      <c r="P5023" s="6"/>
      <c r="Q5023" s="6"/>
      <c r="R5023" s="6"/>
      <c r="S5023" s="6"/>
      <c r="T5023" s="6"/>
      <c r="U5023" s="6"/>
      <c r="V5023" s="6"/>
      <c r="W5023" s="6"/>
      <c r="X5023" s="6"/>
      <c r="Y5023" s="6"/>
      <c r="Z5023" s="6"/>
      <c r="AA5023" s="6"/>
      <c r="AB5023" s="6"/>
      <c r="AC5023" s="6"/>
      <c r="AD5023" s="6"/>
      <c r="AE5023" s="6"/>
      <c r="AF5023" s="6"/>
      <c r="AG5023" s="6"/>
      <c r="AH5023" s="6"/>
    </row>
    <row r="5024" spans="1:34">
      <c r="A5024" s="23"/>
      <c r="B5024" s="6"/>
      <c r="C5024" s="6"/>
      <c r="D5024" s="6"/>
      <c r="E5024" s="6"/>
      <c r="F5024" s="6"/>
      <c r="G5024" s="6"/>
      <c r="H5024" s="6"/>
      <c r="I5024" s="6"/>
      <c r="J5024" s="6"/>
      <c r="K5024" s="6"/>
      <c r="L5024" s="6"/>
      <c r="M5024" s="6"/>
      <c r="N5024" s="6"/>
      <c r="O5024" s="6"/>
      <c r="P5024" s="6"/>
      <c r="Q5024" s="6"/>
      <c r="R5024" s="6"/>
      <c r="S5024" s="6"/>
      <c r="T5024" s="6"/>
      <c r="U5024" s="6"/>
      <c r="V5024" s="6"/>
      <c r="W5024" s="6"/>
      <c r="X5024" s="6"/>
      <c r="Y5024" s="6"/>
      <c r="Z5024" s="6"/>
      <c r="AA5024" s="6"/>
      <c r="AB5024" s="6"/>
      <c r="AC5024" s="6"/>
      <c r="AD5024" s="6"/>
      <c r="AE5024" s="6"/>
      <c r="AF5024" s="6"/>
      <c r="AG5024" s="6"/>
      <c r="AH5024" s="6"/>
    </row>
    <row r="5025" spans="1:34">
      <c r="A5025" s="23"/>
      <c r="B5025" s="6"/>
      <c r="C5025" s="6"/>
      <c r="D5025" s="6"/>
      <c r="E5025" s="6"/>
      <c r="F5025" s="6"/>
      <c r="G5025" s="6"/>
      <c r="H5025" s="6"/>
      <c r="I5025" s="6"/>
      <c r="J5025" s="6"/>
      <c r="K5025" s="6"/>
      <c r="L5025" s="6"/>
      <c r="M5025" s="6"/>
      <c r="N5025" s="6"/>
      <c r="O5025" s="6"/>
      <c r="P5025" s="6"/>
      <c r="Q5025" s="6"/>
      <c r="R5025" s="6"/>
      <c r="S5025" s="6"/>
      <c r="T5025" s="6"/>
      <c r="U5025" s="6"/>
      <c r="V5025" s="6"/>
      <c r="W5025" s="6"/>
      <c r="X5025" s="6"/>
      <c r="Y5025" s="6"/>
      <c r="Z5025" s="6"/>
      <c r="AA5025" s="6"/>
      <c r="AB5025" s="6"/>
      <c r="AC5025" s="6"/>
      <c r="AD5025" s="6"/>
      <c r="AE5025" s="6"/>
      <c r="AF5025" s="6"/>
      <c r="AG5025" s="6"/>
      <c r="AH5025" s="6"/>
    </row>
    <row r="5026" spans="1:34">
      <c r="A5026" s="23"/>
      <c r="B5026" s="6"/>
      <c r="C5026" s="6"/>
      <c r="D5026" s="6"/>
      <c r="E5026" s="6"/>
      <c r="F5026" s="6"/>
      <c r="G5026" s="6"/>
      <c r="H5026" s="6"/>
      <c r="I5026" s="6"/>
      <c r="J5026" s="6"/>
      <c r="K5026" s="6"/>
      <c r="L5026" s="6"/>
      <c r="M5026" s="6"/>
      <c r="N5026" s="6"/>
      <c r="O5026" s="6"/>
      <c r="P5026" s="6"/>
      <c r="Q5026" s="6"/>
      <c r="R5026" s="6"/>
      <c r="S5026" s="6"/>
      <c r="T5026" s="6"/>
      <c r="U5026" s="6"/>
      <c r="V5026" s="6"/>
      <c r="W5026" s="6"/>
      <c r="X5026" s="6"/>
      <c r="Y5026" s="6"/>
      <c r="Z5026" s="6"/>
      <c r="AA5026" s="6"/>
      <c r="AB5026" s="6"/>
      <c r="AC5026" s="6"/>
      <c r="AD5026" s="6"/>
      <c r="AE5026" s="6"/>
      <c r="AF5026" s="6"/>
      <c r="AG5026" s="6"/>
      <c r="AH5026" s="6"/>
    </row>
    <row r="5027" spans="1:34">
      <c r="A5027" s="23"/>
      <c r="B5027" s="6"/>
      <c r="C5027" s="6"/>
      <c r="D5027" s="6"/>
      <c r="E5027" s="6"/>
      <c r="F5027" s="6"/>
      <c r="G5027" s="6"/>
      <c r="H5027" s="6"/>
      <c r="I5027" s="6"/>
      <c r="J5027" s="6"/>
      <c r="K5027" s="6"/>
      <c r="L5027" s="6"/>
      <c r="M5027" s="6"/>
      <c r="N5027" s="6"/>
      <c r="O5027" s="6"/>
      <c r="P5027" s="6"/>
      <c r="Q5027" s="6"/>
      <c r="R5027" s="6"/>
      <c r="S5027" s="6"/>
      <c r="T5027" s="6"/>
      <c r="U5027" s="6"/>
      <c r="V5027" s="6"/>
      <c r="W5027" s="6"/>
      <c r="X5027" s="6"/>
      <c r="Y5027" s="6"/>
      <c r="Z5027" s="6"/>
      <c r="AA5027" s="6"/>
      <c r="AB5027" s="6"/>
      <c r="AC5027" s="6"/>
      <c r="AD5027" s="6"/>
      <c r="AE5027" s="6"/>
      <c r="AF5027" s="6"/>
      <c r="AG5027" s="6"/>
      <c r="AH5027" s="6"/>
    </row>
    <row r="5028" spans="1:34">
      <c r="A5028" s="23"/>
      <c r="B5028" s="6"/>
      <c r="C5028" s="6"/>
      <c r="D5028" s="6"/>
      <c r="E5028" s="6"/>
      <c r="F5028" s="6"/>
      <c r="G5028" s="6"/>
      <c r="H5028" s="6"/>
      <c r="I5028" s="6"/>
      <c r="J5028" s="6"/>
      <c r="K5028" s="6"/>
      <c r="L5028" s="6"/>
      <c r="M5028" s="6"/>
      <c r="N5028" s="6"/>
      <c r="O5028" s="6"/>
      <c r="P5028" s="6"/>
      <c r="Q5028" s="6"/>
      <c r="R5028" s="6"/>
      <c r="S5028" s="6"/>
      <c r="T5028" s="6"/>
      <c r="U5028" s="6"/>
      <c r="V5028" s="6"/>
      <c r="W5028" s="6"/>
      <c r="X5028" s="6"/>
      <c r="Y5028" s="6"/>
      <c r="Z5028" s="6"/>
      <c r="AA5028" s="6"/>
      <c r="AB5028" s="6"/>
      <c r="AC5028" s="6"/>
      <c r="AD5028" s="6"/>
      <c r="AE5028" s="6"/>
      <c r="AF5028" s="6"/>
      <c r="AG5028" s="6"/>
      <c r="AH5028" s="6"/>
    </row>
    <row r="5029" spans="1:34">
      <c r="A5029" s="23"/>
      <c r="B5029" s="6"/>
      <c r="C5029" s="6"/>
      <c r="D5029" s="6"/>
      <c r="E5029" s="6"/>
      <c r="F5029" s="6"/>
      <c r="G5029" s="6"/>
      <c r="H5029" s="6"/>
      <c r="I5029" s="6"/>
      <c r="J5029" s="6"/>
      <c r="K5029" s="6"/>
      <c r="L5029" s="6"/>
      <c r="M5029" s="6"/>
      <c r="N5029" s="6"/>
      <c r="O5029" s="6"/>
      <c r="P5029" s="6"/>
      <c r="Q5029" s="6"/>
      <c r="R5029" s="6"/>
      <c r="S5029" s="6"/>
      <c r="T5029" s="6"/>
      <c r="U5029" s="6"/>
      <c r="V5029" s="6"/>
      <c r="W5029" s="6"/>
      <c r="X5029" s="6"/>
      <c r="Y5029" s="6"/>
      <c r="Z5029" s="6"/>
      <c r="AA5029" s="6"/>
      <c r="AB5029" s="6"/>
      <c r="AC5029" s="6"/>
      <c r="AD5029" s="6"/>
      <c r="AE5029" s="6"/>
      <c r="AF5029" s="6"/>
      <c r="AG5029" s="6"/>
      <c r="AH5029" s="6"/>
    </row>
    <row r="5030" spans="1:34">
      <c r="A5030" s="23"/>
      <c r="B5030" s="6"/>
      <c r="C5030" s="6"/>
      <c r="D5030" s="6"/>
      <c r="E5030" s="6"/>
      <c r="F5030" s="6"/>
      <c r="G5030" s="6"/>
      <c r="H5030" s="6"/>
      <c r="I5030" s="6"/>
      <c r="J5030" s="6"/>
      <c r="K5030" s="6"/>
      <c r="L5030" s="6"/>
      <c r="M5030" s="6"/>
      <c r="N5030" s="6"/>
      <c r="O5030" s="6"/>
      <c r="P5030" s="6"/>
      <c r="Q5030" s="6"/>
      <c r="R5030" s="6"/>
      <c r="S5030" s="6"/>
      <c r="T5030" s="6"/>
      <c r="U5030" s="6"/>
      <c r="V5030" s="6"/>
      <c r="W5030" s="6"/>
      <c r="X5030" s="6"/>
      <c r="Y5030" s="6"/>
      <c r="Z5030" s="6"/>
      <c r="AA5030" s="6"/>
      <c r="AB5030" s="6"/>
      <c r="AC5030" s="6"/>
      <c r="AD5030" s="6"/>
      <c r="AE5030" s="6"/>
      <c r="AF5030" s="6"/>
      <c r="AG5030" s="6"/>
      <c r="AH5030" s="6"/>
    </row>
    <row r="5031" spans="1:34">
      <c r="A5031" s="23"/>
      <c r="B5031" s="6"/>
      <c r="C5031" s="6"/>
      <c r="D5031" s="6"/>
      <c r="E5031" s="6"/>
      <c r="F5031" s="6"/>
      <c r="G5031" s="6"/>
      <c r="H5031" s="6"/>
      <c r="I5031" s="6"/>
      <c r="J5031" s="6"/>
      <c r="K5031" s="6"/>
      <c r="L5031" s="6"/>
      <c r="M5031" s="6"/>
      <c r="N5031" s="6"/>
      <c r="O5031" s="6"/>
      <c r="P5031" s="6"/>
      <c r="Q5031" s="6"/>
      <c r="R5031" s="6"/>
      <c r="S5031" s="6"/>
      <c r="T5031" s="6"/>
      <c r="U5031" s="6"/>
      <c r="V5031" s="6"/>
      <c r="W5031" s="6"/>
      <c r="X5031" s="6"/>
      <c r="Y5031" s="6"/>
      <c r="Z5031" s="6"/>
      <c r="AA5031" s="6"/>
      <c r="AB5031" s="6"/>
      <c r="AC5031" s="6"/>
      <c r="AD5031" s="6"/>
      <c r="AE5031" s="6"/>
      <c r="AF5031" s="6"/>
      <c r="AG5031" s="6"/>
      <c r="AH5031" s="6"/>
    </row>
    <row r="5032" spans="1:34">
      <c r="A5032" s="23"/>
      <c r="B5032" s="6"/>
      <c r="C5032" s="6"/>
      <c r="D5032" s="6"/>
      <c r="E5032" s="6"/>
      <c r="F5032" s="6"/>
      <c r="G5032" s="6"/>
      <c r="H5032" s="6"/>
      <c r="I5032" s="6"/>
      <c r="J5032" s="6"/>
      <c r="K5032" s="6"/>
      <c r="L5032" s="6"/>
      <c r="M5032" s="6"/>
      <c r="N5032" s="6"/>
      <c r="O5032" s="6"/>
      <c r="P5032" s="6"/>
      <c r="Q5032" s="6"/>
      <c r="R5032" s="6"/>
      <c r="S5032" s="6"/>
      <c r="T5032" s="6"/>
      <c r="U5032" s="6"/>
      <c r="V5032" s="6"/>
      <c r="W5032" s="6"/>
      <c r="X5032" s="6"/>
      <c r="Y5032" s="6"/>
      <c r="Z5032" s="6"/>
      <c r="AA5032" s="6"/>
      <c r="AB5032" s="6"/>
      <c r="AC5032" s="6"/>
      <c r="AD5032" s="6"/>
      <c r="AE5032" s="6"/>
      <c r="AF5032" s="6"/>
      <c r="AG5032" s="6"/>
      <c r="AH5032" s="6"/>
    </row>
    <row r="5033" spans="1:34">
      <c r="A5033" s="23"/>
      <c r="B5033" s="6"/>
      <c r="C5033" s="6"/>
      <c r="D5033" s="6"/>
      <c r="E5033" s="6"/>
      <c r="F5033" s="6"/>
      <c r="G5033" s="6"/>
      <c r="H5033" s="6"/>
      <c r="I5033" s="6"/>
      <c r="J5033" s="6"/>
      <c r="K5033" s="6"/>
      <c r="L5033" s="6"/>
      <c r="M5033" s="6"/>
      <c r="N5033" s="6"/>
      <c r="O5033" s="6"/>
      <c r="P5033" s="6"/>
      <c r="Q5033" s="6"/>
      <c r="R5033" s="6"/>
      <c r="S5033" s="6"/>
      <c r="T5033" s="6"/>
      <c r="U5033" s="6"/>
      <c r="V5033" s="6"/>
      <c r="W5033" s="6"/>
      <c r="X5033" s="6"/>
      <c r="Y5033" s="6"/>
      <c r="Z5033" s="6"/>
      <c r="AA5033" s="6"/>
      <c r="AB5033" s="6"/>
      <c r="AC5033" s="6"/>
      <c r="AD5033" s="6"/>
      <c r="AE5033" s="6"/>
      <c r="AF5033" s="6"/>
      <c r="AG5033" s="6"/>
      <c r="AH5033" s="6"/>
    </row>
    <row r="5034" spans="1:34">
      <c r="A5034" s="23"/>
      <c r="B5034" s="6"/>
      <c r="C5034" s="6"/>
      <c r="D5034" s="6"/>
      <c r="E5034" s="6"/>
      <c r="F5034" s="6"/>
      <c r="G5034" s="6"/>
      <c r="H5034" s="6"/>
      <c r="I5034" s="6"/>
      <c r="J5034" s="6"/>
      <c r="K5034" s="6"/>
      <c r="L5034" s="6"/>
      <c r="M5034" s="6"/>
      <c r="N5034" s="6"/>
      <c r="O5034" s="6"/>
      <c r="P5034" s="6"/>
      <c r="Q5034" s="6"/>
      <c r="R5034" s="6"/>
      <c r="S5034" s="6"/>
      <c r="T5034" s="6"/>
      <c r="U5034" s="6"/>
      <c r="V5034" s="6"/>
      <c r="W5034" s="6"/>
      <c r="X5034" s="6"/>
      <c r="Y5034" s="6"/>
      <c r="Z5034" s="6"/>
      <c r="AA5034" s="6"/>
      <c r="AB5034" s="6"/>
      <c r="AC5034" s="6"/>
      <c r="AD5034" s="6"/>
      <c r="AE5034" s="6"/>
      <c r="AF5034" s="6"/>
      <c r="AG5034" s="6"/>
      <c r="AH5034" s="6"/>
    </row>
    <row r="5035" spans="1:34">
      <c r="A5035" s="23"/>
      <c r="B5035" s="6"/>
      <c r="C5035" s="6"/>
      <c r="D5035" s="6"/>
      <c r="E5035" s="6"/>
      <c r="F5035" s="6"/>
      <c r="G5035" s="6"/>
      <c r="H5035" s="6"/>
      <c r="I5035" s="6"/>
      <c r="J5035" s="6"/>
      <c r="K5035" s="6"/>
      <c r="L5035" s="6"/>
      <c r="M5035" s="6"/>
      <c r="N5035" s="6"/>
      <c r="O5035" s="6"/>
      <c r="P5035" s="6"/>
      <c r="Q5035" s="6"/>
      <c r="R5035" s="6"/>
      <c r="S5035" s="6"/>
      <c r="T5035" s="6"/>
      <c r="U5035" s="6"/>
      <c r="V5035" s="6"/>
      <c r="W5035" s="6"/>
      <c r="X5035" s="6"/>
      <c r="Y5035" s="6"/>
      <c r="Z5035" s="6"/>
      <c r="AA5035" s="6"/>
      <c r="AB5035" s="6"/>
      <c r="AC5035" s="6"/>
      <c r="AD5035" s="6"/>
      <c r="AE5035" s="6"/>
      <c r="AF5035" s="6"/>
      <c r="AG5035" s="6"/>
      <c r="AH5035" s="6"/>
    </row>
    <row r="5036" spans="1:34">
      <c r="A5036" s="23"/>
      <c r="B5036" s="6"/>
      <c r="C5036" s="6"/>
      <c r="D5036" s="6"/>
      <c r="E5036" s="6"/>
      <c r="F5036" s="6"/>
      <c r="G5036" s="6"/>
      <c r="H5036" s="6"/>
      <c r="I5036" s="6"/>
      <c r="J5036" s="6"/>
      <c r="K5036" s="6"/>
      <c r="L5036" s="6"/>
      <c r="M5036" s="6"/>
      <c r="N5036" s="6"/>
      <c r="O5036" s="6"/>
      <c r="P5036" s="6"/>
      <c r="Q5036" s="6"/>
      <c r="R5036" s="6"/>
      <c r="S5036" s="6"/>
      <c r="T5036" s="6"/>
      <c r="U5036" s="6"/>
      <c r="V5036" s="6"/>
      <c r="W5036" s="6"/>
      <c r="X5036" s="6"/>
      <c r="Y5036" s="6"/>
      <c r="Z5036" s="6"/>
      <c r="AA5036" s="6"/>
      <c r="AB5036" s="6"/>
      <c r="AC5036" s="6"/>
      <c r="AD5036" s="6"/>
      <c r="AE5036" s="6"/>
      <c r="AF5036" s="6"/>
      <c r="AG5036" s="6"/>
      <c r="AH5036" s="6"/>
    </row>
    <row r="5037" spans="1:34">
      <c r="A5037" s="23"/>
      <c r="B5037" s="6"/>
      <c r="C5037" s="6"/>
      <c r="D5037" s="6"/>
      <c r="E5037" s="6"/>
      <c r="F5037" s="6"/>
      <c r="G5037" s="6"/>
      <c r="H5037" s="6"/>
      <c r="I5037" s="6"/>
      <c r="J5037" s="6"/>
      <c r="K5037" s="6"/>
      <c r="L5037" s="6"/>
      <c r="M5037" s="6"/>
      <c r="N5037" s="6"/>
      <c r="O5037" s="6"/>
      <c r="P5037" s="6"/>
      <c r="Q5037" s="6"/>
      <c r="R5037" s="6"/>
      <c r="S5037" s="6"/>
      <c r="T5037" s="6"/>
      <c r="U5037" s="6"/>
      <c r="V5037" s="6"/>
      <c r="W5037" s="6"/>
      <c r="X5037" s="6"/>
      <c r="Y5037" s="6"/>
      <c r="Z5037" s="6"/>
      <c r="AA5037" s="6"/>
      <c r="AB5037" s="6"/>
      <c r="AC5037" s="6"/>
      <c r="AD5037" s="6"/>
      <c r="AE5037" s="6"/>
      <c r="AF5037" s="6"/>
      <c r="AG5037" s="6"/>
      <c r="AH5037" s="6"/>
    </row>
    <row r="5038" spans="1:34">
      <c r="A5038" s="23"/>
      <c r="B5038" s="6"/>
      <c r="C5038" s="6"/>
      <c r="D5038" s="6"/>
      <c r="E5038" s="6"/>
      <c r="F5038" s="6"/>
      <c r="G5038" s="6"/>
      <c r="H5038" s="6"/>
      <c r="I5038" s="6"/>
      <c r="J5038" s="6"/>
      <c r="K5038" s="6"/>
      <c r="L5038" s="6"/>
      <c r="M5038" s="6"/>
      <c r="N5038" s="6"/>
      <c r="O5038" s="6"/>
      <c r="P5038" s="6"/>
      <c r="Q5038" s="6"/>
      <c r="R5038" s="6"/>
      <c r="S5038" s="6"/>
      <c r="T5038" s="6"/>
      <c r="U5038" s="6"/>
      <c r="V5038" s="6"/>
      <c r="W5038" s="6"/>
      <c r="X5038" s="6"/>
      <c r="Y5038" s="6"/>
      <c r="Z5038" s="6"/>
      <c r="AA5038" s="6"/>
      <c r="AB5038" s="6"/>
      <c r="AC5038" s="6"/>
      <c r="AD5038" s="6"/>
      <c r="AE5038" s="6"/>
      <c r="AF5038" s="6"/>
      <c r="AG5038" s="6"/>
      <c r="AH5038" s="6"/>
    </row>
    <row r="5039" spans="1:34">
      <c r="A5039" s="23"/>
      <c r="B5039" s="6"/>
      <c r="C5039" s="6"/>
      <c r="D5039" s="6"/>
      <c r="E5039" s="6"/>
      <c r="F5039" s="6"/>
      <c r="G5039" s="6"/>
      <c r="H5039" s="6"/>
      <c r="I5039" s="6"/>
      <c r="J5039" s="6"/>
      <c r="K5039" s="6"/>
      <c r="L5039" s="6"/>
      <c r="M5039" s="6"/>
      <c r="N5039" s="6"/>
      <c r="O5039" s="6"/>
      <c r="P5039" s="6"/>
      <c r="Q5039" s="6"/>
      <c r="R5039" s="6"/>
      <c r="S5039" s="6"/>
      <c r="T5039" s="6"/>
      <c r="U5039" s="6"/>
      <c r="V5039" s="6"/>
      <c r="W5039" s="6"/>
      <c r="X5039" s="6"/>
      <c r="Y5039" s="6"/>
      <c r="Z5039" s="6"/>
      <c r="AA5039" s="6"/>
      <c r="AB5039" s="6"/>
      <c r="AC5039" s="6"/>
      <c r="AD5039" s="6"/>
      <c r="AE5039" s="6"/>
      <c r="AF5039" s="6"/>
      <c r="AG5039" s="6"/>
      <c r="AH5039" s="6"/>
    </row>
    <row r="5040" spans="1:34">
      <c r="A5040" s="23"/>
      <c r="B5040" s="6"/>
      <c r="C5040" s="6"/>
      <c r="D5040" s="6"/>
      <c r="E5040" s="6"/>
      <c r="F5040" s="6"/>
      <c r="G5040" s="6"/>
      <c r="H5040" s="6"/>
      <c r="I5040" s="6"/>
      <c r="J5040" s="6"/>
      <c r="K5040" s="6"/>
      <c r="L5040" s="6"/>
      <c r="M5040" s="6"/>
      <c r="N5040" s="6"/>
      <c r="O5040" s="6"/>
      <c r="P5040" s="6"/>
      <c r="Q5040" s="6"/>
      <c r="R5040" s="6"/>
      <c r="S5040" s="6"/>
      <c r="T5040" s="6"/>
      <c r="U5040" s="6"/>
      <c r="V5040" s="6"/>
      <c r="W5040" s="6"/>
      <c r="X5040" s="6"/>
      <c r="Y5040" s="6"/>
      <c r="Z5040" s="6"/>
      <c r="AA5040" s="6"/>
      <c r="AB5040" s="6"/>
      <c r="AC5040" s="6"/>
      <c r="AD5040" s="6"/>
      <c r="AE5040" s="6"/>
      <c r="AF5040" s="6"/>
      <c r="AG5040" s="6"/>
      <c r="AH5040" s="6"/>
    </row>
    <row r="5041" spans="1:34">
      <c r="A5041" s="23"/>
      <c r="B5041" s="6"/>
      <c r="C5041" s="6"/>
      <c r="D5041" s="6"/>
      <c r="E5041" s="6"/>
      <c r="F5041" s="6"/>
      <c r="G5041" s="6"/>
      <c r="H5041" s="6"/>
      <c r="I5041" s="6"/>
      <c r="J5041" s="6"/>
      <c r="K5041" s="6"/>
      <c r="L5041" s="6"/>
      <c r="M5041" s="6"/>
      <c r="N5041" s="6"/>
      <c r="O5041" s="6"/>
      <c r="P5041" s="6"/>
      <c r="Q5041" s="6"/>
      <c r="R5041" s="6"/>
      <c r="S5041" s="6"/>
      <c r="T5041" s="6"/>
      <c r="U5041" s="6"/>
      <c r="V5041" s="6"/>
      <c r="W5041" s="6"/>
      <c r="X5041" s="6"/>
      <c r="Y5041" s="6"/>
      <c r="Z5041" s="6"/>
      <c r="AA5041" s="6"/>
      <c r="AB5041" s="6"/>
      <c r="AC5041" s="6"/>
      <c r="AD5041" s="6"/>
      <c r="AE5041" s="6"/>
      <c r="AF5041" s="6"/>
      <c r="AG5041" s="6"/>
      <c r="AH5041" s="6"/>
    </row>
    <row r="5042" spans="1:34">
      <c r="A5042" s="23"/>
      <c r="B5042" s="6"/>
      <c r="C5042" s="6"/>
      <c r="D5042" s="6"/>
      <c r="E5042" s="6"/>
      <c r="F5042" s="6"/>
      <c r="G5042" s="6"/>
      <c r="H5042" s="6"/>
      <c r="I5042" s="6"/>
      <c r="J5042" s="6"/>
      <c r="K5042" s="6"/>
      <c r="L5042" s="6"/>
      <c r="M5042" s="6"/>
      <c r="N5042" s="6"/>
      <c r="O5042" s="6"/>
      <c r="P5042" s="6"/>
      <c r="Q5042" s="6"/>
      <c r="R5042" s="6"/>
      <c r="S5042" s="6"/>
      <c r="T5042" s="6"/>
      <c r="U5042" s="6"/>
      <c r="V5042" s="6"/>
      <c r="W5042" s="6"/>
      <c r="X5042" s="6"/>
      <c r="Y5042" s="6"/>
      <c r="Z5042" s="6"/>
      <c r="AA5042" s="6"/>
      <c r="AB5042" s="6"/>
      <c r="AC5042" s="6"/>
      <c r="AD5042" s="6"/>
      <c r="AE5042" s="6"/>
      <c r="AF5042" s="6"/>
      <c r="AG5042" s="6"/>
      <c r="AH5042" s="6"/>
    </row>
    <row r="5043" spans="1:34">
      <c r="A5043" s="23"/>
      <c r="B5043" s="6"/>
      <c r="C5043" s="6"/>
      <c r="D5043" s="6"/>
      <c r="E5043" s="6"/>
      <c r="F5043" s="6"/>
      <c r="G5043" s="6"/>
      <c r="H5043" s="6"/>
      <c r="I5043" s="6"/>
      <c r="J5043" s="6"/>
      <c r="K5043" s="6"/>
      <c r="L5043" s="6"/>
      <c r="M5043" s="6"/>
      <c r="N5043" s="6"/>
      <c r="O5043" s="6"/>
      <c r="P5043" s="6"/>
      <c r="Q5043" s="6"/>
      <c r="R5043" s="6"/>
      <c r="S5043" s="6"/>
      <c r="T5043" s="6"/>
      <c r="U5043" s="6"/>
      <c r="V5043" s="6"/>
      <c r="W5043" s="6"/>
      <c r="X5043" s="6"/>
      <c r="Y5043" s="6"/>
      <c r="Z5043" s="6"/>
      <c r="AA5043" s="6"/>
      <c r="AB5043" s="6"/>
      <c r="AC5043" s="6"/>
      <c r="AD5043" s="6"/>
      <c r="AE5043" s="6"/>
      <c r="AF5043" s="6"/>
      <c r="AG5043" s="6"/>
      <c r="AH5043" s="6"/>
    </row>
    <row r="5044" spans="1:34">
      <c r="A5044" s="23"/>
      <c r="B5044" s="6"/>
      <c r="C5044" s="6"/>
      <c r="D5044" s="6"/>
      <c r="E5044" s="6"/>
      <c r="F5044" s="6"/>
      <c r="G5044" s="6"/>
      <c r="H5044" s="6"/>
      <c r="I5044" s="6"/>
      <c r="J5044" s="6"/>
      <c r="K5044" s="6"/>
      <c r="L5044" s="6"/>
      <c r="M5044" s="6"/>
      <c r="N5044" s="6"/>
      <c r="O5044" s="6"/>
      <c r="P5044" s="6"/>
      <c r="Q5044" s="6"/>
      <c r="R5044" s="6"/>
      <c r="S5044" s="6"/>
      <c r="T5044" s="6"/>
      <c r="U5044" s="6"/>
      <c r="V5044" s="6"/>
      <c r="W5044" s="6"/>
      <c r="X5044" s="6"/>
      <c r="Y5044" s="6"/>
      <c r="Z5044" s="6"/>
      <c r="AA5044" s="6"/>
      <c r="AB5044" s="6"/>
      <c r="AC5044" s="6"/>
      <c r="AD5044" s="6"/>
      <c r="AE5044" s="6"/>
      <c r="AF5044" s="6"/>
      <c r="AG5044" s="6"/>
      <c r="AH5044" s="6"/>
    </row>
    <row r="5045" spans="1:34">
      <c r="A5045" s="23"/>
      <c r="B5045" s="6"/>
      <c r="C5045" s="6"/>
      <c r="D5045" s="6"/>
      <c r="E5045" s="6"/>
      <c r="F5045" s="6"/>
      <c r="G5045" s="6"/>
      <c r="H5045" s="6"/>
      <c r="I5045" s="6"/>
      <c r="J5045" s="6"/>
      <c r="K5045" s="6"/>
      <c r="L5045" s="6"/>
      <c r="M5045" s="6"/>
      <c r="N5045" s="6"/>
      <c r="O5045" s="6"/>
      <c r="P5045" s="6"/>
      <c r="Q5045" s="6"/>
      <c r="R5045" s="6"/>
      <c r="S5045" s="6"/>
      <c r="T5045" s="6"/>
      <c r="U5045" s="6"/>
      <c r="V5045" s="6"/>
      <c r="W5045" s="6"/>
      <c r="X5045" s="6"/>
      <c r="Y5045" s="6"/>
      <c r="Z5045" s="6"/>
      <c r="AA5045" s="6"/>
      <c r="AB5045" s="6"/>
      <c r="AC5045" s="6"/>
      <c r="AD5045" s="6"/>
      <c r="AE5045" s="6"/>
      <c r="AF5045" s="6"/>
      <c r="AG5045" s="6"/>
      <c r="AH5045" s="6"/>
    </row>
    <row r="5046" spans="1:34">
      <c r="A5046" s="23"/>
      <c r="B5046" s="6"/>
      <c r="C5046" s="6"/>
      <c r="D5046" s="6"/>
      <c r="E5046" s="6"/>
      <c r="F5046" s="6"/>
      <c r="G5046" s="6"/>
      <c r="H5046" s="6"/>
      <c r="I5046" s="6"/>
      <c r="J5046" s="6"/>
      <c r="K5046" s="6"/>
      <c r="L5046" s="6"/>
      <c r="M5046" s="6"/>
      <c r="N5046" s="6"/>
      <c r="O5046" s="6"/>
      <c r="P5046" s="6"/>
      <c r="Q5046" s="6"/>
      <c r="R5046" s="6"/>
      <c r="S5046" s="6"/>
      <c r="T5046" s="6"/>
      <c r="U5046" s="6"/>
      <c r="V5046" s="6"/>
      <c r="W5046" s="6"/>
      <c r="X5046" s="6"/>
      <c r="Y5046" s="6"/>
      <c r="Z5046" s="6"/>
      <c r="AA5046" s="6"/>
      <c r="AB5046" s="6"/>
      <c r="AC5046" s="6"/>
      <c r="AD5046" s="6"/>
      <c r="AE5046" s="6"/>
      <c r="AF5046" s="6"/>
      <c r="AG5046" s="6"/>
      <c r="AH5046" s="6"/>
    </row>
    <row r="5047" spans="1:34">
      <c r="A5047" s="23"/>
      <c r="B5047" s="6"/>
      <c r="C5047" s="6"/>
      <c r="D5047" s="6"/>
      <c r="E5047" s="6"/>
      <c r="F5047" s="6"/>
      <c r="G5047" s="6"/>
      <c r="H5047" s="6"/>
      <c r="I5047" s="6"/>
      <c r="J5047" s="6"/>
      <c r="K5047" s="6"/>
      <c r="L5047" s="6"/>
      <c r="M5047" s="6"/>
      <c r="N5047" s="6"/>
      <c r="O5047" s="6"/>
      <c r="P5047" s="6"/>
      <c r="Q5047" s="6"/>
      <c r="R5047" s="6"/>
      <c r="S5047" s="6"/>
      <c r="T5047" s="6"/>
      <c r="U5047" s="6"/>
      <c r="V5047" s="6"/>
      <c r="W5047" s="6"/>
      <c r="X5047" s="6"/>
      <c r="Y5047" s="6"/>
      <c r="Z5047" s="6"/>
      <c r="AA5047" s="6"/>
      <c r="AB5047" s="6"/>
      <c r="AC5047" s="6"/>
      <c r="AD5047" s="6"/>
      <c r="AE5047" s="6"/>
      <c r="AF5047" s="6"/>
      <c r="AG5047" s="6"/>
      <c r="AH5047" s="6"/>
    </row>
    <row r="5048" spans="1:34">
      <c r="A5048" s="23"/>
      <c r="B5048" s="6"/>
      <c r="C5048" s="6"/>
      <c r="D5048" s="6"/>
      <c r="E5048" s="6"/>
      <c r="F5048" s="6"/>
      <c r="G5048" s="6"/>
      <c r="H5048" s="6"/>
      <c r="I5048" s="6"/>
      <c r="J5048" s="6"/>
      <c r="K5048" s="6"/>
      <c r="L5048" s="6"/>
      <c r="M5048" s="6"/>
      <c r="N5048" s="6"/>
      <c r="O5048" s="6"/>
      <c r="P5048" s="6"/>
      <c r="Q5048" s="6"/>
      <c r="R5048" s="6"/>
      <c r="S5048" s="6"/>
      <c r="T5048" s="6"/>
      <c r="U5048" s="6"/>
      <c r="V5048" s="6"/>
      <c r="W5048" s="6"/>
      <c r="X5048" s="6"/>
      <c r="Y5048" s="6"/>
      <c r="Z5048" s="6"/>
      <c r="AA5048" s="6"/>
      <c r="AB5048" s="6"/>
      <c r="AC5048" s="6"/>
      <c r="AD5048" s="6"/>
      <c r="AE5048" s="6"/>
      <c r="AF5048" s="6"/>
      <c r="AG5048" s="6"/>
      <c r="AH5048" s="6"/>
    </row>
    <row r="5049" spans="1:34">
      <c r="A5049" s="23"/>
      <c r="B5049" s="6"/>
      <c r="C5049" s="6"/>
      <c r="D5049" s="6"/>
      <c r="E5049" s="6"/>
      <c r="F5049" s="6"/>
      <c r="G5049" s="6"/>
      <c r="H5049" s="6"/>
      <c r="I5049" s="6"/>
      <c r="J5049" s="6"/>
      <c r="K5049" s="6"/>
      <c r="L5049" s="6"/>
      <c r="M5049" s="6"/>
      <c r="N5049" s="6"/>
      <c r="O5049" s="6"/>
      <c r="P5049" s="6"/>
      <c r="Q5049" s="6"/>
      <c r="R5049" s="6"/>
      <c r="S5049" s="6"/>
      <c r="T5049" s="6"/>
      <c r="U5049" s="6"/>
      <c r="V5049" s="6"/>
      <c r="W5049" s="6"/>
      <c r="X5049" s="6"/>
      <c r="Y5049" s="6"/>
      <c r="Z5049" s="6"/>
      <c r="AA5049" s="6"/>
      <c r="AB5049" s="6"/>
      <c r="AC5049" s="6"/>
      <c r="AD5049" s="6"/>
      <c r="AE5049" s="6"/>
      <c r="AF5049" s="6"/>
      <c r="AG5049" s="6"/>
      <c r="AH5049" s="6"/>
    </row>
    <row r="5050" spans="1:34">
      <c r="A5050" s="23"/>
      <c r="B5050" s="6"/>
      <c r="C5050" s="6"/>
      <c r="D5050" s="6"/>
      <c r="E5050" s="6"/>
      <c r="F5050" s="6"/>
      <c r="G5050" s="6"/>
      <c r="H5050" s="6"/>
      <c r="I5050" s="6"/>
      <c r="J5050" s="6"/>
      <c r="K5050" s="6"/>
      <c r="L5050" s="6"/>
      <c r="M5050" s="6"/>
      <c r="N5050" s="6"/>
      <c r="O5050" s="6"/>
      <c r="P5050" s="6"/>
      <c r="Q5050" s="6"/>
      <c r="R5050" s="6"/>
      <c r="S5050" s="6"/>
      <c r="T5050" s="6"/>
      <c r="U5050" s="6"/>
      <c r="V5050" s="6"/>
      <c r="W5050" s="6"/>
      <c r="X5050" s="6"/>
      <c r="Y5050" s="6"/>
      <c r="Z5050" s="6"/>
      <c r="AA5050" s="6"/>
      <c r="AB5050" s="6"/>
      <c r="AC5050" s="6"/>
      <c r="AD5050" s="6"/>
      <c r="AE5050" s="6"/>
      <c r="AF5050" s="6"/>
      <c r="AG5050" s="6"/>
      <c r="AH5050" s="6"/>
    </row>
    <row r="5051" spans="1:34">
      <c r="A5051" s="23"/>
      <c r="B5051" s="6"/>
      <c r="C5051" s="6"/>
      <c r="D5051" s="6"/>
      <c r="E5051" s="6"/>
      <c r="F5051" s="6"/>
      <c r="G5051" s="6"/>
      <c r="H5051" s="6"/>
      <c r="I5051" s="6"/>
      <c r="J5051" s="6"/>
      <c r="K5051" s="6"/>
      <c r="L5051" s="6"/>
      <c r="M5051" s="6"/>
      <c r="N5051" s="6"/>
      <c r="O5051" s="6"/>
      <c r="P5051" s="6"/>
      <c r="Q5051" s="6"/>
      <c r="R5051" s="6"/>
      <c r="S5051" s="6"/>
      <c r="T5051" s="6"/>
      <c r="U5051" s="6"/>
      <c r="V5051" s="6"/>
      <c r="W5051" s="6"/>
      <c r="X5051" s="6"/>
      <c r="Y5051" s="6"/>
      <c r="Z5051" s="6"/>
      <c r="AA5051" s="6"/>
      <c r="AB5051" s="6"/>
      <c r="AC5051" s="6"/>
      <c r="AD5051" s="6"/>
      <c r="AE5051" s="6"/>
      <c r="AF5051" s="6"/>
      <c r="AG5051" s="6"/>
      <c r="AH5051" s="6"/>
    </row>
    <row r="5052" spans="1:34">
      <c r="A5052" s="23"/>
      <c r="B5052" s="6"/>
      <c r="C5052" s="6"/>
      <c r="D5052" s="6"/>
      <c r="E5052" s="6"/>
      <c r="F5052" s="6"/>
      <c r="G5052" s="6"/>
      <c r="H5052" s="6"/>
      <c r="I5052" s="6"/>
      <c r="J5052" s="6"/>
      <c r="K5052" s="6"/>
      <c r="L5052" s="6"/>
      <c r="M5052" s="6"/>
      <c r="N5052" s="6"/>
      <c r="O5052" s="6"/>
      <c r="P5052" s="6"/>
      <c r="Q5052" s="6"/>
      <c r="R5052" s="6"/>
      <c r="S5052" s="6"/>
      <c r="T5052" s="6"/>
      <c r="U5052" s="6"/>
      <c r="V5052" s="6"/>
      <c r="W5052" s="6"/>
      <c r="X5052" s="6"/>
      <c r="Y5052" s="6"/>
      <c r="Z5052" s="6"/>
      <c r="AA5052" s="6"/>
      <c r="AB5052" s="6"/>
      <c r="AC5052" s="6"/>
      <c r="AD5052" s="6"/>
      <c r="AE5052" s="6"/>
      <c r="AF5052" s="6"/>
      <c r="AG5052" s="6"/>
      <c r="AH5052" s="6"/>
    </row>
    <row r="5053" spans="1:34">
      <c r="A5053" s="23"/>
      <c r="B5053" s="6"/>
      <c r="C5053" s="6"/>
      <c r="D5053" s="6"/>
      <c r="E5053" s="6"/>
      <c r="F5053" s="6"/>
      <c r="G5053" s="6"/>
      <c r="H5053" s="6"/>
      <c r="I5053" s="6"/>
      <c r="J5053" s="6"/>
      <c r="K5053" s="6"/>
      <c r="L5053" s="6"/>
      <c r="M5053" s="6"/>
      <c r="N5053" s="6"/>
      <c r="O5053" s="6"/>
      <c r="P5053" s="6"/>
      <c r="Q5053" s="6"/>
      <c r="R5053" s="6"/>
      <c r="S5053" s="6"/>
      <c r="T5053" s="6"/>
      <c r="U5053" s="6"/>
      <c r="V5053" s="6"/>
      <c r="W5053" s="6"/>
      <c r="X5053" s="6"/>
      <c r="Y5053" s="6"/>
      <c r="Z5053" s="6"/>
      <c r="AA5053" s="6"/>
      <c r="AB5053" s="6"/>
      <c r="AC5053" s="6"/>
      <c r="AD5053" s="6"/>
      <c r="AE5053" s="6"/>
      <c r="AF5053" s="6"/>
      <c r="AG5053" s="6"/>
      <c r="AH5053" s="6"/>
    </row>
    <row r="5054" spans="1:34">
      <c r="A5054" s="23"/>
      <c r="B5054" s="6"/>
      <c r="C5054" s="6"/>
      <c r="D5054" s="6"/>
      <c r="E5054" s="6"/>
      <c r="F5054" s="6"/>
      <c r="G5054" s="6"/>
      <c r="H5054" s="6"/>
      <c r="I5054" s="6"/>
      <c r="J5054" s="6"/>
      <c r="K5054" s="6"/>
      <c r="L5054" s="6"/>
      <c r="M5054" s="6"/>
      <c r="N5054" s="6"/>
      <c r="O5054" s="6"/>
      <c r="P5054" s="6"/>
      <c r="Q5054" s="6"/>
      <c r="R5054" s="6"/>
      <c r="S5054" s="6"/>
      <c r="T5054" s="6"/>
      <c r="U5054" s="6"/>
      <c r="V5054" s="6"/>
      <c r="W5054" s="6"/>
      <c r="X5054" s="6"/>
      <c r="Y5054" s="6"/>
      <c r="Z5054" s="6"/>
      <c r="AA5054" s="6"/>
      <c r="AB5054" s="6"/>
      <c r="AC5054" s="6"/>
      <c r="AD5054" s="6"/>
      <c r="AE5054" s="6"/>
      <c r="AF5054" s="6"/>
      <c r="AG5054" s="6"/>
      <c r="AH5054" s="6"/>
    </row>
    <row r="5055" spans="1:34">
      <c r="A5055" s="23"/>
      <c r="B5055" s="6"/>
      <c r="C5055" s="6"/>
      <c r="D5055" s="6"/>
      <c r="E5055" s="6"/>
      <c r="F5055" s="6"/>
      <c r="G5055" s="6"/>
      <c r="H5055" s="6"/>
      <c r="I5055" s="6"/>
      <c r="J5055" s="6"/>
      <c r="K5055" s="6"/>
      <c r="L5055" s="6"/>
      <c r="M5055" s="6"/>
      <c r="N5055" s="6"/>
      <c r="O5055" s="6"/>
      <c r="P5055" s="6"/>
      <c r="Q5055" s="6"/>
      <c r="R5055" s="6"/>
      <c r="S5055" s="6"/>
      <c r="T5055" s="6"/>
      <c r="U5055" s="6"/>
      <c r="V5055" s="6"/>
      <c r="W5055" s="6"/>
      <c r="X5055" s="6"/>
      <c r="Y5055" s="6"/>
      <c r="Z5055" s="6"/>
      <c r="AA5055" s="6"/>
      <c r="AB5055" s="6"/>
      <c r="AC5055" s="6"/>
      <c r="AD5055" s="6"/>
      <c r="AE5055" s="6"/>
      <c r="AF5055" s="6"/>
      <c r="AG5055" s="6"/>
      <c r="AH5055" s="6"/>
    </row>
    <row r="5056" spans="1:34">
      <c r="A5056" s="23"/>
      <c r="B5056" s="6"/>
      <c r="C5056" s="6"/>
      <c r="D5056" s="6"/>
      <c r="E5056" s="6"/>
      <c r="F5056" s="6"/>
      <c r="G5056" s="6"/>
      <c r="H5056" s="6"/>
      <c r="I5056" s="6"/>
      <c r="J5056" s="6"/>
      <c r="K5056" s="6"/>
      <c r="L5056" s="6"/>
      <c r="M5056" s="6"/>
      <c r="N5056" s="6"/>
      <c r="O5056" s="6"/>
      <c r="P5056" s="6"/>
      <c r="Q5056" s="6"/>
      <c r="R5056" s="6"/>
      <c r="S5056" s="6"/>
      <c r="T5056" s="6"/>
      <c r="U5056" s="6"/>
      <c r="V5056" s="6"/>
      <c r="W5056" s="6"/>
      <c r="X5056" s="6"/>
      <c r="Y5056" s="6"/>
      <c r="Z5056" s="6"/>
      <c r="AA5056" s="6"/>
      <c r="AB5056" s="6"/>
      <c r="AC5056" s="6"/>
      <c r="AD5056" s="6"/>
      <c r="AE5056" s="6"/>
      <c r="AF5056" s="6"/>
      <c r="AG5056" s="6"/>
      <c r="AH5056" s="6"/>
    </row>
    <row r="5057" spans="1:34">
      <c r="A5057" s="23"/>
      <c r="B5057" s="6"/>
      <c r="C5057" s="6"/>
      <c r="D5057" s="6"/>
      <c r="E5057" s="6"/>
      <c r="F5057" s="6"/>
      <c r="G5057" s="6"/>
      <c r="H5057" s="6"/>
      <c r="I5057" s="6"/>
      <c r="J5057" s="6"/>
      <c r="K5057" s="6"/>
      <c r="L5057" s="6"/>
      <c r="M5057" s="6"/>
      <c r="N5057" s="6"/>
      <c r="O5057" s="6"/>
      <c r="P5057" s="6"/>
      <c r="Q5057" s="6"/>
      <c r="R5057" s="6"/>
      <c r="S5057" s="6"/>
      <c r="T5057" s="6"/>
      <c r="U5057" s="6"/>
      <c r="V5057" s="6"/>
      <c r="W5057" s="6"/>
      <c r="X5057" s="6"/>
      <c r="Y5057" s="6"/>
      <c r="Z5057" s="6"/>
      <c r="AA5057" s="6"/>
      <c r="AB5057" s="6"/>
      <c r="AC5057" s="6"/>
      <c r="AD5057" s="6"/>
      <c r="AE5057" s="6"/>
      <c r="AF5057" s="6"/>
      <c r="AG5057" s="6"/>
      <c r="AH5057" s="6"/>
    </row>
    <row r="5058" spans="1:34">
      <c r="A5058" s="23"/>
      <c r="B5058" s="6"/>
      <c r="C5058" s="6"/>
      <c r="D5058" s="6"/>
      <c r="E5058" s="6"/>
      <c r="F5058" s="6"/>
      <c r="G5058" s="6"/>
      <c r="H5058" s="6"/>
      <c r="I5058" s="6"/>
      <c r="J5058" s="6"/>
      <c r="K5058" s="6"/>
      <c r="L5058" s="6"/>
      <c r="M5058" s="6"/>
      <c r="N5058" s="6"/>
      <c r="O5058" s="6"/>
      <c r="P5058" s="6"/>
      <c r="Q5058" s="6"/>
      <c r="R5058" s="6"/>
      <c r="S5058" s="6"/>
      <c r="T5058" s="6"/>
      <c r="U5058" s="6"/>
      <c r="V5058" s="6"/>
      <c r="W5058" s="6"/>
      <c r="X5058" s="6"/>
      <c r="Y5058" s="6"/>
      <c r="Z5058" s="6"/>
      <c r="AA5058" s="6"/>
      <c r="AB5058" s="6"/>
      <c r="AC5058" s="6"/>
      <c r="AD5058" s="6"/>
      <c r="AE5058" s="6"/>
      <c r="AF5058" s="6"/>
      <c r="AG5058" s="6"/>
      <c r="AH5058" s="6"/>
    </row>
    <row r="5059" spans="1:34">
      <c r="A5059" s="23"/>
      <c r="B5059" s="6"/>
      <c r="C5059" s="6"/>
      <c r="D5059" s="6"/>
      <c r="E5059" s="6"/>
      <c r="F5059" s="6"/>
      <c r="G5059" s="6"/>
      <c r="H5059" s="6"/>
      <c r="I5059" s="6"/>
      <c r="J5059" s="6"/>
      <c r="K5059" s="6"/>
      <c r="L5059" s="6"/>
      <c r="M5059" s="6"/>
      <c r="N5059" s="6"/>
      <c r="O5059" s="6"/>
      <c r="P5059" s="6"/>
      <c r="Q5059" s="6"/>
      <c r="R5059" s="6"/>
      <c r="S5059" s="6"/>
      <c r="T5059" s="6"/>
      <c r="U5059" s="6"/>
      <c r="V5059" s="6"/>
      <c r="W5059" s="6"/>
      <c r="X5059" s="6"/>
      <c r="Y5059" s="6"/>
      <c r="Z5059" s="6"/>
      <c r="AA5059" s="6"/>
      <c r="AB5059" s="6"/>
      <c r="AC5059" s="6"/>
      <c r="AD5059" s="6"/>
      <c r="AE5059" s="6"/>
      <c r="AF5059" s="6"/>
      <c r="AG5059" s="6"/>
      <c r="AH5059" s="6"/>
    </row>
    <row r="5060" spans="1:34">
      <c r="A5060" s="23"/>
      <c r="B5060" s="6"/>
      <c r="C5060" s="6"/>
      <c r="D5060" s="6"/>
      <c r="E5060" s="6"/>
      <c r="F5060" s="6"/>
      <c r="G5060" s="6"/>
      <c r="H5060" s="6"/>
      <c r="I5060" s="6"/>
      <c r="J5060" s="6"/>
      <c r="K5060" s="6"/>
      <c r="L5060" s="6"/>
      <c r="M5060" s="6"/>
      <c r="N5060" s="6"/>
      <c r="O5060" s="6"/>
      <c r="P5060" s="6"/>
      <c r="Q5060" s="6"/>
      <c r="R5060" s="6"/>
      <c r="S5060" s="6"/>
      <c r="T5060" s="6"/>
      <c r="U5060" s="6"/>
      <c r="V5060" s="6"/>
      <c r="W5060" s="6"/>
      <c r="X5060" s="6"/>
      <c r="Y5060" s="6"/>
      <c r="Z5060" s="6"/>
      <c r="AA5060" s="6"/>
      <c r="AB5060" s="6"/>
      <c r="AC5060" s="6"/>
      <c r="AD5060" s="6"/>
      <c r="AE5060" s="6"/>
      <c r="AF5060" s="6"/>
      <c r="AG5060" s="6"/>
      <c r="AH5060" s="6"/>
    </row>
    <row r="5061" spans="1:34">
      <c r="A5061" s="23"/>
      <c r="B5061" s="6"/>
      <c r="C5061" s="6"/>
      <c r="D5061" s="6"/>
      <c r="E5061" s="6"/>
      <c r="F5061" s="6"/>
      <c r="G5061" s="6"/>
      <c r="H5061" s="6"/>
      <c r="I5061" s="6"/>
      <c r="J5061" s="6"/>
      <c r="K5061" s="6"/>
      <c r="L5061" s="6"/>
      <c r="M5061" s="6"/>
      <c r="N5061" s="6"/>
      <c r="O5061" s="6"/>
      <c r="P5061" s="6"/>
      <c r="Q5061" s="6"/>
      <c r="R5061" s="6"/>
      <c r="S5061" s="6"/>
      <c r="T5061" s="6"/>
      <c r="U5061" s="6"/>
      <c r="V5061" s="6"/>
      <c r="W5061" s="6"/>
      <c r="X5061" s="6"/>
      <c r="Y5061" s="6"/>
      <c r="Z5061" s="6"/>
      <c r="AA5061" s="6"/>
      <c r="AB5061" s="6"/>
      <c r="AC5061" s="6"/>
      <c r="AD5061" s="6"/>
      <c r="AE5061" s="6"/>
      <c r="AF5061" s="6"/>
      <c r="AG5061" s="6"/>
      <c r="AH5061" s="6"/>
    </row>
    <row r="5062" spans="1:34">
      <c r="A5062" s="23"/>
      <c r="B5062" s="6"/>
      <c r="C5062" s="6"/>
      <c r="D5062" s="6"/>
      <c r="E5062" s="6"/>
      <c r="F5062" s="6"/>
      <c r="G5062" s="6"/>
      <c r="H5062" s="6"/>
      <c r="I5062" s="6"/>
      <c r="J5062" s="6"/>
      <c r="K5062" s="6"/>
      <c r="L5062" s="6"/>
      <c r="M5062" s="6"/>
      <c r="N5062" s="6"/>
      <c r="O5062" s="6"/>
      <c r="P5062" s="6"/>
      <c r="Q5062" s="6"/>
      <c r="R5062" s="6"/>
      <c r="S5062" s="6"/>
      <c r="T5062" s="6"/>
      <c r="U5062" s="6"/>
      <c r="V5062" s="6"/>
      <c r="W5062" s="6"/>
      <c r="X5062" s="6"/>
      <c r="Y5062" s="6"/>
      <c r="Z5062" s="6"/>
      <c r="AA5062" s="6"/>
      <c r="AB5062" s="6"/>
      <c r="AC5062" s="6"/>
      <c r="AD5062" s="6"/>
      <c r="AE5062" s="6"/>
      <c r="AF5062" s="6"/>
      <c r="AG5062" s="6"/>
      <c r="AH5062" s="6"/>
    </row>
    <row r="5063" spans="1:34">
      <c r="A5063" s="23"/>
      <c r="B5063" s="6"/>
      <c r="C5063" s="6"/>
      <c r="D5063" s="6"/>
      <c r="E5063" s="6"/>
      <c r="F5063" s="6"/>
      <c r="G5063" s="6"/>
      <c r="H5063" s="6"/>
      <c r="I5063" s="6"/>
      <c r="J5063" s="6"/>
      <c r="K5063" s="6"/>
      <c r="L5063" s="6"/>
      <c r="M5063" s="6"/>
      <c r="N5063" s="6"/>
      <c r="O5063" s="6"/>
      <c r="P5063" s="6"/>
      <c r="Q5063" s="6"/>
      <c r="R5063" s="6"/>
      <c r="S5063" s="6"/>
      <c r="T5063" s="6"/>
      <c r="U5063" s="6"/>
      <c r="V5063" s="6"/>
      <c r="W5063" s="6"/>
      <c r="X5063" s="6"/>
      <c r="Y5063" s="6"/>
      <c r="Z5063" s="6"/>
      <c r="AA5063" s="6"/>
      <c r="AB5063" s="6"/>
      <c r="AC5063" s="6"/>
      <c r="AD5063" s="6"/>
      <c r="AE5063" s="6"/>
      <c r="AF5063" s="6"/>
      <c r="AG5063" s="6"/>
      <c r="AH5063" s="6"/>
    </row>
    <row r="5064" spans="1:34">
      <c r="A5064" s="23"/>
      <c r="B5064" s="6"/>
      <c r="C5064" s="6"/>
      <c r="D5064" s="6"/>
      <c r="E5064" s="6"/>
      <c r="F5064" s="6"/>
      <c r="G5064" s="6"/>
      <c r="H5064" s="6"/>
      <c r="I5064" s="6"/>
      <c r="J5064" s="6"/>
      <c r="K5064" s="6"/>
      <c r="L5064" s="6"/>
      <c r="M5064" s="6"/>
      <c r="N5064" s="6"/>
      <c r="O5064" s="6"/>
      <c r="P5064" s="6"/>
      <c r="Q5064" s="6"/>
      <c r="R5064" s="6"/>
      <c r="S5064" s="6"/>
      <c r="T5064" s="6"/>
      <c r="U5064" s="6"/>
      <c r="V5064" s="6"/>
      <c r="W5064" s="6"/>
      <c r="X5064" s="6"/>
      <c r="Y5064" s="6"/>
      <c r="Z5064" s="6"/>
      <c r="AA5064" s="6"/>
      <c r="AB5064" s="6"/>
      <c r="AC5064" s="6"/>
      <c r="AD5064" s="6"/>
      <c r="AE5064" s="6"/>
      <c r="AF5064" s="6"/>
      <c r="AG5064" s="6"/>
      <c r="AH5064" s="6"/>
    </row>
    <row r="5065" spans="1:34">
      <c r="A5065" s="23"/>
      <c r="B5065" s="6"/>
      <c r="C5065" s="6"/>
      <c r="D5065" s="6"/>
      <c r="E5065" s="6"/>
      <c r="F5065" s="6"/>
      <c r="G5065" s="6"/>
      <c r="H5065" s="6"/>
      <c r="I5065" s="6"/>
      <c r="J5065" s="6"/>
      <c r="K5065" s="6"/>
      <c r="L5065" s="6"/>
      <c r="M5065" s="6"/>
      <c r="N5065" s="6"/>
      <c r="O5065" s="6"/>
      <c r="P5065" s="6"/>
      <c r="Q5065" s="6"/>
      <c r="R5065" s="6"/>
      <c r="S5065" s="6"/>
      <c r="T5065" s="6"/>
      <c r="U5065" s="6"/>
      <c r="V5065" s="6"/>
      <c r="W5065" s="6"/>
      <c r="X5065" s="6"/>
      <c r="Y5065" s="6"/>
      <c r="Z5065" s="6"/>
      <c r="AA5065" s="6"/>
      <c r="AB5065" s="6"/>
      <c r="AC5065" s="6"/>
      <c r="AD5065" s="6"/>
      <c r="AE5065" s="6"/>
      <c r="AF5065" s="6"/>
      <c r="AG5065" s="6"/>
      <c r="AH5065" s="6"/>
    </row>
    <row r="5066" spans="1:34">
      <c r="A5066" s="23"/>
      <c r="B5066" s="6"/>
      <c r="C5066" s="6"/>
      <c r="D5066" s="6"/>
      <c r="E5066" s="6"/>
      <c r="F5066" s="6"/>
      <c r="G5066" s="6"/>
      <c r="H5066" s="6"/>
      <c r="I5066" s="6"/>
      <c r="J5066" s="6"/>
      <c r="K5066" s="6"/>
      <c r="L5066" s="6"/>
      <c r="M5066" s="6"/>
      <c r="N5066" s="6"/>
      <c r="O5066" s="6"/>
      <c r="P5066" s="6"/>
      <c r="Q5066" s="6"/>
      <c r="R5066" s="6"/>
      <c r="S5066" s="6"/>
      <c r="T5066" s="6"/>
      <c r="U5066" s="6"/>
      <c r="V5066" s="6"/>
      <c r="W5066" s="6"/>
      <c r="X5066" s="6"/>
      <c r="Y5066" s="6"/>
      <c r="Z5066" s="6"/>
      <c r="AA5066" s="6"/>
      <c r="AB5066" s="6"/>
      <c r="AC5066" s="6"/>
      <c r="AD5066" s="6"/>
      <c r="AE5066" s="6"/>
      <c r="AF5066" s="6"/>
      <c r="AG5066" s="6"/>
      <c r="AH5066" s="6"/>
    </row>
    <row r="5067" spans="1:34">
      <c r="A5067" s="23"/>
      <c r="B5067" s="6"/>
      <c r="C5067" s="6"/>
      <c r="D5067" s="6"/>
      <c r="E5067" s="6"/>
      <c r="F5067" s="6"/>
      <c r="G5067" s="6"/>
      <c r="H5067" s="6"/>
      <c r="I5067" s="6"/>
      <c r="J5067" s="6"/>
      <c r="K5067" s="6"/>
      <c r="L5067" s="6"/>
      <c r="M5067" s="6"/>
      <c r="N5067" s="6"/>
      <c r="O5067" s="6"/>
      <c r="P5067" s="6"/>
      <c r="Q5067" s="6"/>
      <c r="R5067" s="6"/>
      <c r="S5067" s="6"/>
      <c r="T5067" s="6"/>
      <c r="U5067" s="6"/>
      <c r="V5067" s="6"/>
      <c r="W5067" s="6"/>
      <c r="X5067" s="6"/>
      <c r="Y5067" s="6"/>
      <c r="Z5067" s="6"/>
      <c r="AA5067" s="6"/>
      <c r="AB5067" s="6"/>
      <c r="AC5067" s="6"/>
      <c r="AD5067" s="6"/>
      <c r="AE5067" s="6"/>
      <c r="AF5067" s="6"/>
      <c r="AG5067" s="6"/>
      <c r="AH5067" s="6"/>
    </row>
    <row r="5068" spans="1:34">
      <c r="A5068" s="23"/>
      <c r="B5068" s="6"/>
      <c r="C5068" s="6"/>
      <c r="D5068" s="6"/>
      <c r="E5068" s="6"/>
      <c r="F5068" s="6"/>
      <c r="G5068" s="6"/>
      <c r="H5068" s="6"/>
      <c r="I5068" s="6"/>
      <c r="J5068" s="6"/>
      <c r="K5068" s="6"/>
      <c r="L5068" s="6"/>
      <c r="M5068" s="6"/>
      <c r="N5068" s="6"/>
      <c r="O5068" s="6"/>
      <c r="P5068" s="6"/>
      <c r="Q5068" s="6"/>
      <c r="R5068" s="6"/>
      <c r="S5068" s="6"/>
      <c r="T5068" s="6"/>
      <c r="U5068" s="6"/>
      <c r="V5068" s="6"/>
      <c r="W5068" s="6"/>
      <c r="X5068" s="6"/>
      <c r="Y5068" s="6"/>
      <c r="Z5068" s="6"/>
      <c r="AA5068" s="6"/>
      <c r="AB5068" s="6"/>
      <c r="AC5068" s="6"/>
      <c r="AD5068" s="6"/>
      <c r="AE5068" s="6"/>
      <c r="AF5068" s="6"/>
      <c r="AG5068" s="6"/>
      <c r="AH5068" s="6"/>
    </row>
    <row r="5069" spans="1:34">
      <c r="A5069" s="23"/>
      <c r="B5069" s="6"/>
      <c r="C5069" s="6"/>
      <c r="D5069" s="6"/>
      <c r="E5069" s="6"/>
      <c r="F5069" s="6"/>
      <c r="G5069" s="6"/>
      <c r="H5069" s="6"/>
      <c r="I5069" s="6"/>
      <c r="J5069" s="6"/>
      <c r="K5069" s="6"/>
      <c r="L5069" s="6"/>
      <c r="M5069" s="6"/>
      <c r="N5069" s="6"/>
      <c r="O5069" s="6"/>
      <c r="P5069" s="6"/>
      <c r="Q5069" s="6"/>
      <c r="R5069" s="6"/>
      <c r="S5069" s="6"/>
      <c r="T5069" s="6"/>
      <c r="U5069" s="6"/>
      <c r="V5069" s="6"/>
      <c r="W5069" s="6"/>
      <c r="X5069" s="6"/>
      <c r="Y5069" s="6"/>
      <c r="Z5069" s="6"/>
      <c r="AA5069" s="6"/>
      <c r="AB5069" s="6"/>
      <c r="AC5069" s="6"/>
      <c r="AD5069" s="6"/>
      <c r="AE5069" s="6"/>
      <c r="AF5069" s="6"/>
      <c r="AG5069" s="6"/>
      <c r="AH5069" s="6"/>
    </row>
    <row r="5070" spans="1:34">
      <c r="A5070" s="23"/>
      <c r="B5070" s="6"/>
      <c r="C5070" s="6"/>
      <c r="D5070" s="6"/>
      <c r="E5070" s="6"/>
      <c r="F5070" s="6"/>
      <c r="G5070" s="6"/>
      <c r="H5070" s="6"/>
      <c r="I5070" s="6"/>
      <c r="J5070" s="6"/>
      <c r="K5070" s="6"/>
      <c r="L5070" s="6"/>
      <c r="M5070" s="6"/>
      <c r="N5070" s="6"/>
      <c r="O5070" s="6"/>
      <c r="P5070" s="6"/>
      <c r="Q5070" s="6"/>
      <c r="R5070" s="6"/>
      <c r="S5070" s="6"/>
      <c r="T5070" s="6"/>
      <c r="U5070" s="6"/>
      <c r="V5070" s="6"/>
      <c r="W5070" s="6"/>
      <c r="X5070" s="6"/>
      <c r="Y5070" s="6"/>
      <c r="Z5070" s="6"/>
      <c r="AA5070" s="6"/>
      <c r="AB5070" s="6"/>
      <c r="AC5070" s="6"/>
      <c r="AD5070" s="6"/>
      <c r="AE5070" s="6"/>
      <c r="AF5070" s="6"/>
      <c r="AG5070" s="6"/>
      <c r="AH5070" s="6"/>
    </row>
    <row r="5071" spans="1:34">
      <c r="A5071" s="23"/>
      <c r="B5071" s="6"/>
      <c r="C5071" s="6"/>
      <c r="D5071" s="6"/>
      <c r="E5071" s="6"/>
      <c r="F5071" s="6"/>
      <c r="G5071" s="6"/>
      <c r="H5071" s="6"/>
      <c r="I5071" s="6"/>
      <c r="J5071" s="6"/>
      <c r="K5071" s="6"/>
      <c r="L5071" s="6"/>
      <c r="M5071" s="6"/>
      <c r="N5071" s="6"/>
      <c r="O5071" s="6"/>
      <c r="P5071" s="6"/>
      <c r="Q5071" s="6"/>
      <c r="R5071" s="6"/>
      <c r="S5071" s="6"/>
      <c r="T5071" s="6"/>
      <c r="U5071" s="6"/>
      <c r="V5071" s="6"/>
      <c r="W5071" s="6"/>
      <c r="X5071" s="6"/>
      <c r="Y5071" s="6"/>
      <c r="Z5071" s="6"/>
      <c r="AA5071" s="6"/>
      <c r="AB5071" s="6"/>
      <c r="AC5071" s="6"/>
      <c r="AD5071" s="6"/>
      <c r="AE5071" s="6"/>
      <c r="AF5071" s="6"/>
      <c r="AG5071" s="6"/>
      <c r="AH5071" s="6"/>
    </row>
    <row r="5072" spans="1:34">
      <c r="A5072" s="23"/>
      <c r="B5072" s="6"/>
      <c r="C5072" s="6"/>
      <c r="D5072" s="6"/>
      <c r="E5072" s="6"/>
      <c r="F5072" s="6"/>
      <c r="G5072" s="6"/>
      <c r="H5072" s="6"/>
      <c r="I5072" s="6"/>
      <c r="J5072" s="6"/>
      <c r="K5072" s="6"/>
      <c r="L5072" s="6"/>
      <c r="M5072" s="6"/>
      <c r="N5072" s="6"/>
      <c r="O5072" s="6"/>
      <c r="P5072" s="6"/>
      <c r="Q5072" s="6"/>
      <c r="R5072" s="6"/>
      <c r="S5072" s="6"/>
      <c r="T5072" s="6"/>
      <c r="U5072" s="6"/>
      <c r="V5072" s="6"/>
      <c r="W5072" s="6"/>
      <c r="X5072" s="6"/>
      <c r="Y5072" s="6"/>
      <c r="Z5072" s="6"/>
      <c r="AA5072" s="6"/>
      <c r="AB5072" s="6"/>
      <c r="AC5072" s="6"/>
      <c r="AD5072" s="6"/>
      <c r="AE5072" s="6"/>
      <c r="AF5072" s="6"/>
      <c r="AG5072" s="6"/>
      <c r="AH5072" s="6"/>
    </row>
    <row r="5073" spans="1:34">
      <c r="A5073" s="23"/>
      <c r="B5073" s="6"/>
      <c r="C5073" s="6"/>
      <c r="D5073" s="6"/>
      <c r="E5073" s="6"/>
      <c r="F5073" s="6"/>
      <c r="G5073" s="6"/>
      <c r="H5073" s="6"/>
      <c r="I5073" s="6"/>
      <c r="J5073" s="6"/>
      <c r="K5073" s="6"/>
      <c r="L5073" s="6"/>
      <c r="M5073" s="6"/>
      <c r="N5073" s="6"/>
      <c r="O5073" s="6"/>
      <c r="P5073" s="6"/>
      <c r="Q5073" s="6"/>
      <c r="R5073" s="6"/>
      <c r="S5073" s="6"/>
      <c r="T5073" s="6"/>
      <c r="U5073" s="6"/>
      <c r="V5073" s="6"/>
      <c r="W5073" s="6"/>
      <c r="X5073" s="6"/>
      <c r="Y5073" s="6"/>
      <c r="Z5073" s="6"/>
      <c r="AA5073" s="6"/>
      <c r="AB5073" s="6"/>
      <c r="AC5073" s="6"/>
      <c r="AD5073" s="6"/>
      <c r="AE5073" s="6"/>
      <c r="AF5073" s="6"/>
      <c r="AG5073" s="6"/>
      <c r="AH5073" s="6"/>
    </row>
    <row r="5074" spans="1:34">
      <c r="A5074" s="23"/>
      <c r="B5074" s="6"/>
      <c r="C5074" s="6"/>
      <c r="D5074" s="6"/>
      <c r="E5074" s="6"/>
      <c r="F5074" s="6"/>
      <c r="G5074" s="6"/>
      <c r="H5074" s="6"/>
      <c r="I5074" s="6"/>
      <c r="J5074" s="6"/>
      <c r="K5074" s="6"/>
      <c r="L5074" s="6"/>
      <c r="M5074" s="6"/>
      <c r="N5074" s="6"/>
      <c r="O5074" s="6"/>
      <c r="P5074" s="6"/>
      <c r="Q5074" s="6"/>
      <c r="R5074" s="6"/>
      <c r="S5074" s="6"/>
      <c r="T5074" s="6"/>
      <c r="U5074" s="6"/>
      <c r="V5074" s="6"/>
      <c r="W5074" s="6"/>
      <c r="X5074" s="6"/>
      <c r="Y5074" s="6"/>
      <c r="Z5074" s="6"/>
      <c r="AA5074" s="6"/>
      <c r="AB5074" s="6"/>
      <c r="AC5074" s="6"/>
      <c r="AD5074" s="6"/>
      <c r="AE5074" s="6"/>
      <c r="AF5074" s="6"/>
      <c r="AG5074" s="6"/>
      <c r="AH5074" s="6"/>
    </row>
    <row r="5075" spans="1:34">
      <c r="A5075" s="23"/>
      <c r="B5075" s="6"/>
      <c r="C5075" s="6"/>
      <c r="D5075" s="6"/>
      <c r="E5075" s="6"/>
      <c r="F5075" s="6"/>
      <c r="G5075" s="6"/>
      <c r="H5075" s="6"/>
      <c r="I5075" s="6"/>
      <c r="J5075" s="6"/>
      <c r="K5075" s="6"/>
      <c r="L5075" s="6"/>
      <c r="M5075" s="6"/>
      <c r="N5075" s="6"/>
      <c r="O5075" s="6"/>
      <c r="P5075" s="6"/>
      <c r="Q5075" s="6"/>
      <c r="R5075" s="6"/>
      <c r="S5075" s="6"/>
      <c r="T5075" s="6"/>
      <c r="U5075" s="6"/>
      <c r="V5075" s="6"/>
      <c r="W5075" s="6"/>
      <c r="X5075" s="6"/>
      <c r="Y5075" s="6"/>
      <c r="Z5075" s="6"/>
      <c r="AA5075" s="6"/>
      <c r="AB5075" s="6"/>
      <c r="AC5075" s="6"/>
      <c r="AD5075" s="6"/>
      <c r="AE5075" s="6"/>
      <c r="AF5075" s="6"/>
      <c r="AG5075" s="6"/>
      <c r="AH5075" s="6"/>
    </row>
    <row r="5076" spans="1:34">
      <c r="A5076" s="23"/>
      <c r="B5076" s="6"/>
      <c r="C5076" s="6"/>
      <c r="D5076" s="6"/>
      <c r="E5076" s="6"/>
      <c r="F5076" s="6"/>
      <c r="G5076" s="6"/>
      <c r="H5076" s="6"/>
      <c r="I5076" s="6"/>
      <c r="J5076" s="6"/>
      <c r="K5076" s="6"/>
      <c r="L5076" s="6"/>
      <c r="M5076" s="6"/>
      <c r="N5076" s="6"/>
      <c r="O5076" s="6"/>
      <c r="P5076" s="6"/>
      <c r="Q5076" s="6"/>
      <c r="R5076" s="6"/>
      <c r="S5076" s="6"/>
      <c r="T5076" s="6"/>
      <c r="U5076" s="6"/>
      <c r="V5076" s="6"/>
      <c r="W5076" s="6"/>
      <c r="X5076" s="6"/>
      <c r="Y5076" s="6"/>
      <c r="Z5076" s="6"/>
      <c r="AA5076" s="6"/>
      <c r="AB5076" s="6"/>
      <c r="AC5076" s="6"/>
      <c r="AD5076" s="6"/>
      <c r="AE5076" s="6"/>
      <c r="AF5076" s="6"/>
      <c r="AG5076" s="6"/>
      <c r="AH5076" s="6"/>
    </row>
    <row r="5077" spans="1:34">
      <c r="A5077" s="23"/>
      <c r="B5077" s="6"/>
      <c r="C5077" s="6"/>
      <c r="D5077" s="6"/>
      <c r="E5077" s="6"/>
      <c r="F5077" s="6"/>
      <c r="G5077" s="6"/>
      <c r="H5077" s="6"/>
      <c r="I5077" s="6"/>
      <c r="J5077" s="6"/>
      <c r="K5077" s="6"/>
      <c r="L5077" s="6"/>
      <c r="M5077" s="6"/>
      <c r="N5077" s="6"/>
      <c r="O5077" s="6"/>
      <c r="P5077" s="6"/>
      <c r="Q5077" s="6"/>
      <c r="R5077" s="6"/>
      <c r="S5077" s="6"/>
      <c r="T5077" s="6"/>
      <c r="U5077" s="6"/>
      <c r="V5077" s="6"/>
      <c r="W5077" s="6"/>
      <c r="X5077" s="6"/>
      <c r="Y5077" s="6"/>
      <c r="Z5077" s="6"/>
      <c r="AA5077" s="6"/>
      <c r="AB5077" s="6"/>
      <c r="AC5077" s="6"/>
      <c r="AD5077" s="6"/>
      <c r="AE5077" s="6"/>
      <c r="AF5077" s="6"/>
      <c r="AG5077" s="6"/>
      <c r="AH5077" s="6"/>
    </row>
    <row r="5078" spans="1:34">
      <c r="A5078" s="23"/>
      <c r="B5078" s="6"/>
      <c r="C5078" s="6"/>
      <c r="D5078" s="6"/>
      <c r="E5078" s="6"/>
      <c r="F5078" s="6"/>
      <c r="G5078" s="6"/>
      <c r="H5078" s="6"/>
      <c r="I5078" s="6"/>
      <c r="J5078" s="6"/>
      <c r="K5078" s="6"/>
      <c r="L5078" s="6"/>
      <c r="M5078" s="6"/>
      <c r="N5078" s="6"/>
      <c r="O5078" s="6"/>
      <c r="P5078" s="6"/>
      <c r="Q5078" s="6"/>
      <c r="R5078" s="6"/>
      <c r="S5078" s="6"/>
      <c r="T5078" s="6"/>
      <c r="U5078" s="6"/>
      <c r="V5078" s="6"/>
      <c r="W5078" s="6"/>
      <c r="X5078" s="6"/>
      <c r="Y5078" s="6"/>
      <c r="Z5078" s="6"/>
      <c r="AA5078" s="6"/>
      <c r="AB5078" s="6"/>
      <c r="AC5078" s="6"/>
      <c r="AD5078" s="6"/>
      <c r="AE5078" s="6"/>
      <c r="AF5078" s="6"/>
      <c r="AG5078" s="6"/>
      <c r="AH5078" s="6"/>
    </row>
    <row r="5079" spans="1:34">
      <c r="A5079" s="23"/>
      <c r="B5079" s="6"/>
      <c r="C5079" s="6"/>
      <c r="D5079" s="6"/>
      <c r="E5079" s="6"/>
      <c r="F5079" s="6"/>
      <c r="G5079" s="6"/>
      <c r="H5079" s="6"/>
      <c r="I5079" s="6"/>
      <c r="J5079" s="6"/>
      <c r="K5079" s="6"/>
      <c r="L5079" s="6"/>
      <c r="M5079" s="6"/>
      <c r="N5079" s="6"/>
      <c r="O5079" s="6"/>
      <c r="P5079" s="6"/>
      <c r="Q5079" s="6"/>
      <c r="R5079" s="6"/>
      <c r="S5079" s="6"/>
      <c r="T5079" s="6"/>
      <c r="U5079" s="6"/>
      <c r="V5079" s="6"/>
      <c r="W5079" s="6"/>
      <c r="X5079" s="6"/>
      <c r="Y5079" s="6"/>
      <c r="Z5079" s="6"/>
      <c r="AA5079" s="6"/>
      <c r="AB5079" s="6"/>
      <c r="AC5079" s="6"/>
      <c r="AD5079" s="6"/>
      <c r="AE5079" s="6"/>
      <c r="AF5079" s="6"/>
      <c r="AG5079" s="6"/>
      <c r="AH5079" s="6"/>
    </row>
    <row r="5080" spans="1:34">
      <c r="A5080" s="23"/>
      <c r="B5080" s="6"/>
      <c r="C5080" s="6"/>
      <c r="D5080" s="6"/>
      <c r="E5080" s="6"/>
      <c r="F5080" s="6"/>
      <c r="G5080" s="6"/>
      <c r="H5080" s="6"/>
      <c r="I5080" s="6"/>
      <c r="J5080" s="6"/>
      <c r="K5080" s="6"/>
      <c r="L5080" s="6"/>
      <c r="M5080" s="6"/>
      <c r="N5080" s="6"/>
      <c r="O5080" s="6"/>
      <c r="P5080" s="6"/>
      <c r="Q5080" s="6"/>
      <c r="R5080" s="6"/>
      <c r="S5080" s="6"/>
      <c r="T5080" s="6"/>
      <c r="U5080" s="6"/>
      <c r="V5080" s="6"/>
      <c r="W5080" s="6"/>
      <c r="X5080" s="6"/>
      <c r="Y5080" s="6"/>
      <c r="Z5080" s="6"/>
      <c r="AA5080" s="6"/>
      <c r="AB5080" s="6"/>
      <c r="AC5080" s="6"/>
      <c r="AD5080" s="6"/>
      <c r="AE5080" s="6"/>
      <c r="AF5080" s="6"/>
      <c r="AG5080" s="6"/>
      <c r="AH5080" s="6"/>
    </row>
    <row r="5081" spans="1:34">
      <c r="A5081" s="23"/>
      <c r="B5081" s="6"/>
      <c r="C5081" s="6"/>
      <c r="D5081" s="6"/>
      <c r="E5081" s="6"/>
      <c r="F5081" s="6"/>
      <c r="G5081" s="6"/>
      <c r="H5081" s="6"/>
      <c r="I5081" s="6"/>
      <c r="J5081" s="6"/>
      <c r="K5081" s="6"/>
      <c r="L5081" s="6"/>
      <c r="M5081" s="6"/>
      <c r="N5081" s="6"/>
      <c r="O5081" s="6"/>
      <c r="P5081" s="6"/>
      <c r="Q5081" s="6"/>
      <c r="R5081" s="6"/>
      <c r="S5081" s="6"/>
      <c r="T5081" s="6"/>
      <c r="U5081" s="6"/>
      <c r="V5081" s="6"/>
      <c r="W5081" s="6"/>
      <c r="X5081" s="6"/>
      <c r="Y5081" s="6"/>
      <c r="Z5081" s="6"/>
      <c r="AA5081" s="6"/>
      <c r="AB5081" s="6"/>
      <c r="AC5081" s="6"/>
      <c r="AD5081" s="6"/>
      <c r="AE5081" s="6"/>
      <c r="AF5081" s="6"/>
      <c r="AG5081" s="6"/>
      <c r="AH5081" s="6"/>
    </row>
    <row r="5082" spans="1:34">
      <c r="A5082" s="23"/>
      <c r="B5082" s="6"/>
      <c r="C5082" s="6"/>
      <c r="D5082" s="6"/>
      <c r="E5082" s="6"/>
      <c r="F5082" s="6"/>
      <c r="G5082" s="6"/>
      <c r="H5082" s="6"/>
      <c r="I5082" s="6"/>
      <c r="J5082" s="6"/>
      <c r="K5082" s="6"/>
      <c r="L5082" s="6"/>
      <c r="M5082" s="6"/>
      <c r="N5082" s="6"/>
      <c r="O5082" s="6"/>
      <c r="P5082" s="6"/>
      <c r="Q5082" s="6"/>
      <c r="R5082" s="6"/>
      <c r="S5082" s="6"/>
      <c r="T5082" s="6"/>
      <c r="U5082" s="6"/>
      <c r="V5082" s="6"/>
      <c r="W5082" s="6"/>
      <c r="X5082" s="6"/>
      <c r="Y5082" s="6"/>
      <c r="Z5082" s="6"/>
      <c r="AA5082" s="6"/>
      <c r="AB5082" s="6"/>
      <c r="AC5082" s="6"/>
      <c r="AD5082" s="6"/>
      <c r="AE5082" s="6"/>
      <c r="AF5082" s="6"/>
      <c r="AG5082" s="6"/>
      <c r="AH5082" s="6"/>
    </row>
    <row r="5083" spans="1:34">
      <c r="A5083" s="23"/>
      <c r="B5083" s="6"/>
      <c r="C5083" s="6"/>
      <c r="D5083" s="6"/>
      <c r="E5083" s="6"/>
      <c r="F5083" s="6"/>
      <c r="G5083" s="6"/>
      <c r="H5083" s="6"/>
      <c r="I5083" s="6"/>
      <c r="J5083" s="6"/>
      <c r="K5083" s="6"/>
      <c r="L5083" s="6"/>
      <c r="M5083" s="6"/>
      <c r="N5083" s="6"/>
      <c r="O5083" s="6"/>
      <c r="P5083" s="6"/>
      <c r="Q5083" s="6"/>
      <c r="R5083" s="6"/>
      <c r="S5083" s="6"/>
      <c r="T5083" s="6"/>
      <c r="U5083" s="6"/>
      <c r="V5083" s="6"/>
      <c r="W5083" s="6"/>
      <c r="X5083" s="6"/>
      <c r="Y5083" s="6"/>
      <c r="Z5083" s="6"/>
      <c r="AA5083" s="6"/>
      <c r="AB5083" s="6"/>
      <c r="AC5083" s="6"/>
      <c r="AD5083" s="6"/>
      <c r="AE5083" s="6"/>
      <c r="AF5083" s="6"/>
      <c r="AG5083" s="6"/>
      <c r="AH5083" s="6"/>
    </row>
    <row r="5084" spans="1:34">
      <c r="A5084" s="23"/>
      <c r="B5084" s="6"/>
      <c r="C5084" s="6"/>
      <c r="D5084" s="6"/>
      <c r="E5084" s="6"/>
      <c r="F5084" s="6"/>
      <c r="G5084" s="6"/>
      <c r="H5084" s="6"/>
      <c r="I5084" s="6"/>
      <c r="J5084" s="6"/>
      <c r="K5084" s="6"/>
      <c r="L5084" s="6"/>
      <c r="M5084" s="6"/>
      <c r="N5084" s="6"/>
      <c r="O5084" s="6"/>
      <c r="P5084" s="6"/>
      <c r="Q5084" s="6"/>
      <c r="R5084" s="6"/>
      <c r="S5084" s="6"/>
      <c r="T5084" s="6"/>
      <c r="U5084" s="6"/>
      <c r="V5084" s="6"/>
      <c r="W5084" s="6"/>
      <c r="X5084" s="6"/>
      <c r="Y5084" s="6"/>
      <c r="Z5084" s="6"/>
      <c r="AA5084" s="6"/>
      <c r="AB5084" s="6"/>
      <c r="AC5084" s="6"/>
      <c r="AD5084" s="6"/>
      <c r="AE5084" s="6"/>
      <c r="AF5084" s="6"/>
      <c r="AG5084" s="6"/>
      <c r="AH5084" s="6"/>
    </row>
    <row r="5085" spans="1:34">
      <c r="A5085" s="23"/>
      <c r="B5085" s="6"/>
      <c r="C5085" s="6"/>
      <c r="D5085" s="6"/>
      <c r="E5085" s="6"/>
      <c r="F5085" s="6"/>
      <c r="G5085" s="6"/>
      <c r="H5085" s="6"/>
      <c r="I5085" s="6"/>
      <c r="J5085" s="6"/>
      <c r="K5085" s="6"/>
      <c r="L5085" s="6"/>
      <c r="M5085" s="6"/>
      <c r="N5085" s="6"/>
      <c r="O5085" s="6"/>
      <c r="P5085" s="6"/>
      <c r="Q5085" s="6"/>
      <c r="R5085" s="6"/>
      <c r="S5085" s="6"/>
      <c r="T5085" s="6"/>
      <c r="U5085" s="6"/>
      <c r="V5085" s="6"/>
      <c r="W5085" s="6"/>
      <c r="X5085" s="6"/>
      <c r="Y5085" s="6"/>
      <c r="Z5085" s="6"/>
      <c r="AA5085" s="6"/>
      <c r="AB5085" s="6"/>
      <c r="AC5085" s="6"/>
      <c r="AD5085" s="6"/>
      <c r="AE5085" s="6"/>
      <c r="AF5085" s="6"/>
      <c r="AG5085" s="6"/>
      <c r="AH5085" s="6"/>
    </row>
    <row r="5086" spans="1:34">
      <c r="A5086" s="23"/>
      <c r="B5086" s="6"/>
      <c r="C5086" s="6"/>
      <c r="D5086" s="6"/>
      <c r="E5086" s="6"/>
      <c r="F5086" s="6"/>
      <c r="G5086" s="6"/>
      <c r="H5086" s="6"/>
      <c r="I5086" s="6"/>
      <c r="J5086" s="6"/>
      <c r="K5086" s="6"/>
      <c r="L5086" s="6"/>
      <c r="M5086" s="6"/>
      <c r="N5086" s="6"/>
      <c r="O5086" s="6"/>
      <c r="P5086" s="6"/>
      <c r="Q5086" s="6"/>
      <c r="R5086" s="6"/>
      <c r="S5086" s="6"/>
      <c r="T5086" s="6"/>
      <c r="U5086" s="6"/>
      <c r="V5086" s="6"/>
      <c r="W5086" s="6"/>
      <c r="X5086" s="6"/>
      <c r="Y5086" s="6"/>
      <c r="Z5086" s="6"/>
      <c r="AA5086" s="6"/>
      <c r="AB5086" s="6"/>
      <c r="AC5086" s="6"/>
      <c r="AD5086" s="6"/>
      <c r="AE5086" s="6"/>
      <c r="AF5086" s="6"/>
      <c r="AG5086" s="6"/>
      <c r="AH5086" s="6"/>
    </row>
    <row r="5087" spans="1:34">
      <c r="A5087" s="23"/>
      <c r="B5087" s="6"/>
      <c r="C5087" s="6"/>
      <c r="D5087" s="6"/>
      <c r="E5087" s="6"/>
      <c r="F5087" s="6"/>
      <c r="G5087" s="6"/>
      <c r="H5087" s="6"/>
      <c r="I5087" s="6"/>
      <c r="J5087" s="6"/>
      <c r="K5087" s="6"/>
      <c r="L5087" s="6"/>
      <c r="M5087" s="6"/>
      <c r="N5087" s="6"/>
      <c r="O5087" s="6"/>
      <c r="P5087" s="6"/>
      <c r="Q5087" s="6"/>
      <c r="R5087" s="6"/>
      <c r="S5087" s="6"/>
      <c r="T5087" s="6"/>
      <c r="U5087" s="6"/>
      <c r="V5087" s="6"/>
      <c r="W5087" s="6"/>
      <c r="X5087" s="6"/>
      <c r="Y5087" s="6"/>
      <c r="Z5087" s="6"/>
      <c r="AA5087" s="6"/>
      <c r="AB5087" s="6"/>
      <c r="AC5087" s="6"/>
      <c r="AD5087" s="6"/>
      <c r="AE5087" s="6"/>
      <c r="AF5087" s="6"/>
      <c r="AG5087" s="6"/>
      <c r="AH5087" s="6"/>
    </row>
    <row r="5088" spans="1:34">
      <c r="A5088" s="23"/>
      <c r="B5088" s="6"/>
      <c r="C5088" s="6"/>
      <c r="D5088" s="6"/>
      <c r="E5088" s="6"/>
      <c r="F5088" s="6"/>
      <c r="G5088" s="6"/>
      <c r="H5088" s="6"/>
      <c r="I5088" s="6"/>
      <c r="J5088" s="6"/>
      <c r="K5088" s="6"/>
      <c r="L5088" s="6"/>
      <c r="M5088" s="6"/>
      <c r="N5088" s="6"/>
      <c r="O5088" s="6"/>
      <c r="P5088" s="6"/>
      <c r="Q5088" s="6"/>
      <c r="R5088" s="6"/>
      <c r="S5088" s="6"/>
      <c r="T5088" s="6"/>
      <c r="U5088" s="6"/>
      <c r="V5088" s="6"/>
      <c r="W5088" s="6"/>
      <c r="X5088" s="6"/>
      <c r="Y5088" s="6"/>
      <c r="Z5088" s="6"/>
      <c r="AA5088" s="6"/>
      <c r="AB5088" s="6"/>
      <c r="AC5088" s="6"/>
      <c r="AD5088" s="6"/>
      <c r="AE5088" s="6"/>
      <c r="AF5088" s="6"/>
      <c r="AG5088" s="6"/>
      <c r="AH5088" s="6"/>
    </row>
    <row r="5089" spans="1:34">
      <c r="A5089" s="23"/>
      <c r="B5089" s="6"/>
      <c r="C5089" s="6"/>
      <c r="D5089" s="6"/>
      <c r="E5089" s="6"/>
      <c r="F5089" s="6"/>
      <c r="G5089" s="6"/>
      <c r="H5089" s="6"/>
      <c r="I5089" s="6"/>
      <c r="J5089" s="6"/>
      <c r="K5089" s="6"/>
      <c r="L5089" s="6"/>
      <c r="M5089" s="6"/>
      <c r="N5089" s="6"/>
      <c r="O5089" s="6"/>
      <c r="P5089" s="6"/>
      <c r="Q5089" s="6"/>
      <c r="R5089" s="6"/>
      <c r="S5089" s="6"/>
      <c r="T5089" s="6"/>
      <c r="U5089" s="6"/>
      <c r="V5089" s="6"/>
      <c r="W5089" s="6"/>
      <c r="X5089" s="6"/>
      <c r="Y5089" s="6"/>
      <c r="Z5089" s="6"/>
      <c r="AA5089" s="6"/>
      <c r="AB5089" s="6"/>
      <c r="AC5089" s="6"/>
      <c r="AD5089" s="6"/>
      <c r="AE5089" s="6"/>
      <c r="AF5089" s="6"/>
      <c r="AG5089" s="6"/>
      <c r="AH5089" s="6"/>
    </row>
    <row r="5090" spans="1:34">
      <c r="A5090" s="23"/>
      <c r="B5090" s="6"/>
      <c r="C5090" s="6"/>
      <c r="D5090" s="6"/>
      <c r="E5090" s="6"/>
      <c r="F5090" s="6"/>
      <c r="G5090" s="6"/>
      <c r="H5090" s="6"/>
      <c r="I5090" s="6"/>
      <c r="J5090" s="6"/>
      <c r="K5090" s="6"/>
      <c r="L5090" s="6"/>
      <c r="M5090" s="6"/>
      <c r="N5090" s="6"/>
      <c r="O5090" s="6"/>
      <c r="P5090" s="6"/>
      <c r="Q5090" s="6"/>
      <c r="R5090" s="6"/>
      <c r="S5090" s="6"/>
      <c r="T5090" s="6"/>
      <c r="U5090" s="6"/>
      <c r="V5090" s="6"/>
      <c r="W5090" s="6"/>
      <c r="X5090" s="6"/>
      <c r="Y5090" s="6"/>
      <c r="Z5090" s="6"/>
      <c r="AA5090" s="6"/>
      <c r="AB5090" s="6"/>
      <c r="AC5090" s="6"/>
      <c r="AD5090" s="6"/>
      <c r="AE5090" s="6"/>
      <c r="AF5090" s="6"/>
      <c r="AG5090" s="6"/>
      <c r="AH5090" s="6"/>
    </row>
    <row r="5091" spans="1:34">
      <c r="A5091" s="23"/>
      <c r="B5091" s="6"/>
      <c r="C5091" s="6"/>
      <c r="D5091" s="6"/>
      <c r="E5091" s="6"/>
      <c r="F5091" s="6"/>
      <c r="G5091" s="6"/>
      <c r="H5091" s="6"/>
      <c r="I5091" s="6"/>
      <c r="J5091" s="6"/>
      <c r="K5091" s="6"/>
      <c r="L5091" s="6"/>
      <c r="M5091" s="6"/>
      <c r="N5091" s="6"/>
      <c r="O5091" s="6"/>
      <c r="P5091" s="6"/>
      <c r="Q5091" s="6"/>
      <c r="R5091" s="6"/>
      <c r="S5091" s="6"/>
      <c r="T5091" s="6"/>
      <c r="U5091" s="6"/>
      <c r="V5091" s="6"/>
      <c r="W5091" s="6"/>
      <c r="X5091" s="6"/>
      <c r="Y5091" s="6"/>
      <c r="Z5091" s="6"/>
      <c r="AA5091" s="6"/>
      <c r="AB5091" s="6"/>
      <c r="AC5091" s="6"/>
      <c r="AD5091" s="6"/>
      <c r="AE5091" s="6"/>
      <c r="AF5091" s="6"/>
      <c r="AG5091" s="6"/>
      <c r="AH5091" s="6"/>
    </row>
    <row r="5092" spans="1:34">
      <c r="A5092" s="23"/>
      <c r="B5092" s="6"/>
      <c r="C5092" s="6"/>
      <c r="D5092" s="6"/>
      <c r="E5092" s="6"/>
      <c r="F5092" s="6"/>
      <c r="G5092" s="6"/>
      <c r="H5092" s="6"/>
      <c r="I5092" s="6"/>
      <c r="J5092" s="6"/>
      <c r="K5092" s="6"/>
      <c r="L5092" s="6"/>
      <c r="M5092" s="6"/>
      <c r="N5092" s="6"/>
      <c r="O5092" s="6"/>
      <c r="P5092" s="6"/>
      <c r="Q5092" s="6"/>
      <c r="R5092" s="6"/>
      <c r="S5092" s="6"/>
      <c r="T5092" s="6"/>
      <c r="U5092" s="6"/>
      <c r="V5092" s="6"/>
      <c r="W5092" s="6"/>
      <c r="X5092" s="6"/>
      <c r="Y5092" s="6"/>
      <c r="Z5092" s="6"/>
      <c r="AA5092" s="6"/>
      <c r="AB5092" s="6"/>
      <c r="AC5092" s="6"/>
      <c r="AD5092" s="6"/>
      <c r="AE5092" s="6"/>
      <c r="AF5092" s="6"/>
      <c r="AG5092" s="6"/>
      <c r="AH5092" s="6"/>
    </row>
    <row r="5093" spans="1:34">
      <c r="A5093" s="23"/>
      <c r="B5093" s="6"/>
      <c r="C5093" s="6"/>
      <c r="D5093" s="6"/>
      <c r="E5093" s="6"/>
      <c r="F5093" s="6"/>
      <c r="G5093" s="6"/>
      <c r="H5093" s="6"/>
      <c r="I5093" s="6"/>
      <c r="J5093" s="6"/>
      <c r="K5093" s="6"/>
      <c r="L5093" s="6"/>
      <c r="M5093" s="6"/>
      <c r="N5093" s="6"/>
      <c r="O5093" s="6"/>
      <c r="P5093" s="6"/>
      <c r="Q5093" s="6"/>
      <c r="R5093" s="6"/>
      <c r="S5093" s="6"/>
      <c r="T5093" s="6"/>
      <c r="U5093" s="6"/>
      <c r="V5093" s="6"/>
      <c r="W5093" s="6"/>
      <c r="X5093" s="6"/>
      <c r="Y5093" s="6"/>
      <c r="Z5093" s="6"/>
      <c r="AA5093" s="6"/>
      <c r="AB5093" s="6"/>
      <c r="AC5093" s="6"/>
      <c r="AD5093" s="6"/>
      <c r="AE5093" s="6"/>
      <c r="AF5093" s="6"/>
      <c r="AG5093" s="6"/>
      <c r="AH5093" s="6"/>
    </row>
    <row r="5094" spans="1:34">
      <c r="A5094" s="23"/>
      <c r="B5094" s="6"/>
      <c r="C5094" s="6"/>
      <c r="D5094" s="6"/>
      <c r="E5094" s="6"/>
      <c r="F5094" s="6"/>
      <c r="G5094" s="6"/>
      <c r="H5094" s="6"/>
      <c r="I5094" s="6"/>
      <c r="J5094" s="6"/>
      <c r="K5094" s="6"/>
      <c r="L5094" s="6"/>
      <c r="M5094" s="6"/>
      <c r="N5094" s="6"/>
      <c r="O5094" s="6"/>
      <c r="P5094" s="6"/>
      <c r="Q5094" s="6"/>
      <c r="R5094" s="6"/>
      <c r="S5094" s="6"/>
      <c r="T5094" s="6"/>
      <c r="U5094" s="6"/>
      <c r="V5094" s="6"/>
      <c r="W5094" s="6"/>
      <c r="X5094" s="6"/>
      <c r="Y5094" s="6"/>
      <c r="Z5094" s="6"/>
      <c r="AA5094" s="6"/>
      <c r="AB5094" s="6"/>
      <c r="AC5094" s="6"/>
      <c r="AD5094" s="6"/>
      <c r="AE5094" s="6"/>
      <c r="AF5094" s="6"/>
      <c r="AG5094" s="6"/>
      <c r="AH5094" s="6"/>
    </row>
    <row r="5095" spans="1:34">
      <c r="A5095" s="23"/>
      <c r="B5095" s="6"/>
      <c r="C5095" s="6"/>
      <c r="D5095" s="6"/>
      <c r="E5095" s="6"/>
      <c r="F5095" s="6"/>
      <c r="G5095" s="6"/>
      <c r="H5095" s="6"/>
      <c r="I5095" s="6"/>
      <c r="J5095" s="6"/>
      <c r="K5095" s="6"/>
      <c r="L5095" s="6"/>
      <c r="M5095" s="6"/>
      <c r="N5095" s="6"/>
      <c r="O5095" s="6"/>
      <c r="P5095" s="6"/>
      <c r="Q5095" s="6"/>
      <c r="R5095" s="6"/>
      <c r="S5095" s="6"/>
      <c r="T5095" s="6"/>
      <c r="U5095" s="6"/>
      <c r="V5095" s="6"/>
      <c r="W5095" s="6"/>
      <c r="X5095" s="6"/>
      <c r="Y5095" s="6"/>
      <c r="Z5095" s="6"/>
      <c r="AA5095" s="6"/>
      <c r="AB5095" s="6"/>
      <c r="AC5095" s="6"/>
      <c r="AD5095" s="6"/>
      <c r="AE5095" s="6"/>
      <c r="AF5095" s="6"/>
      <c r="AG5095" s="6"/>
      <c r="AH5095" s="6"/>
    </row>
    <row r="5096" spans="1:34">
      <c r="A5096" s="23"/>
      <c r="B5096" s="6"/>
      <c r="C5096" s="6"/>
      <c r="D5096" s="6"/>
      <c r="E5096" s="6"/>
      <c r="F5096" s="6"/>
      <c r="G5096" s="6"/>
      <c r="H5096" s="6"/>
      <c r="I5096" s="6"/>
      <c r="J5096" s="6"/>
      <c r="K5096" s="6"/>
      <c r="L5096" s="6"/>
      <c r="M5096" s="6"/>
      <c r="N5096" s="6"/>
      <c r="O5096" s="6"/>
      <c r="P5096" s="6"/>
      <c r="Q5096" s="6"/>
      <c r="R5096" s="6"/>
      <c r="S5096" s="6"/>
      <c r="T5096" s="6"/>
      <c r="U5096" s="6"/>
      <c r="V5096" s="6"/>
      <c r="W5096" s="6"/>
      <c r="X5096" s="6"/>
      <c r="Y5096" s="6"/>
      <c r="Z5096" s="6"/>
      <c r="AA5096" s="6"/>
      <c r="AB5096" s="6"/>
      <c r="AC5096" s="6"/>
      <c r="AD5096" s="6"/>
      <c r="AE5096" s="6"/>
      <c r="AF5096" s="6"/>
      <c r="AG5096" s="6"/>
      <c r="AH5096" s="6"/>
    </row>
    <row r="5097" spans="1:34">
      <c r="A5097" s="23"/>
      <c r="B5097" s="6"/>
      <c r="C5097" s="6"/>
      <c r="D5097" s="6"/>
      <c r="E5097" s="6"/>
      <c r="F5097" s="6"/>
      <c r="G5097" s="6"/>
      <c r="H5097" s="6"/>
      <c r="I5097" s="6"/>
      <c r="J5097" s="6"/>
      <c r="K5097" s="6"/>
      <c r="L5097" s="6"/>
      <c r="M5097" s="6"/>
      <c r="N5097" s="6"/>
      <c r="O5097" s="6"/>
      <c r="P5097" s="6"/>
      <c r="Q5097" s="6"/>
      <c r="R5097" s="6"/>
      <c r="S5097" s="6"/>
      <c r="T5097" s="6"/>
      <c r="U5097" s="6"/>
      <c r="V5097" s="6"/>
      <c r="W5097" s="6"/>
      <c r="X5097" s="6"/>
      <c r="Y5097" s="6"/>
      <c r="Z5097" s="6"/>
      <c r="AA5097" s="6"/>
      <c r="AB5097" s="6"/>
      <c r="AC5097" s="6"/>
      <c r="AD5097" s="6"/>
      <c r="AE5097" s="6"/>
      <c r="AF5097" s="6"/>
      <c r="AG5097" s="6"/>
      <c r="AH5097" s="6"/>
    </row>
    <row r="5098" spans="1:34">
      <c r="A5098" s="23"/>
      <c r="B5098" s="6"/>
      <c r="C5098" s="6"/>
      <c r="D5098" s="6"/>
      <c r="E5098" s="6"/>
      <c r="F5098" s="6"/>
      <c r="G5098" s="6"/>
      <c r="H5098" s="6"/>
      <c r="I5098" s="6"/>
      <c r="J5098" s="6"/>
      <c r="K5098" s="6"/>
      <c r="L5098" s="6"/>
      <c r="M5098" s="6"/>
      <c r="N5098" s="6"/>
      <c r="O5098" s="6"/>
      <c r="P5098" s="6"/>
      <c r="Q5098" s="6"/>
      <c r="R5098" s="6"/>
      <c r="S5098" s="6"/>
      <c r="T5098" s="6"/>
      <c r="U5098" s="6"/>
      <c r="V5098" s="6"/>
      <c r="W5098" s="6"/>
      <c r="X5098" s="6"/>
      <c r="Y5098" s="6"/>
      <c r="Z5098" s="6"/>
      <c r="AA5098" s="6"/>
      <c r="AB5098" s="6"/>
      <c r="AC5098" s="6"/>
      <c r="AD5098" s="6"/>
      <c r="AE5098" s="6"/>
      <c r="AF5098" s="6"/>
      <c r="AG5098" s="6"/>
      <c r="AH5098" s="6"/>
    </row>
    <row r="5099" spans="1:34">
      <c r="A5099" s="23"/>
      <c r="B5099" s="6"/>
      <c r="C5099" s="6"/>
      <c r="D5099" s="6"/>
      <c r="E5099" s="6"/>
      <c r="F5099" s="6"/>
      <c r="G5099" s="6"/>
      <c r="H5099" s="6"/>
      <c r="I5099" s="6"/>
      <c r="J5099" s="6"/>
      <c r="K5099" s="6"/>
      <c r="L5099" s="6"/>
      <c r="M5099" s="6"/>
      <c r="N5099" s="6"/>
      <c r="O5099" s="6"/>
      <c r="P5099" s="6"/>
      <c r="Q5099" s="6"/>
      <c r="R5099" s="6"/>
      <c r="S5099" s="6"/>
      <c r="T5099" s="6"/>
      <c r="U5099" s="6"/>
      <c r="V5099" s="6"/>
      <c r="W5099" s="6"/>
      <c r="X5099" s="6"/>
      <c r="Y5099" s="6"/>
      <c r="Z5099" s="6"/>
      <c r="AA5099" s="6"/>
      <c r="AB5099" s="6"/>
      <c r="AC5099" s="6"/>
      <c r="AD5099" s="6"/>
      <c r="AE5099" s="6"/>
      <c r="AF5099" s="6"/>
      <c r="AG5099" s="6"/>
      <c r="AH5099" s="6"/>
    </row>
    <row r="5100" spans="1:34">
      <c r="A5100" s="23"/>
      <c r="B5100" s="6"/>
      <c r="C5100" s="6"/>
      <c r="D5100" s="6"/>
      <c r="E5100" s="6"/>
      <c r="F5100" s="6"/>
      <c r="G5100" s="6"/>
      <c r="H5100" s="6"/>
      <c r="I5100" s="6"/>
      <c r="J5100" s="6"/>
      <c r="K5100" s="6"/>
      <c r="L5100" s="6"/>
      <c r="M5100" s="6"/>
      <c r="N5100" s="6"/>
      <c r="O5100" s="6"/>
      <c r="P5100" s="6"/>
      <c r="Q5100" s="6"/>
      <c r="R5100" s="6"/>
      <c r="S5100" s="6"/>
      <c r="T5100" s="6"/>
      <c r="U5100" s="6"/>
      <c r="V5100" s="6"/>
      <c r="W5100" s="6"/>
      <c r="X5100" s="6"/>
      <c r="Y5100" s="6"/>
      <c r="Z5100" s="6"/>
      <c r="AA5100" s="6"/>
      <c r="AB5100" s="6"/>
      <c r="AC5100" s="6"/>
      <c r="AD5100" s="6"/>
      <c r="AE5100" s="6"/>
      <c r="AF5100" s="6"/>
      <c r="AG5100" s="6"/>
      <c r="AH5100" s="6"/>
    </row>
    <row r="5101" spans="1:34">
      <c r="A5101" s="23"/>
      <c r="B5101" s="6"/>
      <c r="C5101" s="6"/>
      <c r="D5101" s="6"/>
      <c r="E5101" s="6"/>
      <c r="F5101" s="6"/>
      <c r="G5101" s="6"/>
      <c r="H5101" s="6"/>
      <c r="I5101" s="6"/>
      <c r="J5101" s="6"/>
      <c r="K5101" s="6"/>
      <c r="L5101" s="6"/>
      <c r="M5101" s="6"/>
      <c r="N5101" s="6"/>
      <c r="O5101" s="6"/>
      <c r="P5101" s="6"/>
      <c r="Q5101" s="6"/>
      <c r="R5101" s="6"/>
      <c r="S5101" s="6"/>
      <c r="T5101" s="6"/>
      <c r="U5101" s="6"/>
      <c r="V5101" s="6"/>
      <c r="W5101" s="6"/>
      <c r="X5101" s="6"/>
      <c r="Y5101" s="6"/>
      <c r="Z5101" s="6"/>
      <c r="AA5101" s="6"/>
      <c r="AB5101" s="6"/>
      <c r="AC5101" s="6"/>
      <c r="AD5101" s="6"/>
      <c r="AE5101" s="6"/>
      <c r="AF5101" s="6"/>
      <c r="AG5101" s="6"/>
      <c r="AH5101" s="6"/>
    </row>
    <row r="5102" spans="1:34">
      <c r="A5102" s="23"/>
      <c r="B5102" s="6"/>
      <c r="C5102" s="6"/>
      <c r="D5102" s="6"/>
      <c r="E5102" s="6"/>
      <c r="F5102" s="6"/>
      <c r="G5102" s="6"/>
      <c r="H5102" s="6"/>
      <c r="I5102" s="6"/>
      <c r="J5102" s="6"/>
      <c r="K5102" s="6"/>
      <c r="L5102" s="6"/>
      <c r="M5102" s="6"/>
      <c r="N5102" s="6"/>
      <c r="O5102" s="6"/>
      <c r="P5102" s="6"/>
      <c r="Q5102" s="6"/>
      <c r="R5102" s="6"/>
      <c r="S5102" s="6"/>
      <c r="T5102" s="6"/>
      <c r="U5102" s="6"/>
      <c r="V5102" s="6"/>
      <c r="W5102" s="6"/>
      <c r="X5102" s="6"/>
      <c r="Y5102" s="6"/>
      <c r="Z5102" s="6"/>
      <c r="AA5102" s="6"/>
      <c r="AB5102" s="6"/>
      <c r="AC5102" s="6"/>
      <c r="AD5102" s="6"/>
      <c r="AE5102" s="6"/>
      <c r="AF5102" s="6"/>
      <c r="AG5102" s="6"/>
      <c r="AH5102" s="6"/>
    </row>
    <row r="5103" spans="1:34">
      <c r="A5103" s="23"/>
      <c r="B5103" s="6"/>
      <c r="C5103" s="6"/>
      <c r="D5103" s="6"/>
      <c r="E5103" s="6"/>
      <c r="F5103" s="6"/>
      <c r="G5103" s="6"/>
      <c r="H5103" s="6"/>
      <c r="I5103" s="6"/>
      <c r="J5103" s="6"/>
      <c r="K5103" s="6"/>
      <c r="L5103" s="6"/>
      <c r="M5103" s="6"/>
      <c r="N5103" s="6"/>
      <c r="O5103" s="6"/>
      <c r="P5103" s="6"/>
      <c r="Q5103" s="6"/>
      <c r="R5103" s="6"/>
      <c r="S5103" s="6"/>
      <c r="T5103" s="6"/>
      <c r="U5103" s="6"/>
      <c r="V5103" s="6"/>
      <c r="W5103" s="6"/>
      <c r="X5103" s="6"/>
      <c r="Y5103" s="6"/>
      <c r="Z5103" s="6"/>
      <c r="AA5103" s="6"/>
      <c r="AB5103" s="6"/>
      <c r="AC5103" s="6"/>
      <c r="AD5103" s="6"/>
      <c r="AE5103" s="6"/>
      <c r="AF5103" s="6"/>
      <c r="AG5103" s="6"/>
      <c r="AH5103" s="6"/>
    </row>
    <row r="5104" spans="1:34">
      <c r="A5104" s="23"/>
      <c r="B5104" s="6"/>
      <c r="C5104" s="6"/>
      <c r="D5104" s="6"/>
      <c r="E5104" s="6"/>
      <c r="F5104" s="6"/>
      <c r="G5104" s="6"/>
      <c r="H5104" s="6"/>
      <c r="I5104" s="6"/>
      <c r="J5104" s="6"/>
      <c r="K5104" s="6"/>
      <c r="L5104" s="6"/>
      <c r="M5104" s="6"/>
      <c r="N5104" s="6"/>
      <c r="O5104" s="6"/>
      <c r="P5104" s="6"/>
      <c r="Q5104" s="6"/>
      <c r="R5104" s="6"/>
      <c r="S5104" s="6"/>
      <c r="T5104" s="6"/>
      <c r="U5104" s="6"/>
      <c r="V5104" s="6"/>
      <c r="W5104" s="6"/>
      <c r="X5104" s="6"/>
      <c r="Y5104" s="6"/>
      <c r="Z5104" s="6"/>
      <c r="AA5104" s="6"/>
      <c r="AB5104" s="6"/>
      <c r="AC5104" s="6"/>
      <c r="AD5104" s="6"/>
      <c r="AE5104" s="6"/>
      <c r="AF5104" s="6"/>
      <c r="AG5104" s="6"/>
      <c r="AH5104" s="6"/>
    </row>
    <row r="5105" spans="1:34">
      <c r="A5105" s="23"/>
      <c r="B5105" s="6"/>
      <c r="C5105" s="6"/>
      <c r="D5105" s="6"/>
      <c r="E5105" s="6"/>
      <c r="F5105" s="6"/>
      <c r="G5105" s="6"/>
      <c r="H5105" s="6"/>
      <c r="I5105" s="6"/>
      <c r="J5105" s="6"/>
      <c r="K5105" s="6"/>
      <c r="L5105" s="6"/>
      <c r="M5105" s="6"/>
      <c r="N5105" s="6"/>
      <c r="O5105" s="6"/>
      <c r="P5105" s="6"/>
      <c r="Q5105" s="6"/>
      <c r="R5105" s="6"/>
      <c r="S5105" s="6"/>
      <c r="T5105" s="6"/>
      <c r="U5105" s="6"/>
      <c r="V5105" s="6"/>
      <c r="W5105" s="6"/>
      <c r="X5105" s="6"/>
      <c r="Y5105" s="6"/>
      <c r="Z5105" s="6"/>
      <c r="AA5105" s="6"/>
      <c r="AB5105" s="6"/>
      <c r="AC5105" s="6"/>
      <c r="AD5105" s="6"/>
      <c r="AE5105" s="6"/>
      <c r="AF5105" s="6"/>
      <c r="AG5105" s="6"/>
      <c r="AH5105" s="6"/>
    </row>
    <row r="5106" spans="1:34">
      <c r="A5106" s="23"/>
      <c r="B5106" s="6"/>
      <c r="C5106" s="6"/>
      <c r="D5106" s="6"/>
      <c r="E5106" s="6"/>
      <c r="F5106" s="6"/>
      <c r="G5106" s="6"/>
      <c r="H5106" s="6"/>
      <c r="I5106" s="6"/>
      <c r="J5106" s="6"/>
      <c r="K5106" s="6"/>
      <c r="L5106" s="6"/>
      <c r="M5106" s="6"/>
      <c r="N5106" s="6"/>
      <c r="O5106" s="6"/>
      <c r="P5106" s="6"/>
      <c r="Q5106" s="6"/>
      <c r="R5106" s="6"/>
      <c r="S5106" s="6"/>
      <c r="T5106" s="6"/>
      <c r="U5106" s="6"/>
      <c r="V5106" s="6"/>
      <c r="W5106" s="6"/>
      <c r="X5106" s="6"/>
      <c r="Y5106" s="6"/>
      <c r="Z5106" s="6"/>
      <c r="AA5106" s="6"/>
      <c r="AB5106" s="6"/>
      <c r="AC5106" s="6"/>
      <c r="AD5106" s="6"/>
      <c r="AE5106" s="6"/>
      <c r="AF5106" s="6"/>
      <c r="AG5106" s="6"/>
      <c r="AH5106" s="6"/>
    </row>
    <row r="5107" spans="1:34">
      <c r="A5107" s="23"/>
      <c r="B5107" s="6"/>
      <c r="C5107" s="6"/>
      <c r="D5107" s="6"/>
      <c r="E5107" s="6"/>
      <c r="F5107" s="6"/>
      <c r="G5107" s="6"/>
      <c r="H5107" s="6"/>
      <c r="I5107" s="6"/>
      <c r="J5107" s="6"/>
      <c r="K5107" s="6"/>
      <c r="L5107" s="6"/>
      <c r="M5107" s="6"/>
      <c r="N5107" s="6"/>
      <c r="O5107" s="6"/>
      <c r="P5107" s="6"/>
      <c r="Q5107" s="6"/>
      <c r="R5107" s="6"/>
      <c r="S5107" s="6"/>
      <c r="T5107" s="6"/>
      <c r="U5107" s="6"/>
      <c r="V5107" s="6"/>
      <c r="W5107" s="6"/>
      <c r="X5107" s="6"/>
      <c r="Y5107" s="6"/>
      <c r="Z5107" s="6"/>
      <c r="AA5107" s="6"/>
      <c r="AB5107" s="6"/>
      <c r="AC5107" s="6"/>
      <c r="AD5107" s="6"/>
      <c r="AE5107" s="6"/>
      <c r="AF5107" s="6"/>
      <c r="AG5107" s="6"/>
      <c r="AH5107" s="6"/>
    </row>
    <row r="5108" spans="1:34">
      <c r="A5108" s="23"/>
      <c r="B5108" s="6"/>
      <c r="C5108" s="6"/>
      <c r="D5108" s="6"/>
      <c r="E5108" s="6"/>
      <c r="F5108" s="6"/>
      <c r="G5108" s="6"/>
      <c r="H5108" s="6"/>
      <c r="I5108" s="6"/>
      <c r="J5108" s="6"/>
      <c r="K5108" s="6"/>
      <c r="L5108" s="6"/>
      <c r="M5108" s="6"/>
      <c r="N5108" s="6"/>
      <c r="O5108" s="6"/>
      <c r="P5108" s="6"/>
      <c r="Q5108" s="6"/>
      <c r="R5108" s="6"/>
      <c r="S5108" s="6"/>
      <c r="T5108" s="6"/>
      <c r="U5108" s="6"/>
      <c r="V5108" s="6"/>
      <c r="W5108" s="6"/>
      <c r="X5108" s="6"/>
      <c r="Y5108" s="6"/>
      <c r="Z5108" s="6"/>
      <c r="AA5108" s="6"/>
      <c r="AB5108" s="6"/>
      <c r="AC5108" s="6"/>
      <c r="AD5108" s="6"/>
      <c r="AE5108" s="6"/>
      <c r="AF5108" s="6"/>
      <c r="AG5108" s="6"/>
      <c r="AH5108" s="6"/>
    </row>
    <row r="5109" spans="1:34">
      <c r="A5109" s="23"/>
      <c r="B5109" s="6"/>
      <c r="C5109" s="6"/>
      <c r="D5109" s="6"/>
      <c r="E5109" s="6"/>
      <c r="F5109" s="6"/>
      <c r="G5109" s="6"/>
      <c r="H5109" s="6"/>
      <c r="I5109" s="6"/>
      <c r="J5109" s="6"/>
      <c r="K5109" s="6"/>
      <c r="L5109" s="6"/>
      <c r="M5109" s="6"/>
      <c r="N5109" s="6"/>
      <c r="O5109" s="6"/>
      <c r="P5109" s="6"/>
      <c r="Q5109" s="6"/>
      <c r="R5109" s="6"/>
      <c r="S5109" s="6"/>
      <c r="T5109" s="6"/>
      <c r="U5109" s="6"/>
      <c r="V5109" s="6"/>
      <c r="W5109" s="6"/>
      <c r="X5109" s="6"/>
      <c r="Y5109" s="6"/>
      <c r="Z5109" s="6"/>
      <c r="AA5109" s="6"/>
      <c r="AB5109" s="6"/>
      <c r="AC5109" s="6"/>
      <c r="AD5109" s="6"/>
      <c r="AE5109" s="6"/>
      <c r="AF5109" s="6"/>
      <c r="AG5109" s="6"/>
      <c r="AH5109" s="6"/>
    </row>
    <row r="5110" spans="1:34">
      <c r="A5110" s="23"/>
      <c r="B5110" s="6"/>
      <c r="C5110" s="6"/>
      <c r="D5110" s="6"/>
      <c r="E5110" s="6"/>
      <c r="F5110" s="6"/>
      <c r="G5110" s="6"/>
      <c r="H5110" s="6"/>
      <c r="I5110" s="6"/>
      <c r="J5110" s="6"/>
      <c r="K5110" s="6"/>
      <c r="L5110" s="6"/>
      <c r="M5110" s="6"/>
      <c r="N5110" s="6"/>
      <c r="O5110" s="6"/>
      <c r="P5110" s="6"/>
      <c r="Q5110" s="6"/>
      <c r="R5110" s="6"/>
      <c r="S5110" s="6"/>
      <c r="T5110" s="6"/>
      <c r="U5110" s="6"/>
      <c r="V5110" s="6"/>
      <c r="W5110" s="6"/>
      <c r="X5110" s="6"/>
      <c r="Y5110" s="6"/>
      <c r="Z5110" s="6"/>
      <c r="AA5110" s="6"/>
      <c r="AB5110" s="6"/>
      <c r="AC5110" s="6"/>
      <c r="AD5110" s="6"/>
      <c r="AE5110" s="6"/>
      <c r="AF5110" s="6"/>
      <c r="AG5110" s="6"/>
      <c r="AH5110" s="6"/>
    </row>
    <row r="5111" spans="1:34">
      <c r="A5111" s="23"/>
      <c r="B5111" s="6"/>
      <c r="C5111" s="6"/>
      <c r="D5111" s="6"/>
      <c r="E5111" s="6"/>
      <c r="F5111" s="6"/>
      <c r="G5111" s="6"/>
      <c r="H5111" s="6"/>
      <c r="I5111" s="6"/>
      <c r="J5111" s="6"/>
      <c r="K5111" s="6"/>
      <c r="L5111" s="6"/>
      <c r="M5111" s="6"/>
      <c r="N5111" s="6"/>
      <c r="O5111" s="6"/>
      <c r="P5111" s="6"/>
      <c r="Q5111" s="6"/>
      <c r="R5111" s="6"/>
      <c r="S5111" s="6"/>
      <c r="T5111" s="6"/>
      <c r="U5111" s="6"/>
      <c r="V5111" s="6"/>
      <c r="W5111" s="6"/>
      <c r="X5111" s="6"/>
      <c r="Y5111" s="6"/>
      <c r="Z5111" s="6"/>
      <c r="AA5111" s="6"/>
      <c r="AB5111" s="6"/>
      <c r="AC5111" s="6"/>
      <c r="AD5111" s="6"/>
      <c r="AE5111" s="6"/>
      <c r="AF5111" s="6"/>
      <c r="AG5111" s="6"/>
      <c r="AH5111" s="6"/>
    </row>
    <row r="5112" spans="1:34">
      <c r="A5112" s="23"/>
      <c r="B5112" s="6"/>
      <c r="C5112" s="6"/>
      <c r="D5112" s="6"/>
      <c r="E5112" s="6"/>
      <c r="F5112" s="6"/>
      <c r="G5112" s="6"/>
      <c r="H5112" s="6"/>
      <c r="I5112" s="6"/>
      <c r="J5112" s="6"/>
      <c r="K5112" s="6"/>
      <c r="L5112" s="6"/>
      <c r="M5112" s="6"/>
      <c r="N5112" s="6"/>
      <c r="O5112" s="6"/>
      <c r="P5112" s="6"/>
      <c r="Q5112" s="6"/>
      <c r="R5112" s="6"/>
      <c r="S5112" s="6"/>
      <c r="T5112" s="6"/>
      <c r="U5112" s="6"/>
      <c r="V5112" s="6"/>
      <c r="W5112" s="6"/>
      <c r="X5112" s="6"/>
      <c r="Y5112" s="6"/>
      <c r="Z5112" s="6"/>
      <c r="AA5112" s="6"/>
      <c r="AB5112" s="6"/>
      <c r="AC5112" s="6"/>
      <c r="AD5112" s="6"/>
      <c r="AE5112" s="6"/>
      <c r="AF5112" s="6"/>
      <c r="AG5112" s="6"/>
      <c r="AH5112" s="6"/>
    </row>
    <row r="5113" spans="1:34">
      <c r="A5113" s="23"/>
      <c r="B5113" s="6"/>
      <c r="C5113" s="6"/>
      <c r="D5113" s="6"/>
      <c r="E5113" s="6"/>
      <c r="F5113" s="6"/>
      <c r="G5113" s="6"/>
      <c r="H5113" s="6"/>
      <c r="I5113" s="6"/>
      <c r="J5113" s="6"/>
      <c r="K5113" s="6"/>
      <c r="L5113" s="6"/>
      <c r="M5113" s="6"/>
      <c r="N5113" s="6"/>
      <c r="O5113" s="6"/>
      <c r="P5113" s="6"/>
      <c r="Q5113" s="6"/>
      <c r="R5113" s="6"/>
      <c r="S5113" s="6"/>
      <c r="T5113" s="6"/>
      <c r="U5113" s="6"/>
      <c r="V5113" s="6"/>
      <c r="W5113" s="6"/>
      <c r="X5113" s="6"/>
      <c r="Y5113" s="6"/>
      <c r="Z5113" s="6"/>
      <c r="AA5113" s="6"/>
      <c r="AB5113" s="6"/>
      <c r="AC5113" s="6"/>
      <c r="AD5113" s="6"/>
      <c r="AE5113" s="6"/>
      <c r="AF5113" s="6"/>
      <c r="AG5113" s="6"/>
      <c r="AH5113" s="6"/>
    </row>
    <row r="5114" spans="1:34">
      <c r="A5114" s="23"/>
      <c r="B5114" s="6"/>
      <c r="C5114" s="6"/>
      <c r="D5114" s="6"/>
      <c r="E5114" s="6"/>
      <c r="F5114" s="6"/>
      <c r="G5114" s="6"/>
      <c r="H5114" s="6"/>
      <c r="I5114" s="6"/>
      <c r="J5114" s="6"/>
      <c r="K5114" s="6"/>
      <c r="L5114" s="6"/>
      <c r="M5114" s="6"/>
      <c r="N5114" s="6"/>
      <c r="O5114" s="6"/>
      <c r="P5114" s="6"/>
      <c r="Q5114" s="6"/>
      <c r="R5114" s="6"/>
      <c r="S5114" s="6"/>
      <c r="T5114" s="6"/>
      <c r="U5114" s="6"/>
      <c r="V5114" s="6"/>
      <c r="W5114" s="6"/>
      <c r="X5114" s="6"/>
      <c r="Y5114" s="6"/>
      <c r="Z5114" s="6"/>
      <c r="AA5114" s="6"/>
      <c r="AB5114" s="6"/>
      <c r="AC5114" s="6"/>
      <c r="AD5114" s="6"/>
      <c r="AE5114" s="6"/>
      <c r="AF5114" s="6"/>
      <c r="AG5114" s="6"/>
      <c r="AH5114" s="6"/>
    </row>
    <row r="5115" spans="1:34">
      <c r="A5115" s="23"/>
      <c r="B5115" s="6"/>
      <c r="C5115" s="6"/>
      <c r="D5115" s="6"/>
      <c r="E5115" s="6"/>
      <c r="F5115" s="6"/>
      <c r="G5115" s="6"/>
      <c r="H5115" s="6"/>
      <c r="I5115" s="6"/>
      <c r="J5115" s="6"/>
      <c r="K5115" s="6"/>
      <c r="L5115" s="6"/>
      <c r="M5115" s="6"/>
      <c r="N5115" s="6"/>
      <c r="O5115" s="6"/>
      <c r="P5115" s="6"/>
      <c r="Q5115" s="6"/>
      <c r="R5115" s="6"/>
      <c r="S5115" s="6"/>
      <c r="T5115" s="6"/>
      <c r="U5115" s="6"/>
      <c r="V5115" s="6"/>
      <c r="W5115" s="6"/>
      <c r="X5115" s="6"/>
      <c r="Y5115" s="6"/>
      <c r="Z5115" s="6"/>
      <c r="AA5115" s="6"/>
      <c r="AB5115" s="6"/>
      <c r="AC5115" s="6"/>
      <c r="AD5115" s="6"/>
      <c r="AE5115" s="6"/>
      <c r="AF5115" s="6"/>
      <c r="AG5115" s="6"/>
      <c r="AH5115" s="6"/>
    </row>
    <row r="5116" spans="1:34">
      <c r="A5116" s="23"/>
      <c r="B5116" s="6"/>
      <c r="C5116" s="6"/>
      <c r="D5116" s="6"/>
      <c r="E5116" s="6"/>
      <c r="F5116" s="6"/>
      <c r="G5116" s="6"/>
      <c r="H5116" s="6"/>
      <c r="I5116" s="6"/>
      <c r="J5116" s="6"/>
      <c r="K5116" s="6"/>
      <c r="L5116" s="6"/>
      <c r="M5116" s="6"/>
      <c r="N5116" s="6"/>
      <c r="O5116" s="6"/>
      <c r="P5116" s="6"/>
      <c r="Q5116" s="6"/>
      <c r="R5116" s="6"/>
      <c r="S5116" s="6"/>
      <c r="T5116" s="6"/>
      <c r="U5116" s="6"/>
      <c r="V5116" s="6"/>
      <c r="W5116" s="6"/>
      <c r="X5116" s="6"/>
      <c r="Y5116" s="6"/>
      <c r="Z5116" s="6"/>
      <c r="AA5116" s="6"/>
      <c r="AB5116" s="6"/>
      <c r="AC5116" s="6"/>
      <c r="AD5116" s="6"/>
      <c r="AE5116" s="6"/>
      <c r="AF5116" s="6"/>
      <c r="AG5116" s="6"/>
      <c r="AH5116" s="6"/>
    </row>
    <row r="5117" spans="1:34">
      <c r="A5117" s="23"/>
      <c r="B5117" s="6"/>
      <c r="C5117" s="6"/>
      <c r="D5117" s="6"/>
      <c r="E5117" s="6"/>
      <c r="F5117" s="6"/>
      <c r="G5117" s="6"/>
      <c r="H5117" s="6"/>
      <c r="I5117" s="6"/>
      <c r="J5117" s="6"/>
      <c r="K5117" s="6"/>
      <c r="L5117" s="6"/>
      <c r="M5117" s="6"/>
      <c r="N5117" s="6"/>
      <c r="O5117" s="6"/>
      <c r="P5117" s="6"/>
      <c r="Q5117" s="6"/>
      <c r="R5117" s="6"/>
      <c r="S5117" s="6"/>
      <c r="T5117" s="6"/>
      <c r="U5117" s="6"/>
      <c r="V5117" s="6"/>
      <c r="W5117" s="6"/>
      <c r="X5117" s="6"/>
      <c r="Y5117" s="6"/>
      <c r="Z5117" s="6"/>
      <c r="AA5117" s="6"/>
      <c r="AB5117" s="6"/>
      <c r="AC5117" s="6"/>
      <c r="AD5117" s="6"/>
      <c r="AE5117" s="6"/>
      <c r="AF5117" s="6"/>
      <c r="AG5117" s="6"/>
      <c r="AH5117" s="6"/>
    </row>
    <row r="5118" spans="1:34">
      <c r="A5118" s="23"/>
      <c r="B5118" s="6"/>
      <c r="C5118" s="6"/>
      <c r="D5118" s="6"/>
      <c r="E5118" s="6"/>
      <c r="F5118" s="6"/>
      <c r="G5118" s="6"/>
      <c r="H5118" s="6"/>
      <c r="I5118" s="6"/>
      <c r="J5118" s="6"/>
      <c r="K5118" s="6"/>
      <c r="L5118" s="6"/>
      <c r="M5118" s="6"/>
      <c r="N5118" s="6"/>
      <c r="O5118" s="6"/>
      <c r="P5118" s="6"/>
      <c r="Q5118" s="6"/>
      <c r="R5118" s="6"/>
      <c r="S5118" s="6"/>
      <c r="T5118" s="6"/>
      <c r="U5118" s="6"/>
      <c r="V5118" s="6"/>
      <c r="W5118" s="6"/>
      <c r="X5118" s="6"/>
      <c r="Y5118" s="6"/>
      <c r="Z5118" s="6"/>
      <c r="AA5118" s="6"/>
      <c r="AB5118" s="6"/>
      <c r="AC5118" s="6"/>
      <c r="AD5118" s="6"/>
      <c r="AE5118" s="6"/>
      <c r="AF5118" s="6"/>
      <c r="AG5118" s="6"/>
      <c r="AH5118" s="6"/>
    </row>
    <row r="5119" spans="1:34">
      <c r="A5119" s="23"/>
      <c r="B5119" s="6"/>
      <c r="C5119" s="6"/>
      <c r="D5119" s="6"/>
      <c r="E5119" s="6"/>
      <c r="F5119" s="6"/>
      <c r="G5119" s="6"/>
      <c r="H5119" s="6"/>
      <c r="I5119" s="6"/>
      <c r="J5119" s="6"/>
      <c r="K5119" s="6"/>
      <c r="L5119" s="6"/>
      <c r="M5119" s="6"/>
      <c r="N5119" s="6"/>
      <c r="O5119" s="6"/>
      <c r="P5119" s="6"/>
      <c r="Q5119" s="6"/>
      <c r="R5119" s="6"/>
      <c r="S5119" s="6"/>
      <c r="T5119" s="6"/>
      <c r="U5119" s="6"/>
      <c r="V5119" s="6"/>
      <c r="W5119" s="6"/>
      <c r="X5119" s="6"/>
      <c r="Y5119" s="6"/>
      <c r="Z5119" s="6"/>
      <c r="AA5119" s="6"/>
      <c r="AB5119" s="6"/>
      <c r="AC5119" s="6"/>
      <c r="AD5119" s="6"/>
      <c r="AE5119" s="6"/>
      <c r="AF5119" s="6"/>
      <c r="AG5119" s="6"/>
      <c r="AH5119" s="6"/>
    </row>
    <row r="5120" spans="1:34">
      <c r="A5120" s="23"/>
      <c r="B5120" s="6"/>
      <c r="C5120" s="6"/>
      <c r="D5120" s="6"/>
      <c r="E5120" s="6"/>
      <c r="F5120" s="6"/>
      <c r="G5120" s="6"/>
      <c r="H5120" s="6"/>
      <c r="I5120" s="6"/>
      <c r="J5120" s="6"/>
      <c r="K5120" s="6"/>
      <c r="L5120" s="6"/>
      <c r="M5120" s="6"/>
      <c r="N5120" s="6"/>
      <c r="O5120" s="6"/>
      <c r="P5120" s="6"/>
      <c r="Q5120" s="6"/>
      <c r="R5120" s="6"/>
      <c r="S5120" s="6"/>
      <c r="T5120" s="6"/>
      <c r="U5120" s="6"/>
      <c r="V5120" s="6"/>
      <c r="W5120" s="6"/>
      <c r="X5120" s="6"/>
      <c r="Y5120" s="6"/>
      <c r="Z5120" s="6"/>
      <c r="AA5120" s="6"/>
      <c r="AB5120" s="6"/>
      <c r="AC5120" s="6"/>
      <c r="AD5120" s="6"/>
      <c r="AE5120" s="6"/>
      <c r="AF5120" s="6"/>
      <c r="AG5120" s="6"/>
      <c r="AH5120" s="6"/>
    </row>
    <row r="5121" spans="1:34">
      <c r="A5121" s="23"/>
      <c r="B5121" s="6"/>
      <c r="C5121" s="6"/>
      <c r="D5121" s="6"/>
      <c r="E5121" s="6"/>
      <c r="F5121" s="6"/>
      <c r="G5121" s="6"/>
      <c r="H5121" s="6"/>
      <c r="I5121" s="6"/>
      <c r="J5121" s="6"/>
      <c r="K5121" s="6"/>
      <c r="L5121" s="6"/>
      <c r="M5121" s="6"/>
      <c r="N5121" s="6"/>
      <c r="O5121" s="6"/>
      <c r="P5121" s="6"/>
      <c r="Q5121" s="6"/>
      <c r="R5121" s="6"/>
      <c r="S5121" s="6"/>
      <c r="T5121" s="6"/>
      <c r="U5121" s="6"/>
      <c r="V5121" s="6"/>
      <c r="W5121" s="6"/>
      <c r="X5121" s="6"/>
      <c r="Y5121" s="6"/>
      <c r="Z5121" s="6"/>
      <c r="AA5121" s="6"/>
      <c r="AB5121" s="6"/>
      <c r="AC5121" s="6"/>
      <c r="AD5121" s="6"/>
      <c r="AE5121" s="6"/>
      <c r="AF5121" s="6"/>
      <c r="AG5121" s="6"/>
      <c r="AH5121" s="6"/>
    </row>
    <row r="5122" spans="1:34">
      <c r="A5122" s="23"/>
      <c r="B5122" s="6"/>
      <c r="C5122" s="6"/>
      <c r="D5122" s="6"/>
      <c r="E5122" s="6"/>
      <c r="F5122" s="6"/>
      <c r="G5122" s="6"/>
      <c r="H5122" s="6"/>
      <c r="I5122" s="6"/>
      <c r="J5122" s="6"/>
      <c r="K5122" s="6"/>
      <c r="L5122" s="6"/>
      <c r="M5122" s="6"/>
      <c r="N5122" s="6"/>
      <c r="O5122" s="6"/>
      <c r="P5122" s="6"/>
      <c r="Q5122" s="6"/>
      <c r="R5122" s="6"/>
      <c r="S5122" s="6"/>
      <c r="T5122" s="6"/>
      <c r="U5122" s="6"/>
      <c r="V5122" s="6"/>
      <c r="W5122" s="6"/>
      <c r="X5122" s="6"/>
      <c r="Y5122" s="6"/>
      <c r="Z5122" s="6"/>
      <c r="AA5122" s="6"/>
      <c r="AB5122" s="6"/>
      <c r="AC5122" s="6"/>
      <c r="AD5122" s="6"/>
      <c r="AE5122" s="6"/>
      <c r="AF5122" s="6"/>
      <c r="AG5122" s="6"/>
      <c r="AH5122" s="6"/>
    </row>
    <row r="5123" spans="1:34">
      <c r="A5123" s="23"/>
      <c r="B5123" s="6"/>
      <c r="C5123" s="6"/>
      <c r="D5123" s="6"/>
      <c r="E5123" s="6"/>
      <c r="F5123" s="6"/>
      <c r="G5123" s="6"/>
      <c r="H5123" s="6"/>
      <c r="I5123" s="6"/>
      <c r="J5123" s="6"/>
      <c r="K5123" s="6"/>
      <c r="L5123" s="6"/>
      <c r="M5123" s="6"/>
      <c r="N5123" s="6"/>
      <c r="O5123" s="6"/>
      <c r="P5123" s="6"/>
      <c r="Q5123" s="6"/>
      <c r="R5123" s="6"/>
      <c r="S5123" s="6"/>
      <c r="T5123" s="6"/>
      <c r="U5123" s="6"/>
      <c r="V5123" s="6"/>
      <c r="W5123" s="6"/>
      <c r="X5123" s="6"/>
      <c r="Y5123" s="6"/>
      <c r="Z5123" s="6"/>
      <c r="AA5123" s="6"/>
      <c r="AB5123" s="6"/>
      <c r="AC5123" s="6"/>
      <c r="AD5123" s="6"/>
      <c r="AE5123" s="6"/>
      <c r="AF5123" s="6"/>
      <c r="AG5123" s="6"/>
      <c r="AH5123" s="6"/>
    </row>
    <row r="5124" spans="1:34">
      <c r="A5124" s="23"/>
      <c r="B5124" s="6"/>
      <c r="C5124" s="6"/>
      <c r="D5124" s="6"/>
      <c r="E5124" s="6"/>
      <c r="F5124" s="6"/>
      <c r="G5124" s="6"/>
      <c r="H5124" s="6"/>
      <c r="I5124" s="6"/>
      <c r="J5124" s="6"/>
      <c r="K5124" s="6"/>
      <c r="L5124" s="6"/>
      <c r="M5124" s="6"/>
      <c r="N5124" s="6"/>
      <c r="O5124" s="6"/>
      <c r="P5124" s="6"/>
      <c r="Q5124" s="6"/>
      <c r="R5124" s="6"/>
      <c r="S5124" s="6"/>
      <c r="T5124" s="6"/>
      <c r="U5124" s="6"/>
      <c r="V5124" s="6"/>
      <c r="W5124" s="6"/>
      <c r="X5124" s="6"/>
      <c r="Y5124" s="6"/>
      <c r="Z5124" s="6"/>
      <c r="AA5124" s="6"/>
      <c r="AB5124" s="6"/>
      <c r="AC5124" s="6"/>
      <c r="AD5124" s="6"/>
      <c r="AE5124" s="6"/>
      <c r="AF5124" s="6"/>
      <c r="AG5124" s="6"/>
      <c r="AH5124" s="6"/>
    </row>
    <row r="5125" spans="1:34">
      <c r="A5125" s="23"/>
      <c r="B5125" s="6"/>
      <c r="C5125" s="6"/>
      <c r="D5125" s="6"/>
      <c r="E5125" s="6"/>
      <c r="F5125" s="6"/>
      <c r="G5125" s="6"/>
      <c r="H5125" s="6"/>
      <c r="I5125" s="6"/>
      <c r="J5125" s="6"/>
      <c r="K5125" s="6"/>
      <c r="L5125" s="6"/>
      <c r="M5125" s="6"/>
      <c r="N5125" s="6"/>
      <c r="O5125" s="6"/>
      <c r="P5125" s="6"/>
      <c r="Q5125" s="6"/>
      <c r="R5125" s="6"/>
      <c r="S5125" s="6"/>
      <c r="T5125" s="6"/>
      <c r="U5125" s="6"/>
      <c r="V5125" s="6"/>
      <c r="W5125" s="6"/>
      <c r="X5125" s="6"/>
      <c r="Y5125" s="6"/>
      <c r="Z5125" s="6"/>
      <c r="AA5125" s="6"/>
      <c r="AB5125" s="6"/>
      <c r="AC5125" s="6"/>
      <c r="AD5125" s="6"/>
      <c r="AE5125" s="6"/>
      <c r="AF5125" s="6"/>
      <c r="AG5125" s="6"/>
      <c r="AH5125" s="6"/>
    </row>
    <row r="5126" spans="1:34">
      <c r="A5126" s="23"/>
      <c r="B5126" s="6"/>
      <c r="C5126" s="6"/>
      <c r="D5126" s="6"/>
      <c r="E5126" s="6"/>
      <c r="F5126" s="6"/>
      <c r="G5126" s="6"/>
      <c r="H5126" s="6"/>
      <c r="I5126" s="6"/>
      <c r="J5126" s="6"/>
      <c r="K5126" s="6"/>
      <c r="L5126" s="6"/>
      <c r="M5126" s="6"/>
      <c r="N5126" s="6"/>
      <c r="O5126" s="6"/>
      <c r="P5126" s="6"/>
      <c r="Q5126" s="6"/>
      <c r="R5126" s="6"/>
      <c r="S5126" s="6"/>
      <c r="T5126" s="6"/>
      <c r="U5126" s="6"/>
      <c r="V5126" s="6"/>
      <c r="W5126" s="6"/>
      <c r="X5126" s="6"/>
      <c r="Y5126" s="6"/>
      <c r="Z5126" s="6"/>
      <c r="AA5126" s="6"/>
      <c r="AB5126" s="6"/>
      <c r="AC5126" s="6"/>
      <c r="AD5126" s="6"/>
      <c r="AE5126" s="6"/>
      <c r="AF5126" s="6"/>
      <c r="AG5126" s="6"/>
      <c r="AH5126" s="6"/>
    </row>
    <row r="5127" spans="1:34">
      <c r="A5127" s="23"/>
      <c r="B5127" s="6"/>
      <c r="C5127" s="6"/>
      <c r="D5127" s="6"/>
      <c r="E5127" s="6"/>
      <c r="F5127" s="6"/>
      <c r="G5127" s="6"/>
      <c r="H5127" s="6"/>
      <c r="I5127" s="6"/>
      <c r="J5127" s="6"/>
      <c r="K5127" s="6"/>
      <c r="L5127" s="6"/>
      <c r="M5127" s="6"/>
      <c r="N5127" s="6"/>
      <c r="O5127" s="6"/>
      <c r="P5127" s="6"/>
      <c r="Q5127" s="6"/>
      <c r="R5127" s="6"/>
      <c r="S5127" s="6"/>
      <c r="T5127" s="6"/>
      <c r="U5127" s="6"/>
      <c r="V5127" s="6"/>
      <c r="W5127" s="6"/>
      <c r="X5127" s="6"/>
      <c r="Y5127" s="6"/>
      <c r="Z5127" s="6"/>
      <c r="AA5127" s="6"/>
      <c r="AB5127" s="6"/>
      <c r="AC5127" s="6"/>
      <c r="AD5127" s="6"/>
      <c r="AE5127" s="6"/>
      <c r="AF5127" s="6"/>
      <c r="AG5127" s="6"/>
      <c r="AH5127" s="6"/>
    </row>
  </sheetData>
  <mergeCells count="329">
    <mergeCell ref="BD16:BE49"/>
    <mergeCell ref="BD1:BE14"/>
    <mergeCell ref="BC51:BD60"/>
    <mergeCell ref="B9:G9"/>
    <mergeCell ref="H9:Q9"/>
    <mergeCell ref="B30:D32"/>
    <mergeCell ref="F30:H32"/>
    <mergeCell ref="B10:G11"/>
    <mergeCell ref="H10:Q11"/>
    <mergeCell ref="J29:Q29"/>
    <mergeCell ref="T49:U50"/>
    <mergeCell ref="V49:V50"/>
    <mergeCell ref="Q46:Q48"/>
    <mergeCell ref="T46:W48"/>
    <mergeCell ref="O43:O45"/>
    <mergeCell ref="Q43:Q45"/>
    <mergeCell ref="F33:F36"/>
    <mergeCell ref="L34:L36"/>
    <mergeCell ref="AF26:AI26"/>
    <mergeCell ref="V27:AE28"/>
    <mergeCell ref="N27:Q28"/>
    <mergeCell ref="H46:H48"/>
    <mergeCell ref="F43:F45"/>
    <mergeCell ref="T29:AA29"/>
    <mergeCell ref="AB29:AI29"/>
    <mergeCell ref="A61:R61"/>
    <mergeCell ref="AB49:AB50"/>
    <mergeCell ref="H34:H36"/>
    <mergeCell ref="W49:W50"/>
    <mergeCell ref="X46:X48"/>
    <mergeCell ref="E30:E32"/>
    <mergeCell ref="AB30:AD32"/>
    <mergeCell ref="AE30:AE32"/>
    <mergeCell ref="T30:V32"/>
    <mergeCell ref="K49:K59"/>
    <mergeCell ref="O34:O36"/>
    <mergeCell ref="Q34:Q36"/>
    <mergeCell ref="P37:P39"/>
    <mergeCell ref="O37:O39"/>
    <mergeCell ref="AG34:AG36"/>
    <mergeCell ref="T37:W39"/>
    <mergeCell ref="X37:X39"/>
    <mergeCell ref="Y37:Y39"/>
    <mergeCell ref="Z37:Z39"/>
    <mergeCell ref="Q37:Q39"/>
    <mergeCell ref="AB34:AB36"/>
    <mergeCell ref="AG37:AG39"/>
    <mergeCell ref="T33:W36"/>
    <mergeCell ref="D27:M28"/>
    <mergeCell ref="I30:I32"/>
    <mergeCell ref="M30:M32"/>
    <mergeCell ref="J30:L32"/>
    <mergeCell ref="N26:Q26"/>
    <mergeCell ref="V26:AE26"/>
    <mergeCell ref="AR40:AR42"/>
    <mergeCell ref="AU43:AU45"/>
    <mergeCell ref="AV43:AV45"/>
    <mergeCell ref="AT29:BA29"/>
    <mergeCell ref="AC43:AC45"/>
    <mergeCell ref="AD43:AD45"/>
    <mergeCell ref="AE43:AE45"/>
    <mergeCell ref="AH34:AH36"/>
    <mergeCell ref="AC34:AC36"/>
    <mergeCell ref="AD34:AD36"/>
    <mergeCell ref="AE34:AE36"/>
    <mergeCell ref="AF34:AF36"/>
    <mergeCell ref="AI34:AI36"/>
    <mergeCell ref="AC37:AC39"/>
    <mergeCell ref="AH37:AH39"/>
    <mergeCell ref="AF43:AF45"/>
    <mergeCell ref="AG43:AG45"/>
    <mergeCell ref="AF30:AI32"/>
    <mergeCell ref="AY46:AY48"/>
    <mergeCell ref="AP37:AP39"/>
    <mergeCell ref="AS49:AS50"/>
    <mergeCell ref="AT49:AT50"/>
    <mergeCell ref="AU49:AU59"/>
    <mergeCell ref="BA46:BA48"/>
    <mergeCell ref="AS40:AS42"/>
    <mergeCell ref="AS34:AS36"/>
    <mergeCell ref="AP49:AP50"/>
    <mergeCell ref="AY34:AY36"/>
    <mergeCell ref="AZ34:AZ36"/>
    <mergeCell ref="AT34:AT36"/>
    <mergeCell ref="AU34:AU36"/>
    <mergeCell ref="AV34:AV36"/>
    <mergeCell ref="AP33:AP36"/>
    <mergeCell ref="AQ34:AQ36"/>
    <mergeCell ref="AR34:AR36"/>
    <mergeCell ref="AY40:AY42"/>
    <mergeCell ref="AT37:AT39"/>
    <mergeCell ref="AU37:AU39"/>
    <mergeCell ref="AS37:AS39"/>
    <mergeCell ref="AR37:AR39"/>
    <mergeCell ref="AP40:AP42"/>
    <mergeCell ref="AQ40:AQ42"/>
    <mergeCell ref="AX27:BA28"/>
    <mergeCell ref="AT30:AV32"/>
    <mergeCell ref="AW30:AW32"/>
    <mergeCell ref="AZ46:AZ48"/>
    <mergeCell ref="F7:N8"/>
    <mergeCell ref="AS46:AS48"/>
    <mergeCell ref="AT46:AT48"/>
    <mergeCell ref="AU46:AU48"/>
    <mergeCell ref="AV46:AV48"/>
    <mergeCell ref="AW46:AW48"/>
    <mergeCell ref="AA46:AA48"/>
    <mergeCell ref="AL46:AO48"/>
    <mergeCell ref="AP46:AP48"/>
    <mergeCell ref="AQ46:AQ48"/>
    <mergeCell ref="AR46:AR48"/>
    <mergeCell ref="AG46:AG48"/>
    <mergeCell ref="AH46:AH48"/>
    <mergeCell ref="AF46:AF48"/>
    <mergeCell ref="AE46:AE48"/>
    <mergeCell ref="AI46:AI48"/>
    <mergeCell ref="AL26:AM26"/>
    <mergeCell ref="AD37:AD39"/>
    <mergeCell ref="AE37:AE39"/>
    <mergeCell ref="AB37:AB39"/>
    <mergeCell ref="AL2:AN2"/>
    <mergeCell ref="AL3:AN4"/>
    <mergeCell ref="AL5:AN6"/>
    <mergeCell ref="AL7:AN8"/>
    <mergeCell ref="O7:O8"/>
    <mergeCell ref="AL33:AO36"/>
    <mergeCell ref="AN26:AW26"/>
    <mergeCell ref="W30:W32"/>
    <mergeCell ref="AA30:AA32"/>
    <mergeCell ref="AA34:AA36"/>
    <mergeCell ref="Y34:Y36"/>
    <mergeCell ref="Z34:Z36"/>
    <mergeCell ref="X30:Z32"/>
    <mergeCell ref="T27:U28"/>
    <mergeCell ref="AF27:AI28"/>
    <mergeCell ref="AL27:AM28"/>
    <mergeCell ref="AN27:AW28"/>
    <mergeCell ref="P34:P36"/>
    <mergeCell ref="C15:P19"/>
    <mergeCell ref="C20:P24"/>
    <mergeCell ref="C12:P14"/>
    <mergeCell ref="U20:AH24"/>
    <mergeCell ref="U15:AH19"/>
    <mergeCell ref="U12:AH14"/>
    <mergeCell ref="AX26:BA26"/>
    <mergeCell ref="AL9:AQ9"/>
    <mergeCell ref="AR9:BA9"/>
    <mergeCell ref="AL10:AQ11"/>
    <mergeCell ref="AR10:BA11"/>
    <mergeCell ref="AX30:BA32"/>
    <mergeCell ref="AM15:AZ19"/>
    <mergeCell ref="AM20:AZ24"/>
    <mergeCell ref="AR49:AR50"/>
    <mergeCell ref="AX46:AX48"/>
    <mergeCell ref="AL29:AS29"/>
    <mergeCell ref="AS30:AS32"/>
    <mergeCell ref="AL30:AN32"/>
    <mergeCell ref="AP30:AR32"/>
    <mergeCell ref="AO30:AO32"/>
    <mergeCell ref="BA37:BA39"/>
    <mergeCell ref="AW37:AW39"/>
    <mergeCell ref="AX37:AX39"/>
    <mergeCell ref="AY37:AY39"/>
    <mergeCell ref="AZ37:AZ39"/>
    <mergeCell ref="AV37:AV39"/>
    <mergeCell ref="AW34:AW36"/>
    <mergeCell ref="AX34:AX36"/>
    <mergeCell ref="BA34:BA36"/>
    <mergeCell ref="AQ37:AQ39"/>
    <mergeCell ref="AT43:AT45"/>
    <mergeCell ref="AX43:AX45"/>
    <mergeCell ref="AU40:AU42"/>
    <mergeCell ref="AV40:AV42"/>
    <mergeCell ref="AT40:AT42"/>
    <mergeCell ref="X43:X45"/>
    <mergeCell ref="AA37:AA39"/>
    <mergeCell ref="Y46:Y48"/>
    <mergeCell ref="Y40:Y42"/>
    <mergeCell ref="Z40:Z42"/>
    <mergeCell ref="AD40:AD42"/>
    <mergeCell ref="AQ43:AQ45"/>
    <mergeCell ref="AR43:AR45"/>
    <mergeCell ref="AS43:AS45"/>
    <mergeCell ref="AL43:AO45"/>
    <mergeCell ref="AP43:AP45"/>
    <mergeCell ref="AH43:AH45"/>
    <mergeCell ref="AI43:AI45"/>
    <mergeCell ref="Y43:Y45"/>
    <mergeCell ref="Z43:Z45"/>
    <mergeCell ref="AA43:AA45"/>
    <mergeCell ref="AB43:AB45"/>
    <mergeCell ref="AL40:AO42"/>
    <mergeCell ref="AZ7:AZ8"/>
    <mergeCell ref="AP7:AY8"/>
    <mergeCell ref="AM12:AZ14"/>
    <mergeCell ref="BA43:BA45"/>
    <mergeCell ref="AY43:AY45"/>
    <mergeCell ref="AZ43:AZ45"/>
    <mergeCell ref="T2:V2"/>
    <mergeCell ref="T3:V4"/>
    <mergeCell ref="T5:V6"/>
    <mergeCell ref="T7:V8"/>
    <mergeCell ref="T26:U26"/>
    <mergeCell ref="AG7:AG8"/>
    <mergeCell ref="T9:Y9"/>
    <mergeCell ref="Z9:AI9"/>
    <mergeCell ref="T10:Y11"/>
    <mergeCell ref="Z10:AI11"/>
    <mergeCell ref="X7:AF8"/>
    <mergeCell ref="AX40:AX42"/>
    <mergeCell ref="AC40:AC42"/>
    <mergeCell ref="AH40:AH42"/>
    <mergeCell ref="AE40:AE42"/>
    <mergeCell ref="AF40:AF42"/>
    <mergeCell ref="AW43:AW45"/>
    <mergeCell ref="AW40:AW42"/>
    <mergeCell ref="B2:D2"/>
    <mergeCell ref="B3:D4"/>
    <mergeCell ref="B5:D6"/>
    <mergeCell ref="B7:D8"/>
    <mergeCell ref="F37:F39"/>
    <mergeCell ref="F40:F42"/>
    <mergeCell ref="B26:C26"/>
    <mergeCell ref="D26:M26"/>
    <mergeCell ref="I34:I36"/>
    <mergeCell ref="J34:J36"/>
    <mergeCell ref="L40:L42"/>
    <mergeCell ref="M40:M42"/>
    <mergeCell ref="K37:K39"/>
    <mergeCell ref="M37:M39"/>
    <mergeCell ref="H40:H42"/>
    <mergeCell ref="I40:I42"/>
    <mergeCell ref="J40:J42"/>
    <mergeCell ref="K40:K42"/>
    <mergeCell ref="J37:J39"/>
    <mergeCell ref="B29:I29"/>
    <mergeCell ref="B27:C28"/>
    <mergeCell ref="L37:L39"/>
    <mergeCell ref="G40:G42"/>
    <mergeCell ref="G34:G36"/>
    <mergeCell ref="AL51:AM51"/>
    <mergeCell ref="S61:AJ61"/>
    <mergeCell ref="AK61:BB61"/>
    <mergeCell ref="T57:AA57"/>
    <mergeCell ref="AL54:AM55"/>
    <mergeCell ref="AB51:AB52"/>
    <mergeCell ref="V51:AA52"/>
    <mergeCell ref="AL52:AM52"/>
    <mergeCell ref="AB53:AB54"/>
    <mergeCell ref="AL53:AM53"/>
    <mergeCell ref="T51:U54"/>
    <mergeCell ref="V53:AA54"/>
    <mergeCell ref="AL59:AS59"/>
    <mergeCell ref="AC49:AC59"/>
    <mergeCell ref="AA49:AA50"/>
    <mergeCell ref="X59:AA59"/>
    <mergeCell ref="X58:AA58"/>
    <mergeCell ref="AQ49:AQ50"/>
    <mergeCell ref="Y49:Y50"/>
    <mergeCell ref="AN49:AN50"/>
    <mergeCell ref="X49:X50"/>
    <mergeCell ref="AL49:AM50"/>
    <mergeCell ref="AO49:AO50"/>
    <mergeCell ref="B33:E36"/>
    <mergeCell ref="B37:E39"/>
    <mergeCell ref="B40:E42"/>
    <mergeCell ref="K34:K36"/>
    <mergeCell ref="G37:G39"/>
    <mergeCell ref="H37:H39"/>
    <mergeCell ref="I37:I39"/>
    <mergeCell ref="X33:X36"/>
    <mergeCell ref="K46:K48"/>
    <mergeCell ref="L46:L48"/>
    <mergeCell ref="M46:M48"/>
    <mergeCell ref="N46:N48"/>
    <mergeCell ref="T43:W45"/>
    <mergeCell ref="N43:N45"/>
    <mergeCell ref="K43:K45"/>
    <mergeCell ref="M34:M36"/>
    <mergeCell ref="N34:N36"/>
    <mergeCell ref="N37:N39"/>
    <mergeCell ref="N30:Q32"/>
    <mergeCell ref="F49:F50"/>
    <mergeCell ref="H49:H50"/>
    <mergeCell ref="J49:J50"/>
    <mergeCell ref="O46:O48"/>
    <mergeCell ref="P46:P48"/>
    <mergeCell ref="I46:I48"/>
    <mergeCell ref="D49:D50"/>
    <mergeCell ref="G49:G50"/>
    <mergeCell ref="I49:I50"/>
    <mergeCell ref="B46:E48"/>
    <mergeCell ref="G46:G48"/>
    <mergeCell ref="P43:P45"/>
    <mergeCell ref="J46:J48"/>
    <mergeCell ref="F46:F48"/>
    <mergeCell ref="L43:L45"/>
    <mergeCell ref="M43:M45"/>
    <mergeCell ref="N40:N42"/>
    <mergeCell ref="P40:P42"/>
    <mergeCell ref="O40:O42"/>
    <mergeCell ref="Q40:Q42"/>
    <mergeCell ref="B43:E45"/>
    <mergeCell ref="I43:I45"/>
    <mergeCell ref="J43:J45"/>
    <mergeCell ref="BA40:BA42"/>
    <mergeCell ref="AZ40:AZ42"/>
    <mergeCell ref="AL37:AO39"/>
    <mergeCell ref="AF37:AF39"/>
    <mergeCell ref="B49:C50"/>
    <mergeCell ref="E49:E50"/>
    <mergeCell ref="Z49:Z50"/>
    <mergeCell ref="B54:J54"/>
    <mergeCell ref="B57:I59"/>
    <mergeCell ref="AN51:AT53"/>
    <mergeCell ref="AN54:AT55"/>
    <mergeCell ref="AB40:AB42"/>
    <mergeCell ref="AI40:AI42"/>
    <mergeCell ref="AG40:AG42"/>
    <mergeCell ref="AA40:AA42"/>
    <mergeCell ref="X40:X42"/>
    <mergeCell ref="AB46:AB48"/>
    <mergeCell ref="AC46:AC48"/>
    <mergeCell ref="AD46:AD48"/>
    <mergeCell ref="T40:W42"/>
    <mergeCell ref="Z46:Z48"/>
    <mergeCell ref="G43:G45"/>
    <mergeCell ref="H43:H45"/>
    <mergeCell ref="AI37:AI39"/>
  </mergeCells>
  <phoneticPr fontId="1"/>
  <pageMargins left="0.35433070866141736" right="0.23622047244094491" top="0.43307086614173229" bottom="0.23622047244094491" header="0.19685039370078741" footer="0.19685039370078741"/>
  <pageSetup paperSize="9" scale="69" orientation="landscape" r:id="rId1"/>
  <headerFooter alignWithMargins="0">
    <oddHeader>&amp;L&amp;"ＭＳ 明朝,標準"北海道滝川市法人市民税納付書</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01-入力用シート</vt:lpstr>
      <vt:lpstr>02-納付書</vt:lpstr>
      <vt:lpstr>'02-納付書'!Print_Area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shiminzei</dc:creator>
  <cp:lastModifiedBy>松浦　咲葵</cp:lastModifiedBy>
  <cp:lastPrinted>2021-08-06T01:38:16Z</cp:lastPrinted>
  <dcterms:created xsi:type="dcterms:W3CDTF">1997-01-08T22:48:59Z</dcterms:created>
  <dcterms:modified xsi:type="dcterms:W3CDTF">2021-08-24T07:01:18Z</dcterms:modified>
</cp:coreProperties>
</file>