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別紙1" sheetId="2" r:id="rId1"/>
  </sheets>
  <definedNames>
    <definedName name="_xlnm.Print_Area" localSheetId="0">別紙1!$A$1:$M$69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38" i="2"/>
  <c r="J15" i="2" l="1"/>
  <c r="J17" i="2" s="1"/>
  <c r="J69" i="2" l="1"/>
  <c r="E69" i="2"/>
  <c r="E64" i="2"/>
  <c r="E53" i="2"/>
  <c r="E54" i="2" s="1"/>
  <c r="J52" i="2"/>
  <c r="E45" i="2"/>
  <c r="E42" i="2"/>
  <c r="J38" i="2"/>
  <c r="J35" i="2"/>
  <c r="J29" i="2"/>
  <c r="E29" i="2"/>
  <c r="E26" i="2"/>
  <c r="J24" i="2"/>
  <c r="E13" i="2"/>
  <c r="J10" i="2"/>
</calcChain>
</file>

<file path=xl/comments1.xml><?xml version="1.0" encoding="utf-8"?>
<comments xmlns="http://schemas.openxmlformats.org/spreadsheetml/2006/main">
  <authors>
    <author>作成者</author>
  </authors>
  <commentList>
    <comment ref="J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１㎡は、北電に貸付中</t>
        </r>
      </text>
    </comment>
  </commentList>
</comments>
</file>

<file path=xl/sharedStrings.xml><?xml version="1.0" encoding="utf-8"?>
<sst xmlns="http://schemas.openxmlformats.org/spreadsheetml/2006/main" count="224" uniqueCount="157">
  <si>
    <t>旧おおぞら幼稚園</t>
    <rPh sb="0" eb="1">
      <t>キュウ</t>
    </rPh>
    <rPh sb="5" eb="8">
      <t>ヨウチエン</t>
    </rPh>
    <phoneticPr fontId="3"/>
  </si>
  <si>
    <t>鉄骨・亜・平</t>
    <rPh sb="0" eb="2">
      <t>テッコツ</t>
    </rPh>
    <rPh sb="3" eb="4">
      <t>ア</t>
    </rPh>
    <rPh sb="5" eb="6">
      <t>ヒラ</t>
    </rPh>
    <phoneticPr fontId="3"/>
  </si>
  <si>
    <t>泉町2丁目</t>
    <rPh sb="0" eb="1">
      <t>イズミ</t>
    </rPh>
    <rPh sb="1" eb="2">
      <t>マチ</t>
    </rPh>
    <rPh sb="3" eb="5">
      <t>チョウメ</t>
    </rPh>
    <phoneticPr fontId="3"/>
  </si>
  <si>
    <t>135－121</t>
  </si>
  <si>
    <t>普通財産</t>
    <rPh sb="0" eb="2">
      <t>フツウ</t>
    </rPh>
    <rPh sb="2" eb="4">
      <t>ザイサン</t>
    </rPh>
    <phoneticPr fontId="3"/>
  </si>
  <si>
    <t>建 物(その他)</t>
    <rPh sb="0" eb="1">
      <t>ケン</t>
    </rPh>
    <rPh sb="2" eb="3">
      <t>モノ</t>
    </rPh>
    <rPh sb="6" eb="7">
      <t>タ</t>
    </rPh>
    <phoneticPr fontId="3"/>
  </si>
  <si>
    <t>土 地(その他)</t>
    <rPh sb="0" eb="1">
      <t>ト</t>
    </rPh>
    <rPh sb="2" eb="3">
      <t>チ</t>
    </rPh>
    <rPh sb="6" eb="7">
      <t>タ</t>
    </rPh>
    <phoneticPr fontId="3"/>
  </si>
  <si>
    <t>No</t>
  </si>
  <si>
    <t>用       　　        途</t>
    <rPh sb="0" eb="1">
      <t>ヨウ</t>
    </rPh>
    <rPh sb="18" eb="19">
      <t>ト</t>
    </rPh>
    <phoneticPr fontId="3"/>
  </si>
  <si>
    <t>延 床 面 積</t>
    <rPh sb="0" eb="1">
      <t>ノ</t>
    </rPh>
    <rPh sb="2" eb="3">
      <t>ユカ</t>
    </rPh>
    <rPh sb="4" eb="5">
      <t>メン</t>
    </rPh>
    <rPh sb="6" eb="7">
      <t>セキ</t>
    </rPh>
    <phoneticPr fontId="3"/>
  </si>
  <si>
    <t>構    　　　      造</t>
    <rPh sb="0" eb="1">
      <t>カマエ</t>
    </rPh>
    <rPh sb="14" eb="15">
      <t>ヅクリ</t>
    </rPh>
    <phoneticPr fontId="3"/>
  </si>
  <si>
    <t>備   　  考</t>
    <rPh sb="0" eb="1">
      <t>ソナエ</t>
    </rPh>
    <rPh sb="7" eb="8">
      <t>コウ</t>
    </rPh>
    <phoneticPr fontId="3"/>
  </si>
  <si>
    <t>建 　  物 　  敷 　  地</t>
    <rPh sb="0" eb="1">
      <t>ケン</t>
    </rPh>
    <rPh sb="5" eb="6">
      <t>ブツ</t>
    </rPh>
    <rPh sb="10" eb="11">
      <t>シキ</t>
    </rPh>
    <rPh sb="15" eb="16">
      <t>チ</t>
    </rPh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</si>
  <si>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</si>
  <si>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所 管 課</t>
    <rPh sb="0" eb="1">
      <t>トコロ</t>
    </rPh>
    <rPh sb="2" eb="3">
      <t>カン</t>
    </rPh>
    <rPh sb="4" eb="5">
      <t>カ</t>
    </rPh>
    <phoneticPr fontId="3"/>
  </si>
  <si>
    <t>備　　　　考</t>
    <rPh sb="0" eb="1">
      <t>ビ</t>
    </rPh>
    <rPh sb="5" eb="6">
      <t>コウ</t>
    </rPh>
    <phoneticPr fontId="3"/>
  </si>
  <si>
    <t>（㎡）</t>
  </si>
  <si>
    <t>所       在</t>
    <rPh sb="0" eb="1">
      <t>トコロ</t>
    </rPh>
    <rPh sb="8" eb="9">
      <t>ザイ</t>
    </rPh>
    <phoneticPr fontId="3"/>
  </si>
  <si>
    <t>地     番</t>
    <rPh sb="0" eb="1">
      <t>チ</t>
    </rPh>
    <rPh sb="6" eb="7">
      <t>バン</t>
    </rPh>
    <phoneticPr fontId="3"/>
  </si>
  <si>
    <t>旧レストハウス</t>
    <rPh sb="0" eb="1">
      <t>キュウ</t>
    </rPh>
    <phoneticPr fontId="3"/>
  </si>
  <si>
    <t>鉄骨・亜・2階</t>
    <rPh sb="0" eb="2">
      <t>テッコツ</t>
    </rPh>
    <rPh sb="3" eb="4">
      <t>ア</t>
    </rPh>
    <rPh sb="6" eb="7">
      <t>カイ</t>
    </rPh>
    <phoneticPr fontId="3"/>
  </si>
  <si>
    <t>砂川市空知太</t>
    <rPh sb="0" eb="3">
      <t>スナガワシ</t>
    </rPh>
    <rPh sb="3" eb="5">
      <t>ソラチ</t>
    </rPh>
    <rPh sb="5" eb="6">
      <t>フト</t>
    </rPh>
    <phoneticPr fontId="3"/>
  </si>
  <si>
    <t>556</t>
  </si>
  <si>
    <t>滝川公園に含む</t>
    <rPh sb="0" eb="2">
      <t>タキカワ</t>
    </rPh>
    <rPh sb="2" eb="4">
      <t>コウエン</t>
    </rPh>
    <rPh sb="5" eb="6">
      <t>フク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</si>
  <si>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</si>
  <si>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財政課</t>
    <rPh sb="0" eb="2">
      <t>ザイセイ</t>
    </rPh>
    <rPh sb="2" eb="3">
      <t>カ</t>
    </rPh>
    <phoneticPr fontId="3"/>
  </si>
  <si>
    <t>135－122</t>
  </si>
  <si>
    <t>合計</t>
    <rPh sb="0" eb="2">
      <t>ゴウケイ</t>
    </rPh>
    <phoneticPr fontId="3"/>
  </si>
  <si>
    <t>旧東栄小学校</t>
    <rPh sb="0" eb="1">
      <t>キュウ</t>
    </rPh>
    <rPh sb="1" eb="3">
      <t>トウエイ</t>
    </rPh>
    <rPh sb="3" eb="6">
      <t>ショウガッコウ</t>
    </rPh>
    <phoneticPr fontId="3"/>
  </si>
  <si>
    <t>鉄筋、コンクリートブロック・2階</t>
    <rPh sb="0" eb="2">
      <t>テッキン</t>
    </rPh>
    <rPh sb="15" eb="16">
      <t>カイ</t>
    </rPh>
    <phoneticPr fontId="3"/>
  </si>
  <si>
    <t>東滝川</t>
    <rPh sb="0" eb="3">
      <t>ヒガシタキカワ</t>
    </rPh>
    <phoneticPr fontId="3"/>
  </si>
  <si>
    <t>389－1の内</t>
    <rPh sb="6" eb="7">
      <t>ウチ</t>
    </rPh>
    <phoneticPr fontId="3"/>
  </si>
  <si>
    <t>学校運営課</t>
    <rPh sb="0" eb="2">
      <t>ガッコウ</t>
    </rPh>
    <rPh sb="2" eb="4">
      <t>ウンエイ</t>
    </rPh>
    <rPh sb="4" eb="5">
      <t>カ</t>
    </rPh>
    <phoneticPr fontId="3"/>
  </si>
  <si>
    <t>RC・CB・2階</t>
    <rPh sb="7" eb="8">
      <t>カイ</t>
    </rPh>
    <phoneticPr fontId="3"/>
  </si>
  <si>
    <t>財政課</t>
    <rPh sb="0" eb="3">
      <t>ザイセイカ</t>
    </rPh>
    <phoneticPr fontId="3"/>
  </si>
  <si>
    <t>グリーンヒル丸加</t>
    <rPh sb="6" eb="7">
      <t>マル</t>
    </rPh>
    <rPh sb="7" eb="8">
      <t>カ</t>
    </rPh>
    <phoneticPr fontId="3"/>
  </si>
  <si>
    <t>江部乙町</t>
    <rPh sb="0" eb="3">
      <t>エベオツ</t>
    </rPh>
    <rPh sb="3" eb="4">
      <t>チョウ</t>
    </rPh>
    <phoneticPr fontId="3"/>
  </si>
  <si>
    <t>3949-10の内</t>
    <rPh sb="8" eb="9">
      <t>ウチ</t>
    </rPh>
    <phoneticPr fontId="3"/>
  </si>
  <si>
    <t>旧滝川消防署訓練塔</t>
  </si>
  <si>
    <t>鉄筋ｺﾝｸﾘｰﾄ・陸・5階</t>
  </si>
  <si>
    <t>旧消防本部敷地内</t>
    <rPh sb="0" eb="1">
      <t>キュウ</t>
    </rPh>
    <rPh sb="1" eb="3">
      <t>ショウボウ</t>
    </rPh>
    <rPh sb="3" eb="5">
      <t>ホンブ</t>
    </rPh>
    <rPh sb="5" eb="7">
      <t>シキチ</t>
    </rPh>
    <rPh sb="7" eb="8">
      <t>ナイ</t>
    </rPh>
    <phoneticPr fontId="3"/>
  </si>
  <si>
    <t>旧職員住宅</t>
    <rPh sb="0" eb="1">
      <t>キュウ</t>
    </rPh>
    <rPh sb="1" eb="3">
      <t>ショクイン</t>
    </rPh>
    <rPh sb="3" eb="5">
      <t>ジュウタク</t>
    </rPh>
    <phoneticPr fontId="3"/>
  </si>
  <si>
    <t>木・亜・平</t>
    <rPh sb="0" eb="1">
      <t>モク</t>
    </rPh>
    <rPh sb="2" eb="3">
      <t>ア</t>
    </rPh>
    <rPh sb="4" eb="5">
      <t>ヒラ</t>
    </rPh>
    <phoneticPr fontId="3"/>
  </si>
  <si>
    <t>S44・2棟2戸</t>
    <rPh sb="5" eb="6">
      <t>トウ</t>
    </rPh>
    <rPh sb="7" eb="8">
      <t>コ</t>
    </rPh>
    <phoneticPr fontId="3"/>
  </si>
  <si>
    <t>江部乙町東11丁目</t>
    <rPh sb="0" eb="3">
      <t>エベオツ</t>
    </rPh>
    <rPh sb="3" eb="4">
      <t>チョウ</t>
    </rPh>
    <rPh sb="4" eb="5">
      <t>ヒガシ</t>
    </rPh>
    <rPh sb="7" eb="9">
      <t>チョウメ</t>
    </rPh>
    <phoneticPr fontId="3"/>
  </si>
  <si>
    <t>1121－3の内</t>
    <rPh sb="7" eb="8">
      <t>ウチ</t>
    </rPh>
    <phoneticPr fontId="3"/>
  </si>
  <si>
    <t>教・職員に同</t>
    <rPh sb="0" eb="1">
      <t>キョウ</t>
    </rPh>
    <rPh sb="2" eb="4">
      <t>ショクイン</t>
    </rPh>
    <rPh sb="5" eb="6">
      <t>ドウ</t>
    </rPh>
    <phoneticPr fontId="3"/>
  </si>
  <si>
    <t>旧羽毛加工所</t>
    <rPh sb="0" eb="1">
      <t>キュウ</t>
    </rPh>
    <rPh sb="1" eb="3">
      <t>ウモウ</t>
    </rPh>
    <rPh sb="3" eb="5">
      <t>カコウ</t>
    </rPh>
    <rPh sb="5" eb="6">
      <t>ショ</t>
    </rPh>
    <phoneticPr fontId="3"/>
  </si>
  <si>
    <t>ブロック・亜・平</t>
    <rPh sb="5" eb="6">
      <t>ア</t>
    </rPh>
    <rPh sb="7" eb="8">
      <t>ヒラ</t>
    </rPh>
    <phoneticPr fontId="3"/>
  </si>
  <si>
    <t>倉庫</t>
    <rPh sb="0" eb="2">
      <t>ソウコ</t>
    </rPh>
    <phoneticPr fontId="3"/>
  </si>
  <si>
    <t>1121-1の内</t>
    <rPh sb="7" eb="8">
      <t>ウチ</t>
    </rPh>
    <phoneticPr fontId="3"/>
  </si>
  <si>
    <t>財政課</t>
  </si>
  <si>
    <t>旧江部乙中学校</t>
    <rPh sb="0" eb="1">
      <t>キュウ</t>
    </rPh>
    <rPh sb="1" eb="4">
      <t>エベオツ</t>
    </rPh>
    <rPh sb="4" eb="7">
      <t>チュウガッコウ</t>
    </rPh>
    <phoneticPr fontId="3"/>
  </si>
  <si>
    <t>鉄筋コンクリート・3階</t>
    <rPh sb="0" eb="2">
      <t>テッキン</t>
    </rPh>
    <rPh sb="10" eb="11">
      <t>カイ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</si>
  <si>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</si>
  <si>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江部乙町西13丁目</t>
    <rPh sb="0" eb="3">
      <t>エベオツ</t>
    </rPh>
    <rPh sb="3" eb="4">
      <t>チョウ</t>
    </rPh>
    <rPh sb="4" eb="5">
      <t>ニシ</t>
    </rPh>
    <rPh sb="7" eb="9">
      <t>チョウメ</t>
    </rPh>
    <phoneticPr fontId="3"/>
  </si>
  <si>
    <t>1847－1の内</t>
    <rPh sb="7" eb="8">
      <t>ウチ</t>
    </rPh>
    <phoneticPr fontId="3"/>
  </si>
  <si>
    <t>1292－8の内</t>
    <rPh sb="7" eb="8">
      <t>ウチ</t>
    </rPh>
    <phoneticPr fontId="3"/>
  </si>
  <si>
    <t>鉄筋コンクリート・2階</t>
    <rPh sb="0" eb="2">
      <t>テッキン</t>
    </rPh>
    <rPh sb="10" eb="11">
      <t>カイ</t>
    </rPh>
    <phoneticPr fontId="3"/>
  </si>
  <si>
    <t>旧国保病院</t>
    <rPh sb="0" eb="1">
      <t>キュウ</t>
    </rPh>
    <rPh sb="1" eb="3">
      <t>コクホ</t>
    </rPh>
    <rPh sb="3" eb="5">
      <t>ビョウイン</t>
    </rPh>
    <phoneticPr fontId="3"/>
  </si>
  <si>
    <t>鉄筋コンクリート2階</t>
    <rPh sb="0" eb="2">
      <t>テッキン</t>
    </rPh>
    <rPh sb="9" eb="10">
      <t>カイ</t>
    </rPh>
    <phoneticPr fontId="3"/>
  </si>
  <si>
    <t>事務所</t>
    <rPh sb="0" eb="2">
      <t>ジム</t>
    </rPh>
    <rPh sb="2" eb="3">
      <t>ショ</t>
    </rPh>
    <phoneticPr fontId="3"/>
  </si>
  <si>
    <t>江部乙町東13丁目</t>
    <rPh sb="0" eb="3">
      <t>エベオツ</t>
    </rPh>
    <rPh sb="3" eb="4">
      <t>チョウ</t>
    </rPh>
    <rPh sb="4" eb="5">
      <t>ヒガシ</t>
    </rPh>
    <rPh sb="7" eb="9">
      <t>チョウメ</t>
    </rPh>
    <phoneticPr fontId="3"/>
  </si>
  <si>
    <t>1282－4の内</t>
    <rPh sb="7" eb="8">
      <t>ウチ</t>
    </rPh>
    <phoneticPr fontId="3"/>
  </si>
  <si>
    <t>社会福祉事業団</t>
    <rPh sb="0" eb="2">
      <t>シャカイ</t>
    </rPh>
    <rPh sb="2" eb="4">
      <t>フクシ</t>
    </rPh>
    <rPh sb="4" eb="7">
      <t>ジギョウダン</t>
    </rPh>
    <phoneticPr fontId="3"/>
  </si>
  <si>
    <t>鉄骨・亜・平</t>
    <rPh sb="0" eb="2">
      <t>テッコツ</t>
    </rPh>
    <rPh sb="3" eb="4">
      <t>ア</t>
    </rPh>
    <rPh sb="5" eb="6">
      <t>ヘイ</t>
    </rPh>
    <phoneticPr fontId="3"/>
  </si>
  <si>
    <t>1282－19</t>
  </si>
  <si>
    <t>共同浴場(ひがしの湯)</t>
    <rPh sb="0" eb="2">
      <t>キョウドウ</t>
    </rPh>
    <rPh sb="2" eb="4">
      <t>ヨクジョウ</t>
    </rPh>
    <rPh sb="9" eb="10">
      <t>ユ</t>
    </rPh>
    <phoneticPr fontId="3"/>
  </si>
  <si>
    <t>木・亜・平</t>
    <rPh sb="0" eb="1">
      <t>キ</t>
    </rPh>
    <rPh sb="2" eb="3">
      <t>ア</t>
    </rPh>
    <rPh sb="4" eb="5">
      <t>ヘイ</t>
    </rPh>
    <phoneticPr fontId="3"/>
  </si>
  <si>
    <t>東町4丁目</t>
    <rPh sb="0" eb="1">
      <t>ヒガシ</t>
    </rPh>
    <rPh sb="1" eb="2">
      <t>マチ</t>
    </rPh>
    <rPh sb="3" eb="5">
      <t>チョウメ</t>
    </rPh>
    <phoneticPr fontId="3"/>
  </si>
  <si>
    <t>68-2の内</t>
    <rPh sb="5" eb="6">
      <t>ウチ</t>
    </rPh>
    <phoneticPr fontId="3"/>
  </si>
  <si>
    <t>くらし支援課</t>
    <rPh sb="3" eb="5">
      <t>シエン</t>
    </rPh>
    <rPh sb="5" eb="6">
      <t>カ</t>
    </rPh>
    <phoneticPr fontId="3"/>
  </si>
  <si>
    <t>共同浴場(さいわい湯)</t>
    <rPh sb="0" eb="2">
      <t>キョウドウ</t>
    </rPh>
    <rPh sb="2" eb="4">
      <t>ヨクジョウ</t>
    </rPh>
    <rPh sb="9" eb="10">
      <t>ユ</t>
    </rPh>
    <phoneticPr fontId="3"/>
  </si>
  <si>
    <t>幸町2丁目</t>
    <rPh sb="0" eb="2">
      <t>サイワイチョウ</t>
    </rPh>
    <rPh sb="3" eb="4">
      <t>チョウ</t>
    </rPh>
    <rPh sb="4" eb="5">
      <t>メ</t>
    </rPh>
    <phoneticPr fontId="3"/>
  </si>
  <si>
    <t>103-1の内</t>
    <rPh sb="6" eb="7">
      <t>ウチ</t>
    </rPh>
    <phoneticPr fontId="3"/>
  </si>
  <si>
    <t>旧中央老人福祉センター</t>
    <rPh sb="0" eb="1">
      <t>キュウ</t>
    </rPh>
    <rPh sb="1" eb="3">
      <t>チュウオウ</t>
    </rPh>
    <rPh sb="3" eb="5">
      <t>ロウジン</t>
    </rPh>
    <rPh sb="5" eb="7">
      <t>フクシ</t>
    </rPh>
    <phoneticPr fontId="3"/>
  </si>
  <si>
    <t>一の坂町東3丁目</t>
    <rPh sb="0" eb="1">
      <t>イチ</t>
    </rPh>
    <rPh sb="2" eb="4">
      <t>サカチョウ</t>
    </rPh>
    <rPh sb="4" eb="5">
      <t>ヒガシ</t>
    </rPh>
    <rPh sb="6" eb="7">
      <t>チョウ</t>
    </rPh>
    <rPh sb="7" eb="8">
      <t>メ</t>
    </rPh>
    <phoneticPr fontId="3"/>
  </si>
  <si>
    <t>14-16</t>
  </si>
  <si>
    <t>20-1</t>
  </si>
  <si>
    <t>20-16</t>
  </si>
  <si>
    <t>旧新町学生会館</t>
    <rPh sb="0" eb="1">
      <t>キュウ</t>
    </rPh>
    <rPh sb="1" eb="3">
      <t>シンマチ</t>
    </rPh>
    <rPh sb="3" eb="5">
      <t>ガクセイ</t>
    </rPh>
    <rPh sb="5" eb="7">
      <t>カイカン</t>
    </rPh>
    <phoneticPr fontId="3"/>
  </si>
  <si>
    <t>鉄骨・6階</t>
    <rPh sb="0" eb="2">
      <t>テッコツ</t>
    </rPh>
    <rPh sb="4" eb="5">
      <t>カイ</t>
    </rPh>
    <phoneticPr fontId="3"/>
  </si>
  <si>
    <t>新町2丁目</t>
    <rPh sb="0" eb="2">
      <t>シンマチ</t>
    </rPh>
    <rPh sb="3" eb="4">
      <t>チョウ</t>
    </rPh>
    <rPh sb="4" eb="5">
      <t>メ</t>
    </rPh>
    <phoneticPr fontId="3"/>
  </si>
  <si>
    <t>62-1</t>
    <phoneticPr fontId="3"/>
  </si>
  <si>
    <t>62-2</t>
    <phoneticPr fontId="3"/>
  </si>
  <si>
    <t>江部乙市民プール脱衣所</t>
    <rPh sb="0" eb="3">
      <t>エベオツ</t>
    </rPh>
    <rPh sb="3" eb="5">
      <t>シミン</t>
    </rPh>
    <rPh sb="8" eb="10">
      <t>ダツイ</t>
    </rPh>
    <rPh sb="10" eb="11">
      <t>ジョ</t>
    </rPh>
    <phoneticPr fontId="3"/>
  </si>
  <si>
    <t>1121－7</t>
  </si>
  <si>
    <t>泉町</t>
    <rPh sb="0" eb="1">
      <t>イズミ</t>
    </rPh>
    <rPh sb="1" eb="2">
      <t>マチ</t>
    </rPh>
    <phoneticPr fontId="3"/>
  </si>
  <si>
    <t>135－2</t>
  </si>
  <si>
    <t>北電用地</t>
    <rPh sb="0" eb="1">
      <t>キタ</t>
    </rPh>
    <rPh sb="1" eb="2">
      <t>デン</t>
    </rPh>
    <rPh sb="2" eb="4">
      <t>ヨウチ</t>
    </rPh>
    <phoneticPr fontId="3"/>
  </si>
  <si>
    <t>農政課</t>
    <rPh sb="0" eb="2">
      <t>ノウセイ</t>
    </rPh>
    <rPh sb="2" eb="3">
      <t>カ</t>
    </rPh>
    <phoneticPr fontId="3"/>
  </si>
  <si>
    <t>縮分室</t>
    <rPh sb="0" eb="1">
      <t>チヂミ</t>
    </rPh>
    <rPh sb="1" eb="2">
      <t>ブン</t>
    </rPh>
    <rPh sb="2" eb="3">
      <t>シツ</t>
    </rPh>
    <phoneticPr fontId="3"/>
  </si>
  <si>
    <t>開基100年記念塔</t>
    <rPh sb="0" eb="2">
      <t>カイキ</t>
    </rPh>
    <rPh sb="5" eb="6">
      <t>ネン</t>
    </rPh>
    <rPh sb="6" eb="9">
      <t>キネントウ</t>
    </rPh>
    <phoneticPr fontId="3"/>
  </si>
  <si>
    <t>鉄骨</t>
    <rPh sb="0" eb="2">
      <t>テッコツ</t>
    </rPh>
    <phoneticPr fontId="3"/>
  </si>
  <si>
    <t>135－8</t>
  </si>
  <si>
    <t>135</t>
  </si>
  <si>
    <t>文化センター</t>
    <rPh sb="0" eb="2">
      <t>ブンカ</t>
    </rPh>
    <phoneticPr fontId="3"/>
  </si>
  <si>
    <t>鉄筋コンクリート3階</t>
    <rPh sb="0" eb="2">
      <t>テッキン</t>
    </rPh>
    <rPh sb="9" eb="10">
      <t>カイ</t>
    </rPh>
    <phoneticPr fontId="3"/>
  </si>
  <si>
    <t>新町３丁目</t>
    <rPh sb="0" eb="2">
      <t>シンマチ</t>
    </rPh>
    <rPh sb="3" eb="5">
      <t>チョウメ</t>
    </rPh>
    <phoneticPr fontId="3"/>
  </si>
  <si>
    <t>104</t>
    <phoneticPr fontId="3"/>
  </si>
  <si>
    <t>社会教育課</t>
    <rPh sb="0" eb="2">
      <t>シャカイ</t>
    </rPh>
    <rPh sb="2" eb="5">
      <t>キョウイクカ</t>
    </rPh>
    <phoneticPr fontId="3"/>
  </si>
  <si>
    <t>建物敷地以外の</t>
    <rPh sb="0" eb="2">
      <t>タテモノ</t>
    </rPh>
    <rPh sb="2" eb="4">
      <t>シキチ</t>
    </rPh>
    <rPh sb="4" eb="6">
      <t>イガイ</t>
    </rPh>
    <phoneticPr fontId="3"/>
  </si>
  <si>
    <t>105</t>
    <phoneticPr fontId="3"/>
  </si>
  <si>
    <t>土地は、普通財産</t>
    <rPh sb="0" eb="2">
      <t>トチ</t>
    </rPh>
    <rPh sb="4" eb="8">
      <t>フツウザイサン</t>
    </rPh>
    <phoneticPr fontId="3"/>
  </si>
  <si>
    <t>　ボイラー室</t>
    <rPh sb="5" eb="6">
      <t>シツ</t>
    </rPh>
    <phoneticPr fontId="3"/>
  </si>
  <si>
    <t>鉄筋コンクリート・平</t>
    <rPh sb="0" eb="2">
      <t>テッキン</t>
    </rPh>
    <rPh sb="9" eb="10">
      <t>ヒラ</t>
    </rPh>
    <phoneticPr fontId="3"/>
  </si>
  <si>
    <t>の土地</t>
    <rPh sb="1" eb="3">
      <t>トチ</t>
    </rPh>
    <phoneticPr fontId="3"/>
  </si>
  <si>
    <t>小計</t>
    <rPh sb="0" eb="2">
      <t>ショウケイ</t>
    </rPh>
    <phoneticPr fontId="3"/>
  </si>
  <si>
    <t>建 物（市有住宅）</t>
    <rPh sb="0" eb="1">
      <t>ケン</t>
    </rPh>
    <rPh sb="2" eb="3">
      <t>モノ</t>
    </rPh>
    <rPh sb="4" eb="6">
      <t>シユウ</t>
    </rPh>
    <rPh sb="6" eb="8">
      <t>ジュウタク</t>
    </rPh>
    <phoneticPr fontId="3"/>
  </si>
  <si>
    <t>用                 途</t>
    <rPh sb="0" eb="1">
      <t>ヨウ</t>
    </rPh>
    <rPh sb="18" eb="19">
      <t>ト</t>
    </rPh>
    <phoneticPr fontId="3"/>
  </si>
  <si>
    <t>構    　         造</t>
    <rPh sb="0" eb="1">
      <t>カマエ</t>
    </rPh>
    <rPh sb="15" eb="16">
      <t>ヅクリ</t>
    </rPh>
    <phoneticPr fontId="3"/>
  </si>
  <si>
    <t>新設年度・戸数</t>
    <rPh sb="0" eb="2">
      <t>シンセツ</t>
    </rPh>
    <rPh sb="2" eb="4">
      <t>ネンド</t>
    </rPh>
    <rPh sb="5" eb="7">
      <t>コスウ</t>
    </rPh>
    <phoneticPr fontId="3"/>
  </si>
  <si>
    <t>建     物     敷     地</t>
    <rPh sb="0" eb="1">
      <t>ケン</t>
    </rPh>
    <rPh sb="6" eb="7">
      <t>ブツ</t>
    </rPh>
    <rPh sb="12" eb="13">
      <t>シキ</t>
    </rPh>
    <rPh sb="18" eb="19">
      <t>チ</t>
    </rPh>
    <phoneticPr fontId="3"/>
  </si>
  <si>
    <t>敷地面積</t>
    <rPh sb="0" eb="2">
      <t>シキチ</t>
    </rPh>
    <rPh sb="2" eb="4">
      <t>メンセキ</t>
    </rPh>
    <phoneticPr fontId="3"/>
  </si>
  <si>
    <t>特記事項</t>
    <rPh sb="0" eb="2">
      <t>トッキ</t>
    </rPh>
    <rPh sb="2" eb="4">
      <t>ジコウ</t>
    </rPh>
    <phoneticPr fontId="3"/>
  </si>
  <si>
    <t>所   　    在</t>
    <rPh sb="0" eb="1">
      <t>トコロ</t>
    </rPh>
    <rPh sb="9" eb="10">
      <t>ザイ</t>
    </rPh>
    <phoneticPr fontId="3"/>
  </si>
  <si>
    <t>地  　   番</t>
    <rPh sb="0" eb="1">
      <t>チ</t>
    </rPh>
    <rPh sb="7" eb="8">
      <t>バン</t>
    </rPh>
    <phoneticPr fontId="3"/>
  </si>
  <si>
    <t>教職員住宅</t>
    <rPh sb="0" eb="3">
      <t>キョウショクイン</t>
    </rPh>
    <rPh sb="3" eb="5">
      <t>ジュウタク</t>
    </rPh>
    <phoneticPr fontId="3"/>
  </si>
  <si>
    <t>ブロック・亜・2階</t>
    <rPh sb="5" eb="6">
      <t>ア</t>
    </rPh>
    <rPh sb="8" eb="9">
      <t>カイ</t>
    </rPh>
    <phoneticPr fontId="3"/>
  </si>
  <si>
    <t>S49・1棟1戸</t>
    <rPh sb="5" eb="6">
      <t>トウ</t>
    </rPh>
    <rPh sb="7" eb="8">
      <t>コ</t>
    </rPh>
    <phoneticPr fontId="3"/>
  </si>
  <si>
    <t>有明町4丁目</t>
    <rPh sb="0" eb="3">
      <t>アリアケチョウ</t>
    </rPh>
    <rPh sb="4" eb="6">
      <t>チョウメ</t>
    </rPh>
    <phoneticPr fontId="3"/>
  </si>
  <si>
    <t>361－10</t>
  </si>
  <si>
    <t>木・亜・2階</t>
    <rPh sb="0" eb="1">
      <t>モク</t>
    </rPh>
    <rPh sb="2" eb="3">
      <t>ア</t>
    </rPh>
    <rPh sb="5" eb="6">
      <t>カイ</t>
    </rPh>
    <phoneticPr fontId="3"/>
  </si>
  <si>
    <t>S44・1棟2戸</t>
    <rPh sb="5" eb="6">
      <t>トウ</t>
    </rPh>
    <rPh sb="7" eb="8">
      <t>コ</t>
    </rPh>
    <phoneticPr fontId="3"/>
  </si>
  <si>
    <t>S50・1棟1戸</t>
    <rPh sb="5" eb="6">
      <t>トウ</t>
    </rPh>
    <rPh sb="7" eb="8">
      <t>コ</t>
    </rPh>
    <phoneticPr fontId="3"/>
  </si>
  <si>
    <t>1282－12の内</t>
    <rPh sb="8" eb="9">
      <t>ウチ</t>
    </rPh>
    <phoneticPr fontId="3"/>
  </si>
  <si>
    <t>S45・2棟2戸</t>
    <rPh sb="5" eb="6">
      <t>トウ</t>
    </rPh>
    <rPh sb="7" eb="8">
      <t>コ</t>
    </rPh>
    <phoneticPr fontId="3"/>
  </si>
  <si>
    <t>1284－1</t>
  </si>
  <si>
    <t>旧高等看護学院</t>
    <rPh sb="0" eb="1">
      <t>キュウ</t>
    </rPh>
    <rPh sb="1" eb="7">
      <t>コウトウカンゴガクイン</t>
    </rPh>
    <phoneticPr fontId="1"/>
  </si>
  <si>
    <t>旧滝川消防署</t>
  </si>
  <si>
    <t>鉄筋ｺﾝｸﾘｰﾄ・陸・3階</t>
  </si>
  <si>
    <t>緑町2丁目</t>
  </si>
  <si>
    <t>8－7の内</t>
    <rPh sb="4" eb="5">
      <t>ウチ</t>
    </rPh>
    <phoneticPr fontId="3"/>
  </si>
  <si>
    <t>8－34</t>
  </si>
  <si>
    <t>別紙１「滝川市普通財産建物点検等委託業務対象施設一覧表」</t>
    <rPh sb="4" eb="7">
      <t>タキカワシ</t>
    </rPh>
    <rPh sb="13" eb="15">
      <t>テンケン</t>
    </rPh>
    <rPh sb="15" eb="16">
      <t>トウ</t>
    </rPh>
    <phoneticPr fontId="1"/>
  </si>
  <si>
    <t>江部乙プールの裏　近隣住民の通路になっていた</t>
    <rPh sb="0" eb="3">
      <t>エベオツ</t>
    </rPh>
    <rPh sb="7" eb="8">
      <t>ウラ</t>
    </rPh>
    <rPh sb="9" eb="11">
      <t>キンリン</t>
    </rPh>
    <rPh sb="11" eb="13">
      <t>ジュウミン</t>
    </rPh>
    <rPh sb="14" eb="16">
      <t>ツウロ</t>
    </rPh>
    <phoneticPr fontId="1"/>
  </si>
  <si>
    <t>ウラの壁大きく剥がれている</t>
    <rPh sb="3" eb="4">
      <t>カベ</t>
    </rPh>
    <rPh sb="4" eb="5">
      <t>オオ</t>
    </rPh>
    <rPh sb="7" eb="8">
      <t>ハ</t>
    </rPh>
    <phoneticPr fontId="1"/>
  </si>
  <si>
    <t>旧江部乙中のウラ</t>
    <rPh sb="0" eb="1">
      <t>キュウ</t>
    </rPh>
    <rPh sb="1" eb="4">
      <t>エベオツ</t>
    </rPh>
    <rPh sb="4" eb="5">
      <t>チュウ</t>
    </rPh>
    <phoneticPr fontId="1"/>
  </si>
  <si>
    <t>旧国保病院ウラの草刈り委託しているところ</t>
    <rPh sb="0" eb="5">
      <t>キュウコクホビョウイン</t>
    </rPh>
    <rPh sb="8" eb="10">
      <t>クサカ</t>
    </rPh>
    <rPh sb="11" eb="13">
      <t>イタク</t>
    </rPh>
    <phoneticPr fontId="1"/>
  </si>
  <si>
    <t>駅周辺整備課</t>
    <rPh sb="0" eb="3">
      <t>エキシュウヘン</t>
    </rPh>
    <rPh sb="3" eb="5">
      <t>セイビ</t>
    </rPh>
    <rPh sb="5" eb="6">
      <t>カ</t>
    </rPh>
    <phoneticPr fontId="3"/>
  </si>
  <si>
    <t>栄町３丁目</t>
    <rPh sb="0" eb="2">
      <t>サカエマチ</t>
    </rPh>
    <rPh sb="3" eb="5">
      <t>チョウメ</t>
    </rPh>
    <phoneticPr fontId="3"/>
  </si>
  <si>
    <t>旧スマイルビル</t>
    <rPh sb="0" eb="1">
      <t>キュウ</t>
    </rPh>
    <phoneticPr fontId="3"/>
  </si>
  <si>
    <t>鉄筋コンクリート造</t>
    <rPh sb="0" eb="2">
      <t>テッキン</t>
    </rPh>
    <rPh sb="8" eb="9">
      <t>ゾウ</t>
    </rPh>
    <phoneticPr fontId="3"/>
  </si>
  <si>
    <t>地下１階付４階建</t>
    <rPh sb="0" eb="2">
      <t>チカ</t>
    </rPh>
    <rPh sb="3" eb="4">
      <t>カイ</t>
    </rPh>
    <rPh sb="4" eb="5">
      <t>ツキ</t>
    </rPh>
    <rPh sb="6" eb="7">
      <t>カイ</t>
    </rPh>
    <rPh sb="7" eb="8">
      <t>タ</t>
    </rPh>
    <phoneticPr fontId="1"/>
  </si>
  <si>
    <t>520</t>
    <phoneticPr fontId="1"/>
  </si>
  <si>
    <t>519</t>
    <phoneticPr fontId="1"/>
  </si>
  <si>
    <t>旧東栄保育所</t>
    <rPh sb="0" eb="1">
      <t>キュウ</t>
    </rPh>
    <rPh sb="1" eb="3">
      <t>トウエイ</t>
    </rPh>
    <rPh sb="3" eb="6">
      <t>ホイクショ</t>
    </rPh>
    <phoneticPr fontId="1"/>
  </si>
  <si>
    <t>鉄筋コンクリート・陸・平</t>
    <rPh sb="0" eb="2">
      <t>テッキン</t>
    </rPh>
    <rPh sb="9" eb="10">
      <t>リク</t>
    </rPh>
    <rPh sb="11" eb="12">
      <t>ヒラ</t>
    </rPh>
    <phoneticPr fontId="1"/>
  </si>
  <si>
    <t>東滝川町3丁目</t>
    <rPh sb="0" eb="1">
      <t>ヒガシ</t>
    </rPh>
    <rPh sb="1" eb="3">
      <t>タキカワ</t>
    </rPh>
    <rPh sb="3" eb="4">
      <t>チョウ</t>
    </rPh>
    <rPh sb="5" eb="7">
      <t>チョウメ</t>
    </rPh>
    <phoneticPr fontId="1"/>
  </si>
  <si>
    <t>423-10の内</t>
    <rPh sb="7" eb="8">
      <t>ウチ</t>
    </rPh>
    <phoneticPr fontId="1"/>
  </si>
  <si>
    <t>子育て応援課</t>
    <rPh sb="0" eb="2">
      <t>コソダ</t>
    </rPh>
    <rPh sb="3" eb="5">
      <t>オウエン</t>
    </rPh>
    <rPh sb="5" eb="6">
      <t>カ</t>
    </rPh>
    <phoneticPr fontId="1"/>
  </si>
  <si>
    <t>+</t>
    <phoneticPr fontId="3"/>
  </si>
  <si>
    <t>観光課</t>
    <rPh sb="0" eb="2">
      <t>カンコウ</t>
    </rPh>
    <phoneticPr fontId="3"/>
  </si>
  <si>
    <t>旧泉保育所</t>
    <rPh sb="0" eb="1">
      <t>キュウ</t>
    </rPh>
    <rPh sb="1" eb="2">
      <t>イズミ</t>
    </rPh>
    <rPh sb="2" eb="5">
      <t>ホイクショ</t>
    </rPh>
    <phoneticPr fontId="1"/>
  </si>
  <si>
    <t>鉄筋コンクリート2階</t>
    <rPh sb="0" eb="2">
      <t>テッキン</t>
    </rPh>
    <rPh sb="9" eb="10">
      <t>カイ</t>
    </rPh>
    <phoneticPr fontId="1"/>
  </si>
  <si>
    <t>泉町2丁目</t>
    <rPh sb="0" eb="2">
      <t>イズミマチ</t>
    </rPh>
    <rPh sb="3" eb="5">
      <t>チョウメ</t>
    </rPh>
    <phoneticPr fontId="1"/>
  </si>
  <si>
    <t>134-73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</si>
</sst>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△ &quot;#,##0.00"/>
  </numFmts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left" vertical="center"/>
    </xf>
    <xf numFmtId="176" fontId="6" fillId="0" borderId="24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left" vertical="center"/>
    </xf>
    <xf numFmtId="4" fontId="6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vertical="center"/>
    </xf>
    <xf numFmtId="4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shrinkToFit="1"/>
    </xf>
    <xf numFmtId="0" fontId="6" fillId="0" borderId="28" xfId="0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/>
    <xf numFmtId="176" fontId="6" fillId="0" borderId="6" xfId="0" applyNumberFormat="1" applyFont="1" applyFill="1" applyBorder="1"/>
    <xf numFmtId="0" fontId="6" fillId="0" borderId="30" xfId="0" applyFont="1" applyFill="1" applyBorder="1"/>
    <xf numFmtId="0" fontId="6" fillId="0" borderId="6" xfId="0" applyFont="1" applyFill="1" applyBorder="1"/>
    <xf numFmtId="49" fontId="6" fillId="0" borderId="5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/>
    <xf numFmtId="0" fontId="6" fillId="0" borderId="12" xfId="0" applyFont="1" applyFill="1" applyBorder="1"/>
    <xf numFmtId="49" fontId="6" fillId="0" borderId="7" xfId="0" applyNumberFormat="1" applyFont="1" applyFill="1" applyBorder="1"/>
    <xf numFmtId="49" fontId="6" fillId="0" borderId="11" xfId="0" applyNumberFormat="1" applyFont="1" applyFill="1" applyBorder="1"/>
    <xf numFmtId="176" fontId="6" fillId="0" borderId="18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49" fontId="6" fillId="0" borderId="21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176" fontId="6" fillId="0" borderId="36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 shrinkToFit="1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16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/>
    <xf numFmtId="176" fontId="6" fillId="0" borderId="11" xfId="0" applyNumberFormat="1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/>
    </xf>
    <xf numFmtId="176" fontId="6" fillId="0" borderId="7" xfId="0" applyNumberFormat="1" applyFont="1" applyFill="1" applyBorder="1"/>
    <xf numFmtId="176" fontId="6" fillId="0" borderId="11" xfId="0" applyNumberFormat="1" applyFont="1" applyFill="1" applyBorder="1"/>
    <xf numFmtId="0" fontId="6" fillId="0" borderId="11" xfId="0" applyFont="1" applyFill="1" applyBorder="1"/>
    <xf numFmtId="176" fontId="6" fillId="0" borderId="38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12" xfId="0" applyNumberFormat="1" applyFont="1" applyFill="1" applyBorder="1"/>
    <xf numFmtId="0" fontId="6" fillId="0" borderId="1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/>
    <xf numFmtId="0" fontId="6" fillId="0" borderId="12" xfId="0" applyFont="1" applyFill="1" applyBorder="1" applyAlignment="1">
      <alignment shrinkToFit="1"/>
    </xf>
    <xf numFmtId="0" fontId="6" fillId="0" borderId="18" xfId="0" applyFont="1" applyFill="1" applyBorder="1"/>
    <xf numFmtId="176" fontId="6" fillId="0" borderId="19" xfId="0" applyNumberFormat="1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15" xfId="0" applyFont="1" applyFill="1" applyBorder="1"/>
    <xf numFmtId="49" fontId="6" fillId="0" borderId="31" xfId="0" applyNumberFormat="1" applyFont="1" applyFill="1" applyBorder="1" applyAlignment="1">
      <alignment vertical="center"/>
    </xf>
    <xf numFmtId="49" fontId="6" fillId="0" borderId="19" xfId="0" applyNumberFormat="1" applyFont="1" applyFill="1" applyBorder="1" applyAlignment="1">
      <alignment vertical="center"/>
    </xf>
    <xf numFmtId="0" fontId="6" fillId="0" borderId="31" xfId="0" applyFont="1" applyFill="1" applyBorder="1"/>
    <xf numFmtId="176" fontId="6" fillId="0" borderId="32" xfId="0" applyNumberFormat="1" applyFont="1" applyFill="1" applyBorder="1"/>
    <xf numFmtId="49" fontId="6" fillId="0" borderId="18" xfId="0" applyNumberFormat="1" applyFont="1" applyFill="1" applyBorder="1" applyAlignment="1">
      <alignment vertical="center"/>
    </xf>
    <xf numFmtId="176" fontId="6" fillId="0" borderId="18" xfId="0" applyNumberFormat="1" applyFont="1" applyFill="1" applyBorder="1"/>
    <xf numFmtId="0" fontId="6" fillId="0" borderId="0" xfId="0" applyFont="1" applyFill="1" applyBorder="1" applyAlignment="1">
      <alignment shrinkToFit="1"/>
    </xf>
    <xf numFmtId="0" fontId="6" fillId="0" borderId="15" xfId="0" applyFont="1" applyFill="1" applyBorder="1" applyAlignment="1">
      <alignment shrinkToFit="1"/>
    </xf>
    <xf numFmtId="0" fontId="6" fillId="0" borderId="16" xfId="0" applyFont="1" applyFill="1" applyBorder="1" applyAlignment="1">
      <alignment shrinkToFit="1"/>
    </xf>
    <xf numFmtId="0" fontId="6" fillId="0" borderId="1" xfId="0" applyFont="1" applyFill="1" applyBorder="1" applyAlignment="1">
      <alignment shrinkToFit="1"/>
    </xf>
    <xf numFmtId="176" fontId="6" fillId="0" borderId="14" xfId="0" applyNumberFormat="1" applyFont="1" applyFill="1" applyBorder="1"/>
    <xf numFmtId="0" fontId="6" fillId="0" borderId="1" xfId="0" applyFont="1" applyFill="1" applyBorder="1"/>
    <xf numFmtId="0" fontId="6" fillId="0" borderId="22" xfId="0" applyFont="1" applyFill="1" applyBorder="1"/>
    <xf numFmtId="0" fontId="6" fillId="0" borderId="13" xfId="0" applyFont="1" applyFill="1" applyBorder="1"/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 shrinkToFit="1"/>
    </xf>
    <xf numFmtId="49" fontId="6" fillId="0" borderId="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76" fontId="6" fillId="0" borderId="0" xfId="0" applyNumberFormat="1" applyFont="1" applyFill="1" applyAlignment="1">
      <alignment vertical="center"/>
    </xf>
    <xf numFmtId="0" fontId="6" fillId="0" borderId="8" xfId="0" applyFont="1" applyFill="1" applyBorder="1"/>
    <xf numFmtId="176" fontId="6" fillId="0" borderId="39" xfId="0" applyNumberFormat="1" applyFont="1" applyFill="1" applyBorder="1" applyAlignment="1">
      <alignment vertical="center"/>
    </xf>
    <xf numFmtId="0" fontId="6" fillId="0" borderId="16" xfId="0" applyFont="1" applyFill="1" applyBorder="1"/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shrinkToFit="1"/>
    </xf>
    <xf numFmtId="49" fontId="10" fillId="0" borderId="1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49" fontId="10" fillId="0" borderId="11" xfId="0" applyNumberFormat="1" applyFont="1" applyFill="1" applyBorder="1"/>
    <xf numFmtId="176" fontId="10" fillId="0" borderId="11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40" fontId="10" fillId="0" borderId="4" xfId="1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shrinkToFit="1"/>
    </xf>
    <xf numFmtId="176" fontId="10" fillId="0" borderId="8" xfId="0" quotePrefix="1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49" fontId="10" fillId="0" borderId="8" xfId="0" applyNumberFormat="1" applyFont="1" applyFill="1" applyBorder="1"/>
    <xf numFmtId="176" fontId="10" fillId="0" borderId="8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0" fontId="10" fillId="0" borderId="20" xfId="0" applyFont="1" applyFill="1" applyBorder="1" applyAlignment="1">
      <alignment vertical="center" shrinkToFit="1"/>
    </xf>
    <xf numFmtId="176" fontId="10" fillId="0" borderId="12" xfId="0" quotePrefix="1" applyNumberFormat="1" applyFont="1" applyFill="1" applyBorder="1" applyAlignment="1">
      <alignment vertical="center"/>
    </xf>
    <xf numFmtId="49" fontId="10" fillId="0" borderId="12" xfId="0" applyNumberFormat="1" applyFont="1" applyFill="1" applyBorder="1"/>
    <xf numFmtId="176" fontId="10" fillId="0" borderId="12" xfId="0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0" fontId="10" fillId="0" borderId="23" xfId="0" applyFont="1" applyFill="1" applyBorder="1" applyAlignment="1">
      <alignment vertical="center" shrinkToFit="1"/>
    </xf>
    <xf numFmtId="176" fontId="10" fillId="0" borderId="24" xfId="0" applyNumberFormat="1" applyFont="1" applyFill="1" applyBorder="1" applyAlignment="1">
      <alignment vertical="center"/>
    </xf>
    <xf numFmtId="49" fontId="10" fillId="0" borderId="16" xfId="0" applyNumberFormat="1" applyFont="1" applyFill="1" applyBorder="1"/>
    <xf numFmtId="176" fontId="10" fillId="0" borderId="16" xfId="0" applyNumberFormat="1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9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6" fillId="0" borderId="40" xfId="0" applyFont="1" applyFill="1" applyBorder="1"/>
    <xf numFmtId="176" fontId="6" fillId="0" borderId="11" xfId="0" applyNumberFormat="1" applyFont="1" applyFill="1" applyBorder="1" applyAlignment="1">
      <alignment shrinkToFit="1"/>
    </xf>
    <xf numFmtId="2" fontId="6" fillId="0" borderId="11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9"/>
  <sheetViews>
    <sheetView tabSelected="1" view="pageBreakPreview" topLeftCell="A19" zoomScaleNormal="100" zoomScaleSheetLayoutView="100" workbookViewId="0">
      <selection activeCell="E49" sqref="E49"/>
    </sheetView>
  </sheetViews>
  <sheetFormatPr defaultColWidth="9" defaultRowHeight="18"/>
  <cols>
    <col min="1" max="1" width="2.5" style="2" customWidth="1"/>
    <col min="2" max="2" width="9" style="2"/>
    <col min="3" max="3" width="24.5" style="2" customWidth="1"/>
    <col min="4" max="4" width="5.25" style="2" bestFit="1" customWidth="1"/>
    <col min="5" max="5" width="12" style="2" customWidth="1"/>
    <col min="6" max="6" width="21.25" style="2" customWidth="1"/>
    <col min="7" max="7" width="15.25" style="2" customWidth="1"/>
    <col min="8" max="8" width="17.75" style="2" bestFit="1" customWidth="1"/>
    <col min="9" max="9" width="10.75" style="2" customWidth="1"/>
    <col min="10" max="10" width="15.08203125" style="2" bestFit="1" customWidth="1"/>
    <col min="11" max="11" width="2.33203125" style="2" customWidth="1"/>
    <col min="12" max="12" width="13" style="2" bestFit="1" customWidth="1"/>
    <col min="13" max="13" width="17.25" style="2" bestFit="1" customWidth="1"/>
    <col min="14" max="16384" width="9" style="2"/>
  </cols>
  <sheetData>
    <row r="1" spans="2:13" ht="25.5" customHeight="1">
      <c r="B1" s="1" t="s">
        <v>134</v>
      </c>
    </row>
    <row r="2" spans="2:13">
      <c r="C2" s="3"/>
      <c r="D2" s="3"/>
      <c r="E2" s="3"/>
      <c r="F2" s="3"/>
      <c r="G2" s="3"/>
    </row>
    <row r="3" spans="2:13"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>
      <c r="B4" s="4"/>
      <c r="C4" s="4" t="s">
        <v>5</v>
      </c>
      <c r="D4" s="4"/>
      <c r="E4" s="4"/>
      <c r="F4" s="4"/>
      <c r="G4" s="4"/>
      <c r="H4" s="4" t="s">
        <v>6</v>
      </c>
      <c r="I4" s="4"/>
      <c r="J4" s="4"/>
      <c r="K4" s="4"/>
      <c r="L4" s="4"/>
      <c r="M4" s="4"/>
    </row>
    <row r="5" spans="2:13">
      <c r="B5" s="212" t="s">
        <v>7</v>
      </c>
      <c r="C5" s="212" t="s">
        <v>8</v>
      </c>
      <c r="D5" s="213" t="s">
        <v>9</v>
      </c>
      <c r="E5" s="214"/>
      <c r="F5" s="212" t="s">
        <v>10</v>
      </c>
      <c r="G5" s="215" t="s">
        <v>11</v>
      </c>
      <c r="H5" s="204" t="s">
        <v>12</v>
      </c>
      <c r="I5" s="205"/>
      <c r="J5" s="5" t="s">
        <v>13</v>
      </c>
      <c r="K5" s="6"/>
      <c r="L5" s="206" t="s">
        <v>14</v>
      </c>
      <c r="M5" s="206" t="s">
        <v>15</v>
      </c>
    </row>
    <row r="6" spans="2:13">
      <c r="B6" s="206"/>
      <c r="C6" s="206"/>
      <c r="D6" s="208" t="s">
        <v>16</v>
      </c>
      <c r="E6" s="211"/>
      <c r="F6" s="206"/>
      <c r="G6" s="217"/>
      <c r="H6" s="7" t="s">
        <v>17</v>
      </c>
      <c r="I6" s="8" t="s">
        <v>18</v>
      </c>
      <c r="J6" s="6" t="s">
        <v>16</v>
      </c>
      <c r="K6" s="6"/>
      <c r="L6" s="210"/>
      <c r="M6" s="207"/>
    </row>
    <row r="7" spans="2:13">
      <c r="B7" s="9">
        <v>1</v>
      </c>
      <c r="C7" s="10" t="s">
        <v>19</v>
      </c>
      <c r="D7" s="11"/>
      <c r="E7" s="11">
        <v>475.8</v>
      </c>
      <c r="F7" s="10" t="s">
        <v>20</v>
      </c>
      <c r="G7" s="12"/>
      <c r="H7" s="13" t="s">
        <v>21</v>
      </c>
      <c r="I7" s="14" t="s">
        <v>22</v>
      </c>
      <c r="J7" s="15" t="s">
        <v>23</v>
      </c>
      <c r="K7" s="16"/>
      <c r="L7" s="17" t="s">
        <v>24</v>
      </c>
      <c r="M7" s="17"/>
    </row>
    <row r="8" spans="2:13">
      <c r="B8" s="5">
        <v>2</v>
      </c>
      <c r="C8" s="18" t="s">
        <v>0</v>
      </c>
      <c r="D8" s="19"/>
      <c r="E8" s="20">
        <v>623.46</v>
      </c>
      <c r="F8" s="19" t="s">
        <v>1</v>
      </c>
      <c r="G8" s="21"/>
      <c r="H8" s="22" t="s">
        <v>2</v>
      </c>
      <c r="I8" s="23" t="s">
        <v>3</v>
      </c>
      <c r="J8" s="24">
        <v>397.79</v>
      </c>
      <c r="K8" s="25"/>
      <c r="L8" s="26" t="s">
        <v>25</v>
      </c>
      <c r="M8" s="26"/>
    </row>
    <row r="9" spans="2:13">
      <c r="B9" s="6"/>
      <c r="C9" s="27"/>
      <c r="D9" s="28"/>
      <c r="E9" s="29"/>
      <c r="F9" s="28"/>
      <c r="G9" s="30"/>
      <c r="H9" s="31"/>
      <c r="I9" s="32" t="s">
        <v>26</v>
      </c>
      <c r="J9" s="33">
        <v>2594.6999999999998</v>
      </c>
      <c r="K9" s="25"/>
      <c r="L9" s="34"/>
      <c r="M9" s="34"/>
    </row>
    <row r="10" spans="2:13">
      <c r="B10" s="35"/>
      <c r="C10" s="35"/>
      <c r="D10" s="36"/>
      <c r="E10" s="37"/>
      <c r="F10" s="36"/>
      <c r="G10" s="38"/>
      <c r="H10" s="39"/>
      <c r="I10" s="40" t="s">
        <v>27</v>
      </c>
      <c r="J10" s="41">
        <f>SUM(J8:J9)</f>
        <v>2992.49</v>
      </c>
      <c r="K10" s="25"/>
      <c r="L10" s="42"/>
      <c r="M10" s="42"/>
    </row>
    <row r="11" spans="2:13">
      <c r="B11" s="48">
        <v>3</v>
      </c>
      <c r="C11" s="18" t="s">
        <v>28</v>
      </c>
      <c r="D11" s="49"/>
      <c r="E11" s="43">
        <v>2118.08</v>
      </c>
      <c r="F11" s="50" t="s">
        <v>29</v>
      </c>
      <c r="G11" s="156"/>
      <c r="H11" s="51" t="s">
        <v>30</v>
      </c>
      <c r="I11" s="44" t="s">
        <v>31</v>
      </c>
      <c r="J11" s="52">
        <v>7901</v>
      </c>
      <c r="K11" s="16"/>
      <c r="L11" s="53" t="s">
        <v>32</v>
      </c>
      <c r="M11" s="53"/>
    </row>
    <row r="12" spans="2:13">
      <c r="B12" s="54"/>
      <c r="C12" s="27"/>
      <c r="D12" s="55"/>
      <c r="E12" s="56">
        <v>965.02</v>
      </c>
      <c r="F12" s="57" t="s">
        <v>33</v>
      </c>
      <c r="G12" s="155"/>
      <c r="H12" s="58"/>
      <c r="I12" s="59"/>
      <c r="J12" s="60"/>
      <c r="K12" s="16"/>
      <c r="L12" s="61" t="s">
        <v>34</v>
      </c>
      <c r="M12" s="61"/>
    </row>
    <row r="13" spans="2:13">
      <c r="B13" s="54"/>
      <c r="C13" s="27"/>
      <c r="D13" s="62" t="s">
        <v>27</v>
      </c>
      <c r="E13" s="63">
        <f>E11+E12</f>
        <v>3083.1</v>
      </c>
      <c r="F13" s="57"/>
      <c r="G13" s="155"/>
      <c r="H13" s="58"/>
      <c r="I13" s="59"/>
      <c r="J13" s="60"/>
      <c r="K13" s="16"/>
      <c r="L13" s="61"/>
      <c r="M13" s="64"/>
    </row>
    <row r="14" spans="2:13">
      <c r="B14" s="65">
        <v>4</v>
      </c>
      <c r="C14" s="66" t="s">
        <v>35</v>
      </c>
      <c r="D14" s="66"/>
      <c r="E14" s="67">
        <v>138.02000000000001</v>
      </c>
      <c r="F14" s="66" t="s">
        <v>1</v>
      </c>
      <c r="G14" s="68"/>
      <c r="H14" s="69" t="s">
        <v>36</v>
      </c>
      <c r="I14" s="70" t="s">
        <v>37</v>
      </c>
      <c r="J14" s="71">
        <v>1400</v>
      </c>
      <c r="K14" s="72"/>
      <c r="L14" s="73" t="s">
        <v>152</v>
      </c>
      <c r="M14" s="74"/>
    </row>
    <row r="15" spans="2:13">
      <c r="B15" s="5">
        <v>5</v>
      </c>
      <c r="C15" s="55" t="s">
        <v>129</v>
      </c>
      <c r="D15" s="75"/>
      <c r="E15" s="56">
        <v>1563.75</v>
      </c>
      <c r="F15" s="29" t="s">
        <v>130</v>
      </c>
      <c r="G15" s="21" t="s">
        <v>61</v>
      </c>
      <c r="H15" s="20" t="s">
        <v>131</v>
      </c>
      <c r="I15" s="44" t="s">
        <v>132</v>
      </c>
      <c r="J15" s="52">
        <f>1670.61+4.51</f>
        <v>1675.12</v>
      </c>
      <c r="K15" s="16"/>
      <c r="L15" s="26" t="s">
        <v>34</v>
      </c>
      <c r="M15" s="26"/>
    </row>
    <row r="16" spans="2:13">
      <c r="B16" s="6"/>
      <c r="C16" s="55"/>
      <c r="D16" s="75"/>
      <c r="E16" s="56"/>
      <c r="F16" s="29"/>
      <c r="G16" s="30"/>
      <c r="H16" s="29"/>
      <c r="I16" s="27" t="s">
        <v>133</v>
      </c>
      <c r="J16" s="47">
        <v>212.54</v>
      </c>
      <c r="K16" s="16"/>
      <c r="L16" s="34"/>
      <c r="M16" s="34"/>
    </row>
    <row r="17" spans="2:14">
      <c r="B17" s="6"/>
      <c r="C17" s="55"/>
      <c r="D17" s="75"/>
      <c r="E17" s="56"/>
      <c r="F17" s="55"/>
      <c r="G17" s="30"/>
      <c r="H17" s="55"/>
      <c r="I17" s="47" t="s">
        <v>27</v>
      </c>
      <c r="J17" s="47">
        <f>SUM(J15:J16)</f>
        <v>1887.6599999999999</v>
      </c>
      <c r="K17" s="56"/>
      <c r="L17" s="27"/>
      <c r="M17" s="27"/>
    </row>
    <row r="18" spans="2:14">
      <c r="B18" s="6"/>
      <c r="C18" s="55" t="s">
        <v>38</v>
      </c>
      <c r="D18" s="75"/>
      <c r="E18" s="56">
        <v>221.13</v>
      </c>
      <c r="F18" s="29" t="s">
        <v>39</v>
      </c>
      <c r="G18" s="30"/>
      <c r="H18" s="29"/>
      <c r="I18" s="157"/>
      <c r="J18" s="158" t="s">
        <v>40</v>
      </c>
      <c r="K18" s="16"/>
      <c r="L18" s="34"/>
      <c r="M18" s="34"/>
    </row>
    <row r="19" spans="2:14">
      <c r="B19" s="45"/>
      <c r="C19" s="76"/>
      <c r="D19" s="62" t="s">
        <v>27</v>
      </c>
      <c r="E19" s="63">
        <f>E15+E18</f>
        <v>1784.88</v>
      </c>
      <c r="F19" s="37"/>
      <c r="G19" s="38"/>
      <c r="H19" s="29"/>
      <c r="I19" s="159"/>
      <c r="J19" s="160"/>
      <c r="K19" s="16"/>
      <c r="L19" s="34"/>
      <c r="M19" s="34"/>
    </row>
    <row r="20" spans="2:14">
      <c r="B20" s="5">
        <v>6</v>
      </c>
      <c r="C20" s="19" t="s">
        <v>41</v>
      </c>
      <c r="D20" s="19"/>
      <c r="E20" s="77">
        <v>99.18</v>
      </c>
      <c r="F20" s="18" t="s">
        <v>42</v>
      </c>
      <c r="G20" s="78" t="s">
        <v>43</v>
      </c>
      <c r="H20" s="20" t="s">
        <v>44</v>
      </c>
      <c r="I20" s="79" t="s">
        <v>45</v>
      </c>
      <c r="J20" s="43" t="s">
        <v>46</v>
      </c>
      <c r="K20" s="16"/>
      <c r="L20" s="18" t="s">
        <v>25</v>
      </c>
      <c r="M20" s="18"/>
      <c r="N20" s="2" t="s">
        <v>135</v>
      </c>
    </row>
    <row r="21" spans="2:14">
      <c r="B21" s="9">
        <v>7</v>
      </c>
      <c r="C21" s="80" t="s">
        <v>47</v>
      </c>
      <c r="D21" s="80"/>
      <c r="E21" s="11">
        <v>195.4</v>
      </c>
      <c r="F21" s="10" t="s">
        <v>48</v>
      </c>
      <c r="G21" s="12" t="s">
        <v>49</v>
      </c>
      <c r="H21" s="81" t="s">
        <v>44</v>
      </c>
      <c r="I21" s="82" t="s">
        <v>50</v>
      </c>
      <c r="J21" s="15">
        <v>688</v>
      </c>
      <c r="K21" s="16"/>
      <c r="L21" s="10" t="s">
        <v>51</v>
      </c>
      <c r="M21" s="18"/>
    </row>
    <row r="22" spans="2:14">
      <c r="B22" s="5">
        <v>8</v>
      </c>
      <c r="C22" s="19" t="s">
        <v>52</v>
      </c>
      <c r="D22" s="83"/>
      <c r="E22" s="77">
        <v>3330.72</v>
      </c>
      <c r="F22" s="18" t="s">
        <v>53</v>
      </c>
      <c r="G22" s="78" t="s">
        <v>54</v>
      </c>
      <c r="H22" s="20" t="s">
        <v>55</v>
      </c>
      <c r="I22" s="43" t="s">
        <v>56</v>
      </c>
      <c r="J22" s="43">
        <v>10650.91</v>
      </c>
      <c r="K22" s="16"/>
      <c r="L22" s="19" t="s">
        <v>51</v>
      </c>
      <c r="M22" s="18"/>
    </row>
    <row r="23" spans="2:14">
      <c r="B23" s="6"/>
      <c r="C23" s="28"/>
      <c r="D23" s="28"/>
      <c r="E23" s="16">
        <v>1014</v>
      </c>
      <c r="F23" s="27" t="s">
        <v>20</v>
      </c>
      <c r="G23" s="84" t="s">
        <v>54</v>
      </c>
      <c r="H23" s="29"/>
      <c r="I23" s="85" t="s">
        <v>57</v>
      </c>
      <c r="J23" s="33">
        <v>16720</v>
      </c>
      <c r="K23" s="16"/>
      <c r="L23" s="28"/>
      <c r="M23" s="27"/>
    </row>
    <row r="24" spans="2:14">
      <c r="B24" s="6"/>
      <c r="C24" s="28"/>
      <c r="D24" s="28"/>
      <c r="E24" s="16">
        <v>15.75</v>
      </c>
      <c r="F24" s="27" t="s">
        <v>1</v>
      </c>
      <c r="G24" s="84" t="s">
        <v>54</v>
      </c>
      <c r="H24" s="29"/>
      <c r="I24" s="86" t="s">
        <v>27</v>
      </c>
      <c r="J24" s="87">
        <f>SUM(J22:J23)</f>
        <v>27370.91</v>
      </c>
      <c r="K24" s="16"/>
      <c r="L24" s="28"/>
      <c r="M24" s="27"/>
    </row>
    <row r="25" spans="2:14">
      <c r="B25" s="6"/>
      <c r="C25" s="28"/>
      <c r="D25" s="88"/>
      <c r="E25" s="89">
        <v>297.43</v>
      </c>
      <c r="F25" s="27" t="s">
        <v>58</v>
      </c>
      <c r="G25" s="84" t="s">
        <v>54</v>
      </c>
      <c r="H25" s="90"/>
      <c r="I25" s="47"/>
      <c r="J25" s="56"/>
      <c r="K25" s="16"/>
      <c r="L25" s="28"/>
      <c r="M25" s="27"/>
    </row>
    <row r="26" spans="2:14">
      <c r="B26" s="45"/>
      <c r="C26" s="36"/>
      <c r="D26" s="91" t="s">
        <v>27</v>
      </c>
      <c r="E26" s="92">
        <f>SUM(E22:E25)</f>
        <v>4657.8999999999996</v>
      </c>
      <c r="F26" s="35"/>
      <c r="G26" s="93"/>
      <c r="H26" s="94"/>
      <c r="I26" s="95"/>
      <c r="J26" s="46"/>
      <c r="K26" s="16"/>
      <c r="L26" s="35"/>
      <c r="M26" s="35"/>
    </row>
    <row r="27" spans="2:14">
      <c r="B27" s="5">
        <v>9</v>
      </c>
      <c r="C27" s="96" t="s">
        <v>59</v>
      </c>
      <c r="D27" s="19"/>
      <c r="E27" s="77">
        <v>1961.18</v>
      </c>
      <c r="F27" s="19" t="s">
        <v>60</v>
      </c>
      <c r="G27" s="21" t="s">
        <v>61</v>
      </c>
      <c r="H27" s="55" t="s">
        <v>62</v>
      </c>
      <c r="I27" s="27" t="s">
        <v>63</v>
      </c>
      <c r="J27" s="97">
        <v>5053.88</v>
      </c>
      <c r="K27" s="27"/>
      <c r="L27" s="18" t="s">
        <v>34</v>
      </c>
      <c r="M27" s="98" t="s">
        <v>64</v>
      </c>
    </row>
    <row r="28" spans="2:14">
      <c r="B28" s="6"/>
      <c r="C28" s="29"/>
      <c r="D28" s="99"/>
      <c r="E28" s="100">
        <v>59.47</v>
      </c>
      <c r="F28" s="101" t="s">
        <v>65</v>
      </c>
      <c r="G28" s="30" t="s">
        <v>49</v>
      </c>
      <c r="H28" s="55"/>
      <c r="I28" s="102" t="s">
        <v>66</v>
      </c>
      <c r="J28" s="97">
        <v>72</v>
      </c>
      <c r="K28" s="103"/>
      <c r="L28" s="27"/>
      <c r="M28" s="161"/>
    </row>
    <row r="29" spans="2:14">
      <c r="B29" s="6"/>
      <c r="C29" s="29"/>
      <c r="D29" s="91" t="s">
        <v>27</v>
      </c>
      <c r="E29" s="92">
        <f>SUM(E27:E28)</f>
        <v>2020.65</v>
      </c>
      <c r="F29" s="47"/>
      <c r="G29" s="30"/>
      <c r="H29" s="90"/>
      <c r="I29" s="47" t="s">
        <v>27</v>
      </c>
      <c r="J29" s="86">
        <f>J27+J28</f>
        <v>5125.88</v>
      </c>
      <c r="K29" s="103"/>
      <c r="L29" s="35"/>
      <c r="M29" s="104"/>
    </row>
    <row r="30" spans="2:14">
      <c r="B30" s="48">
        <v>10</v>
      </c>
      <c r="C30" s="18" t="s">
        <v>67</v>
      </c>
      <c r="D30" s="49"/>
      <c r="E30" s="20">
        <v>76.180000000000007</v>
      </c>
      <c r="F30" s="83" t="s">
        <v>68</v>
      </c>
      <c r="G30" s="21"/>
      <c r="H30" s="105" t="s">
        <v>69</v>
      </c>
      <c r="I30" s="106" t="s">
        <v>70</v>
      </c>
      <c r="J30" s="24">
        <v>230.45</v>
      </c>
      <c r="K30" s="27"/>
      <c r="L30" s="107" t="s">
        <v>71</v>
      </c>
      <c r="M30" s="108"/>
    </row>
    <row r="31" spans="2:14">
      <c r="B31" s="65">
        <v>11</v>
      </c>
      <c r="C31" s="10" t="s">
        <v>72</v>
      </c>
      <c r="D31" s="162"/>
      <c r="E31" s="163">
        <v>101.38</v>
      </c>
      <c r="F31" s="164" t="s">
        <v>68</v>
      </c>
      <c r="G31" s="165"/>
      <c r="H31" s="166" t="s">
        <v>73</v>
      </c>
      <c r="I31" s="167" t="s">
        <v>74</v>
      </c>
      <c r="J31" s="164">
        <v>395.02</v>
      </c>
      <c r="K31" s="168"/>
      <c r="L31" s="169" t="s">
        <v>71</v>
      </c>
      <c r="M31" s="170"/>
    </row>
    <row r="32" spans="2:14">
      <c r="B32" s="171">
        <v>12</v>
      </c>
      <c r="C32" s="172" t="s">
        <v>75</v>
      </c>
      <c r="D32" s="173"/>
      <c r="E32" s="174">
        <v>1252.94</v>
      </c>
      <c r="F32" s="175" t="s">
        <v>58</v>
      </c>
      <c r="G32" s="173"/>
      <c r="H32" s="176" t="s">
        <v>76</v>
      </c>
      <c r="I32" s="177" t="s">
        <v>77</v>
      </c>
      <c r="J32" s="175">
        <v>3015.13</v>
      </c>
      <c r="K32" s="178"/>
      <c r="L32" s="179" t="s">
        <v>25</v>
      </c>
      <c r="M32" s="180"/>
    </row>
    <row r="33" spans="2:14">
      <c r="B33" s="181"/>
      <c r="C33" s="178"/>
      <c r="D33" s="182"/>
      <c r="E33" s="183"/>
      <c r="F33" s="184"/>
      <c r="G33" s="182"/>
      <c r="H33" s="185"/>
      <c r="I33" s="186" t="s">
        <v>78</v>
      </c>
      <c r="J33" s="184">
        <v>1573.82</v>
      </c>
      <c r="K33" s="178"/>
      <c r="L33" s="187"/>
      <c r="M33" s="188"/>
    </row>
    <row r="34" spans="2:14">
      <c r="B34" s="181"/>
      <c r="C34" s="178"/>
      <c r="D34" s="182"/>
      <c r="E34" s="183"/>
      <c r="F34" s="184"/>
      <c r="G34" s="182"/>
      <c r="H34" s="185"/>
      <c r="I34" s="186" t="s">
        <v>79</v>
      </c>
      <c r="J34" s="184">
        <v>363.64</v>
      </c>
      <c r="K34" s="178"/>
      <c r="L34" s="187"/>
      <c r="M34" s="188"/>
    </row>
    <row r="35" spans="2:14">
      <c r="B35" s="189"/>
      <c r="C35" s="190"/>
      <c r="D35" s="191"/>
      <c r="E35" s="192"/>
      <c r="F35" s="193"/>
      <c r="G35" s="191"/>
      <c r="H35" s="194"/>
      <c r="I35" s="195" t="s">
        <v>27</v>
      </c>
      <c r="J35" s="195">
        <f>SUM(J32:J34)</f>
        <v>4952.59</v>
      </c>
      <c r="K35" s="178"/>
      <c r="L35" s="196"/>
      <c r="M35" s="197"/>
    </row>
    <row r="36" spans="2:14">
      <c r="B36" s="171">
        <v>13</v>
      </c>
      <c r="C36" s="172" t="s">
        <v>80</v>
      </c>
      <c r="D36" s="173"/>
      <c r="E36" s="198">
        <v>1310.1600000000001</v>
      </c>
      <c r="F36" s="175" t="s">
        <v>81</v>
      </c>
      <c r="G36" s="173"/>
      <c r="H36" s="176" t="s">
        <v>82</v>
      </c>
      <c r="I36" s="177" t="s">
        <v>83</v>
      </c>
      <c r="J36" s="175">
        <v>713.08</v>
      </c>
      <c r="K36" s="178"/>
      <c r="L36" s="179" t="s">
        <v>25</v>
      </c>
      <c r="M36" s="180"/>
    </row>
    <row r="37" spans="2:14">
      <c r="B37" s="181"/>
      <c r="C37" s="178" t="s">
        <v>128</v>
      </c>
      <c r="D37" s="182"/>
      <c r="E37" s="199">
        <v>885.56</v>
      </c>
      <c r="F37" s="184"/>
      <c r="G37" s="182"/>
      <c r="H37" s="185"/>
      <c r="I37" s="186" t="s">
        <v>84</v>
      </c>
      <c r="J37" s="184">
        <v>535.53</v>
      </c>
      <c r="K37" s="178"/>
      <c r="L37" s="187"/>
      <c r="M37" s="188"/>
    </row>
    <row r="38" spans="2:14">
      <c r="B38" s="189"/>
      <c r="C38" s="190"/>
      <c r="D38" s="109" t="s">
        <v>27</v>
      </c>
      <c r="E38" s="63">
        <f>SUM(E36:E37)</f>
        <v>2195.7200000000003</v>
      </c>
      <c r="F38" s="193"/>
      <c r="G38" s="191"/>
      <c r="H38" s="194"/>
      <c r="I38" s="195" t="s">
        <v>27</v>
      </c>
      <c r="J38" s="195">
        <f>SUM(J36:J37)</f>
        <v>1248.6100000000001</v>
      </c>
      <c r="K38" s="190"/>
      <c r="L38" s="196"/>
      <c r="M38" s="197"/>
    </row>
    <row r="39" spans="2:14">
      <c r="B39" s="110">
        <v>14</v>
      </c>
      <c r="C39" s="66" t="s">
        <v>85</v>
      </c>
      <c r="D39" s="66"/>
      <c r="E39" s="111">
        <v>33</v>
      </c>
      <c r="F39" s="66" t="s">
        <v>42</v>
      </c>
      <c r="G39" s="68"/>
      <c r="H39" s="200" t="s">
        <v>44</v>
      </c>
      <c r="I39" s="74" t="s">
        <v>86</v>
      </c>
      <c r="J39" s="112">
        <v>2529</v>
      </c>
      <c r="K39" s="72"/>
      <c r="L39" s="113" t="s">
        <v>34</v>
      </c>
      <c r="M39" s="113"/>
    </row>
    <row r="40" spans="2:14">
      <c r="B40" s="5">
        <v>15</v>
      </c>
      <c r="C40" s="19" t="s">
        <v>49</v>
      </c>
      <c r="D40" s="19"/>
      <c r="E40" s="77">
        <v>400</v>
      </c>
      <c r="F40" s="18" t="s">
        <v>1</v>
      </c>
      <c r="G40" s="78"/>
      <c r="H40" s="49" t="s">
        <v>87</v>
      </c>
      <c r="I40" s="44" t="s">
        <v>88</v>
      </c>
      <c r="J40" s="43" t="s">
        <v>89</v>
      </c>
      <c r="K40" s="47"/>
      <c r="L40" s="18" t="s">
        <v>90</v>
      </c>
      <c r="M40" s="18"/>
      <c r="N40" s="2" t="s">
        <v>136</v>
      </c>
    </row>
    <row r="41" spans="2:14">
      <c r="B41" s="6"/>
      <c r="C41" s="28"/>
      <c r="D41" s="28"/>
      <c r="E41" s="16">
        <v>77.75</v>
      </c>
      <c r="F41" s="27" t="s">
        <v>42</v>
      </c>
      <c r="G41" s="84" t="s">
        <v>91</v>
      </c>
      <c r="H41" s="103"/>
      <c r="I41" s="59"/>
      <c r="J41" s="56"/>
      <c r="K41" s="47"/>
      <c r="L41" s="27"/>
      <c r="M41" s="27"/>
    </row>
    <row r="42" spans="2:14">
      <c r="B42" s="45"/>
      <c r="C42" s="36"/>
      <c r="D42" s="109" t="s">
        <v>27</v>
      </c>
      <c r="E42" s="114">
        <f>SUM(E40:E41)</f>
        <v>477.75</v>
      </c>
      <c r="F42" s="35"/>
      <c r="G42" s="93"/>
      <c r="H42" s="76"/>
      <c r="I42" s="115"/>
      <c r="J42" s="37"/>
      <c r="K42" s="47"/>
      <c r="L42" s="35"/>
      <c r="M42" s="35"/>
    </row>
    <row r="43" spans="2:14">
      <c r="B43" s="5">
        <v>16</v>
      </c>
      <c r="C43" s="18" t="s">
        <v>92</v>
      </c>
      <c r="D43" s="19"/>
      <c r="E43" s="20">
        <v>363.31</v>
      </c>
      <c r="F43" s="24" t="s">
        <v>93</v>
      </c>
      <c r="G43" s="78"/>
      <c r="H43" s="116" t="s">
        <v>87</v>
      </c>
      <c r="I43" s="106" t="s">
        <v>94</v>
      </c>
      <c r="J43" s="24" t="s">
        <v>89</v>
      </c>
      <c r="K43" s="16"/>
      <c r="L43" s="18" t="s">
        <v>152</v>
      </c>
      <c r="M43" s="18"/>
    </row>
    <row r="44" spans="2:14">
      <c r="B44" s="6"/>
      <c r="C44" s="27"/>
      <c r="D44" s="99"/>
      <c r="E44" s="100">
        <v>4.8600000000000003</v>
      </c>
      <c r="F44" s="56" t="s">
        <v>42</v>
      </c>
      <c r="G44" s="84"/>
      <c r="H44" s="117"/>
      <c r="I44" s="118" t="s">
        <v>95</v>
      </c>
      <c r="J44" s="47"/>
      <c r="K44" s="16"/>
      <c r="L44" s="27"/>
      <c r="M44" s="27"/>
    </row>
    <row r="45" spans="2:14">
      <c r="B45" s="45"/>
      <c r="C45" s="76"/>
      <c r="D45" s="109" t="s">
        <v>27</v>
      </c>
      <c r="E45" s="63">
        <f>SUM(E43:E44)</f>
        <v>368.17</v>
      </c>
      <c r="F45" s="37"/>
      <c r="G45" s="93"/>
      <c r="H45" s="94"/>
      <c r="I45" s="119"/>
      <c r="J45" s="35"/>
      <c r="K45" s="47"/>
      <c r="L45" s="35"/>
      <c r="M45" s="35"/>
    </row>
    <row r="46" spans="2:14">
      <c r="B46" s="5">
        <v>17</v>
      </c>
      <c r="C46" s="49" t="s">
        <v>141</v>
      </c>
      <c r="D46" s="120"/>
      <c r="E46" s="43">
        <v>24702</v>
      </c>
      <c r="F46" s="49" t="s">
        <v>142</v>
      </c>
      <c r="G46" s="21"/>
      <c r="H46" s="116" t="s">
        <v>140</v>
      </c>
      <c r="I46" s="44" t="s">
        <v>144</v>
      </c>
      <c r="J46" s="121">
        <v>7053.15</v>
      </c>
      <c r="K46" s="16"/>
      <c r="L46" s="18" t="s">
        <v>139</v>
      </c>
      <c r="M46" s="18"/>
    </row>
    <row r="47" spans="2:14">
      <c r="B47" s="6"/>
      <c r="C47" s="55"/>
      <c r="D47" s="75"/>
      <c r="E47" s="56"/>
      <c r="F47" s="55" t="s">
        <v>143</v>
      </c>
      <c r="G47" s="30"/>
      <c r="H47" s="117"/>
      <c r="I47" s="59" t="s">
        <v>145</v>
      </c>
      <c r="J47" s="121"/>
      <c r="K47" s="16"/>
      <c r="L47" s="27"/>
      <c r="M47" s="27"/>
    </row>
    <row r="48" spans="2:14">
      <c r="B48" s="6"/>
      <c r="C48" s="55"/>
      <c r="D48" s="75"/>
      <c r="E48" s="56"/>
      <c r="F48" s="55"/>
      <c r="G48" s="30"/>
      <c r="H48" s="117"/>
      <c r="I48" s="59"/>
      <c r="J48" s="27"/>
      <c r="K48" s="16"/>
      <c r="L48" s="28"/>
      <c r="M48" s="27"/>
    </row>
    <row r="49" spans="2:13">
      <c r="B49" s="122"/>
      <c r="C49" s="35"/>
      <c r="D49" s="91"/>
      <c r="E49" s="46"/>
      <c r="F49" s="76"/>
      <c r="G49" s="38"/>
      <c r="H49" s="123"/>
      <c r="I49" s="115"/>
      <c r="J49" s="35"/>
      <c r="K49" s="47"/>
      <c r="L49" s="36"/>
      <c r="M49" s="35"/>
    </row>
    <row r="50" spans="2:13">
      <c r="B50" s="5">
        <v>18</v>
      </c>
      <c r="C50" s="26" t="s">
        <v>96</v>
      </c>
      <c r="D50" s="49"/>
      <c r="E50" s="43">
        <v>4392.47</v>
      </c>
      <c r="F50" s="124" t="s">
        <v>97</v>
      </c>
      <c r="G50" s="21"/>
      <c r="H50" s="49" t="s">
        <v>98</v>
      </c>
      <c r="I50" s="125" t="s">
        <v>99</v>
      </c>
      <c r="J50" s="126">
        <v>5176</v>
      </c>
      <c r="K50" s="27"/>
      <c r="L50" s="79" t="s">
        <v>100</v>
      </c>
      <c r="M50" s="20" t="s">
        <v>101</v>
      </c>
    </row>
    <row r="51" spans="2:13">
      <c r="B51" s="6"/>
      <c r="C51" s="127"/>
      <c r="D51" s="128"/>
      <c r="E51" s="129"/>
      <c r="F51" s="130"/>
      <c r="G51" s="131"/>
      <c r="H51" s="4"/>
      <c r="I51" s="132" t="s">
        <v>102</v>
      </c>
      <c r="J51" s="33">
        <v>5106</v>
      </c>
      <c r="K51" s="72"/>
      <c r="L51" s="133"/>
      <c r="M51" s="129" t="s">
        <v>103</v>
      </c>
    </row>
    <row r="52" spans="2:13">
      <c r="B52" s="6"/>
      <c r="C52" s="127" t="s">
        <v>104</v>
      </c>
      <c r="D52" s="134"/>
      <c r="E52" s="135">
        <v>87.31</v>
      </c>
      <c r="F52" s="130" t="s">
        <v>105</v>
      </c>
      <c r="G52" s="131"/>
      <c r="H52" s="103"/>
      <c r="I52" s="136" t="s">
        <v>27</v>
      </c>
      <c r="J52" s="137">
        <f>SUM(J50:J51)</f>
        <v>10282</v>
      </c>
      <c r="K52" s="72"/>
      <c r="L52" s="133"/>
      <c r="M52" s="129" t="s">
        <v>106</v>
      </c>
    </row>
    <row r="53" spans="2:13">
      <c r="B53" s="6"/>
      <c r="C53" s="127"/>
      <c r="D53" s="138" t="s">
        <v>107</v>
      </c>
      <c r="E53" s="129">
        <f>SUM(E50:E52)</f>
        <v>4479.7800000000007</v>
      </c>
      <c r="F53" s="4"/>
      <c r="G53" s="139"/>
      <c r="H53" s="103"/>
      <c r="I53" s="136"/>
      <c r="J53" s="128"/>
      <c r="K53" s="72"/>
      <c r="L53" s="133"/>
      <c r="M53" s="129"/>
    </row>
    <row r="54" spans="2:13">
      <c r="B54" s="45"/>
      <c r="C54" s="140"/>
      <c r="D54" s="141" t="s">
        <v>27</v>
      </c>
      <c r="E54" s="142">
        <f>SUM(E53:E53)</f>
        <v>4479.7800000000007</v>
      </c>
      <c r="F54" s="143"/>
      <c r="G54" s="144"/>
      <c r="H54" s="143"/>
      <c r="I54" s="119"/>
      <c r="J54" s="145"/>
      <c r="K54" s="72"/>
      <c r="L54" s="95"/>
      <c r="M54" s="142"/>
    </row>
    <row r="55" spans="2:13">
      <c r="B55" s="203">
        <v>19</v>
      </c>
      <c r="C55" s="218" t="s">
        <v>146</v>
      </c>
      <c r="D55" s="219"/>
      <c r="E55" s="111">
        <v>316.44</v>
      </c>
      <c r="F55" s="218" t="s">
        <v>147</v>
      </c>
      <c r="G55" s="66"/>
      <c r="H55" s="220" t="s">
        <v>148</v>
      </c>
      <c r="I55" s="14" t="s">
        <v>149</v>
      </c>
      <c r="J55" s="113">
        <v>514.86</v>
      </c>
      <c r="K55" s="202"/>
      <c r="L55" s="14" t="s">
        <v>150</v>
      </c>
      <c r="M55" s="221"/>
    </row>
    <row r="56" spans="2:13">
      <c r="B56" s="203">
        <v>20</v>
      </c>
      <c r="C56" s="218" t="s">
        <v>153</v>
      </c>
      <c r="D56" s="219"/>
      <c r="E56" s="111">
        <v>712</v>
      </c>
      <c r="F56" s="113" t="s">
        <v>154</v>
      </c>
      <c r="G56" s="66"/>
      <c r="H56" s="220" t="s">
        <v>155</v>
      </c>
      <c r="I56" s="14" t="s">
        <v>156</v>
      </c>
      <c r="J56" s="222">
        <v>968</v>
      </c>
      <c r="K56" s="202"/>
      <c r="L56" s="14" t="s">
        <v>150</v>
      </c>
      <c r="M56" s="112"/>
    </row>
    <row r="57" spans="2:13">
      <c r="B57" s="146"/>
      <c r="C57" s="55"/>
      <c r="D57" s="147"/>
      <c r="E57" s="16"/>
      <c r="F57" s="55"/>
      <c r="G57" s="55"/>
      <c r="H57" s="55"/>
      <c r="I57" s="148"/>
      <c r="J57" s="55"/>
      <c r="K57" s="16"/>
      <c r="L57" s="201"/>
      <c r="M57" s="55"/>
    </row>
    <row r="58" spans="2:13">
      <c r="B58" s="4" t="s">
        <v>4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13">
      <c r="B59" s="4"/>
      <c r="C59" s="4" t="s">
        <v>108</v>
      </c>
      <c r="D59" s="4"/>
      <c r="E59" s="4"/>
      <c r="F59" s="4"/>
      <c r="G59" s="4"/>
      <c r="H59" s="4" t="s">
        <v>151</v>
      </c>
      <c r="I59" s="4"/>
      <c r="J59" s="4"/>
      <c r="K59" s="4"/>
      <c r="L59" s="4"/>
      <c r="M59" s="4"/>
    </row>
    <row r="60" spans="2:13">
      <c r="B60" s="212" t="s">
        <v>7</v>
      </c>
      <c r="C60" s="212" t="s">
        <v>109</v>
      </c>
      <c r="D60" s="213" t="s">
        <v>9</v>
      </c>
      <c r="E60" s="214"/>
      <c r="F60" s="212" t="s">
        <v>110</v>
      </c>
      <c r="G60" s="215" t="s">
        <v>111</v>
      </c>
      <c r="H60" s="204" t="s">
        <v>112</v>
      </c>
      <c r="I60" s="205"/>
      <c r="J60" s="5" t="s">
        <v>113</v>
      </c>
      <c r="K60" s="6"/>
      <c r="L60" s="206" t="s">
        <v>14</v>
      </c>
      <c r="M60" s="206" t="s">
        <v>114</v>
      </c>
    </row>
    <row r="61" spans="2:13">
      <c r="B61" s="212"/>
      <c r="C61" s="212"/>
      <c r="D61" s="208" t="s">
        <v>16</v>
      </c>
      <c r="E61" s="209"/>
      <c r="F61" s="212"/>
      <c r="G61" s="216"/>
      <c r="H61" s="149" t="s">
        <v>115</v>
      </c>
      <c r="I61" s="150" t="s">
        <v>116</v>
      </c>
      <c r="J61" s="45" t="s">
        <v>16</v>
      </c>
      <c r="K61" s="6"/>
      <c r="L61" s="207"/>
      <c r="M61" s="207"/>
    </row>
    <row r="62" spans="2:13">
      <c r="B62" s="5">
        <v>1</v>
      </c>
      <c r="C62" s="19" t="s">
        <v>117</v>
      </c>
      <c r="D62" s="19"/>
      <c r="E62" s="77">
        <v>83.43</v>
      </c>
      <c r="F62" s="18" t="s">
        <v>118</v>
      </c>
      <c r="G62" s="78" t="s">
        <v>119</v>
      </c>
      <c r="H62" s="20" t="s">
        <v>120</v>
      </c>
      <c r="I62" s="79" t="s">
        <v>121</v>
      </c>
      <c r="J62" s="24">
        <v>688.75</v>
      </c>
      <c r="K62" s="151"/>
      <c r="L62" s="18" t="s">
        <v>25</v>
      </c>
      <c r="M62" s="152"/>
    </row>
    <row r="63" spans="2:13">
      <c r="B63" s="6"/>
      <c r="C63" s="28"/>
      <c r="D63" s="99"/>
      <c r="E63" s="153">
        <v>70.47</v>
      </c>
      <c r="F63" s="27" t="s">
        <v>118</v>
      </c>
      <c r="G63" s="84" t="s">
        <v>119</v>
      </c>
      <c r="H63" s="29"/>
      <c r="I63" s="133"/>
      <c r="J63" s="47"/>
      <c r="K63" s="151"/>
      <c r="L63" s="27"/>
      <c r="M63" s="72"/>
    </row>
    <row r="64" spans="2:13">
      <c r="B64" s="45"/>
      <c r="C64" s="28"/>
      <c r="D64" s="75" t="s">
        <v>27</v>
      </c>
      <c r="E64" s="16">
        <f>SUM(E62:E63)</f>
        <v>153.9</v>
      </c>
      <c r="F64" s="27"/>
      <c r="G64" s="84"/>
      <c r="H64" s="29"/>
      <c r="I64" s="133"/>
      <c r="J64" s="47"/>
      <c r="K64" s="151"/>
      <c r="L64" s="27"/>
      <c r="M64" s="154"/>
    </row>
    <row r="65" spans="2:14">
      <c r="B65" s="5">
        <v>2</v>
      </c>
      <c r="C65" s="19" t="s">
        <v>117</v>
      </c>
      <c r="D65" s="19"/>
      <c r="E65" s="77">
        <v>155.52000000000001</v>
      </c>
      <c r="F65" s="19" t="s">
        <v>122</v>
      </c>
      <c r="G65" s="21" t="s">
        <v>123</v>
      </c>
      <c r="H65" s="22" t="s">
        <v>44</v>
      </c>
      <c r="I65" s="79" t="s">
        <v>45</v>
      </c>
      <c r="J65" s="24">
        <v>2190</v>
      </c>
      <c r="K65" s="47"/>
      <c r="L65" s="18" t="s">
        <v>25</v>
      </c>
      <c r="M65" s="152"/>
    </row>
    <row r="66" spans="2:14">
      <c r="B66" s="6"/>
      <c r="C66" s="28"/>
      <c r="D66" s="28"/>
      <c r="E66" s="16">
        <v>74.16</v>
      </c>
      <c r="F66" s="28" t="s">
        <v>118</v>
      </c>
      <c r="G66" s="30" t="s">
        <v>124</v>
      </c>
      <c r="H66" s="90" t="s">
        <v>62</v>
      </c>
      <c r="I66" s="133" t="s">
        <v>125</v>
      </c>
      <c r="J66" s="47">
        <v>1314.13</v>
      </c>
      <c r="K66" s="47"/>
      <c r="L66" s="27"/>
      <c r="M66" s="72"/>
      <c r="N66" s="2" t="s">
        <v>138</v>
      </c>
    </row>
    <row r="67" spans="2:14">
      <c r="B67" s="6"/>
      <c r="C67" s="28"/>
      <c r="D67" s="28"/>
      <c r="E67" s="16">
        <v>85.9</v>
      </c>
      <c r="F67" s="28" t="s">
        <v>118</v>
      </c>
      <c r="G67" s="30" t="s">
        <v>124</v>
      </c>
      <c r="H67" s="90"/>
      <c r="I67" s="133"/>
      <c r="J67" s="47"/>
      <c r="K67" s="47"/>
      <c r="L67" s="27"/>
      <c r="M67" s="72"/>
      <c r="N67" s="2" t="s">
        <v>138</v>
      </c>
    </row>
    <row r="68" spans="2:14">
      <c r="B68" s="6"/>
      <c r="C68" s="28"/>
      <c r="D68" s="28"/>
      <c r="E68" s="16">
        <v>167.26</v>
      </c>
      <c r="F68" s="28" t="s">
        <v>122</v>
      </c>
      <c r="G68" s="30" t="s">
        <v>126</v>
      </c>
      <c r="H68" s="90" t="s">
        <v>55</v>
      </c>
      <c r="I68" s="85" t="s">
        <v>127</v>
      </c>
      <c r="J68" s="47">
        <v>2282</v>
      </c>
      <c r="K68" s="47"/>
      <c r="L68" s="27"/>
      <c r="M68" s="72"/>
      <c r="N68" s="2" t="s">
        <v>137</v>
      </c>
    </row>
    <row r="69" spans="2:14">
      <c r="B69" s="45"/>
      <c r="C69" s="36"/>
      <c r="D69" s="109" t="s">
        <v>27</v>
      </c>
      <c r="E69" s="63">
        <f>SUM(E65:E68)</f>
        <v>482.84000000000003</v>
      </c>
      <c r="F69" s="76"/>
      <c r="G69" s="38"/>
      <c r="H69" s="94"/>
      <c r="I69" s="46" t="s">
        <v>27</v>
      </c>
      <c r="J69" s="41">
        <f>SUM(J65:J68)</f>
        <v>5786.13</v>
      </c>
      <c r="K69" s="47"/>
      <c r="L69" s="35"/>
      <c r="M69" s="154"/>
    </row>
  </sheetData>
  <mergeCells count="18">
    <mergeCell ref="B5:B6"/>
    <mergeCell ref="C5:C6"/>
    <mergeCell ref="D5:E5"/>
    <mergeCell ref="F5:F6"/>
    <mergeCell ref="G5:G6"/>
    <mergeCell ref="B60:B61"/>
    <mergeCell ref="C60:C61"/>
    <mergeCell ref="D60:E60"/>
    <mergeCell ref="F60:F61"/>
    <mergeCell ref="G60:G61"/>
    <mergeCell ref="H60:I60"/>
    <mergeCell ref="L60:L61"/>
    <mergeCell ref="M60:M61"/>
    <mergeCell ref="D61:E61"/>
    <mergeCell ref="L5:L6"/>
    <mergeCell ref="M5:M6"/>
    <mergeCell ref="D6:E6"/>
    <mergeCell ref="H5:I5"/>
  </mergeCells>
  <phoneticPr fontId="1"/>
  <pageMargins left="0.7" right="0.7" top="0.75" bottom="0.75" header="0.3" footer="0.3"/>
  <pageSetup paperSize="9" scale="62" orientation="landscape" r:id="rId1"/>
  <rowBreaks count="1" manualBreakCount="1">
    <brk id="39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</vt:lpstr>
      <vt:lpstr>別紙1!Print_Area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2024-08-01T23:52:04Z</dcterms:modified>
</cp:coreProperties>
</file>